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ata analysis man\projects\Excel Projects\"/>
    </mc:Choice>
  </mc:AlternateContent>
  <xr:revisionPtr revIDLastSave="0" documentId="13_ncr:1_{8108BF2B-2E44-4897-B152-2BCBD98D79E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Sheet'!$A$1:$P$1001</definedName>
    <definedName name="Slicer_Gender">#N/A</definedName>
    <definedName name="Slicer_Marital_Status">#N/A</definedName>
    <definedName name="Slicer_Purchased_Bike">#N/A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<sst xmlns="http://schemas.openxmlformats.org/spreadsheetml/2006/main" count="16296" uniqueCount="53">
  <si>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</si>
  <si>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</si>
  <si>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</si>
  <si>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</si>
  <si>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</si>
  <si>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</si>
  <si>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</si>
  <si>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</si>
  <si>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</si>
  <si>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</si>
  <si>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</si>
  <si>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</si>
  <si>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</si>
  <si>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</si>
  <si>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</si>
  <si>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</si>
  <si>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</si>
  <si>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</si>
  <si>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</si>
  <si>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</si>
  <si>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</si>
  <si>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</si>
  <si>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</si>
  <si>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</si>
  <si>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</si>
  <si>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</si>
  <si>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</si>
  <si>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</si>
  <si>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</si>
  <si>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</si>
  <si>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</si>
  <si>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</si>
  <si>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</si>
  <si>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</si>
  <si>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</si>
  <si>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</si>
  <si>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</si>
  <si>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</si>
  <si>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</si>
  <si>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</si>
  <si>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</si>
  <si>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</si>
  <si>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</si>
  <si>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</si>
  <si>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</si>
  <si>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</si>
  <si>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</si>
  <si>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Age Range</t>
  </si>
  <si>
    <t>25-29 years</t>
  </si>
  <si>
    <t>30-49 years</t>
  </si>
  <si>
    <t>More Than 50 years</t>
  </si>
  <si>
    <t>Bike Sales Dashboard</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</si>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</sst>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51CB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2"/>
                <c:pt idx="0">
                  <c:v>Male</c:v>
                </c:pt>
                <c:pt idx="1">
                  <c:v>Female</c:v>
                </c:pt>
              </c:strCache>
            </c:strRef>
          </c:cat>
          <c:val>
            <c:numRef>
              <c:f>'Pivot Table'!$G$3:$G$5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0-C753-4982-B128-0CC0CB25ADC7}"/>
            </c:ext>
          </c:extLst>
        </c:ser>
        <c:ser>
          <c:idx val="1"/>
          <c:order val="1"/>
          <c:tx>
            <c:strRef>
              <c:f>'Pivot Table'!$H$1:$H$2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2"/>
                <c:pt idx="0">
                  <c:v>Male</c:v>
                </c:pt>
                <c:pt idx="1">
                  <c:v>Female</c:v>
                </c:pt>
              </c:strCache>
            </c:strRef>
          </c:cat>
          <c:val>
            <c:numRef>
              <c:f>'Pivot Table'!$H$3:$H$5</c:f>
              <c:numCache>
                <c:formatCode>_(* #,##0_);_(* \(#,##0\);_(* "-"??_);_(@_)</c:formatCode>
                <c:ptCount val="2"/>
                <c:pt idx="0">
                  <c:v>56208.178438661707</c:v>
                </c:pt>
                <c:pt idx="1">
                  <c:v>53440</c:v>
                </c:pt>
              </c:numCache>
            </c:numRef>
          </c:val>
          <c:extLst>
            <c:ext xmlns:c16="http://schemas.microsoft.com/office/drawing/2014/chart" uri="{C3380CC4-5D6E-409C-BE32-E72D297353CC}">
              <c16:uniqueId val="{00000003-E1F4-4D05-8F9C-99E9B2865172}"/>
            </c:ext>
          </c:extLst>
        </c:ser>
        <c:dLbls>
          <c:dLblPos val="outEnd"/>
          <c:showLegendKey val="0"/>
          <c:showVal val="1"/>
          <c:showCatName val="0"/>
          <c:showSerName val="0"/>
          <c:showPercent val="0"/>
          <c:showBubbleSize val="0"/>
        </c:dLbls>
        <c:gapWidth val="219"/>
        <c:overlap val="-27"/>
        <c:axId val="1570150927"/>
        <c:axId val="1570152175"/>
      </c:barChart>
      <c:catAx>
        <c:axId val="1570150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52175"/>
        <c:crosses val="autoZero"/>
        <c:auto val="1"/>
        <c:lblAlgn val="ctr"/>
        <c:lblOffset val="100"/>
        <c:noMultiLvlLbl val="0"/>
      </c:catAx>
      <c:valAx>
        <c:axId val="15701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25-29 years</c:v>
                </c:pt>
                <c:pt idx="1">
                  <c:v>30-49 years</c:v>
                </c:pt>
                <c:pt idx="2">
                  <c:v>More Than 50 years</c:v>
                </c:pt>
              </c:strCache>
            </c:strRef>
          </c:cat>
          <c:val>
            <c:numRef>
              <c:f>'Pivot Table'!$B$3:$B$6</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5A41-4EBD-BDD2-27AB5C79BC01}"/>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25-29 years</c:v>
                </c:pt>
                <c:pt idx="1">
                  <c:v>30-49 years</c:v>
                </c:pt>
                <c:pt idx="2">
                  <c:v>More Than 50 years</c:v>
                </c:pt>
              </c:strCache>
            </c:strRef>
          </c:cat>
          <c:val>
            <c:numRef>
              <c:f>'Pivot Table'!$C$3:$C$6</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4-4F67-4ACB-9FC4-A7B543BD94F8}"/>
            </c:ext>
          </c:extLst>
        </c:ser>
        <c:dLbls>
          <c:showLegendKey val="0"/>
          <c:showVal val="0"/>
          <c:showCatName val="0"/>
          <c:showSerName val="0"/>
          <c:showPercent val="0"/>
          <c:showBubbleSize val="0"/>
        </c:dLbls>
        <c:marker val="1"/>
        <c:smooth val="0"/>
        <c:axId val="1364591471"/>
        <c:axId val="1364588559"/>
      </c:lineChart>
      <c:catAx>
        <c:axId val="136459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88559"/>
        <c:crosses val="autoZero"/>
        <c:auto val="1"/>
        <c:lblAlgn val="ctr"/>
        <c:lblOffset val="100"/>
        <c:noMultiLvlLbl val="0"/>
      </c:catAx>
      <c:valAx>
        <c:axId val="136458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Purchased</a:t>
                </a:r>
                <a:r>
                  <a:rPr lang="en-US" sz="1100" b="1" baseline="0"/>
                  <a:t> Bikes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Purchased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A04349-588E-4405-B8C2-D51F4C8324C2}"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3BCC48-6463-44E3-93C7-929FA484161C}"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1487C6-6326-4599-B502-58987B5999E5}" type="VALUE">
                  <a:rPr lang="en-US" sz="105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553397648350253"/>
          <c:y val="0.29156544385440192"/>
          <c:w val="0.40492108392617143"/>
          <c:h val="0.58540916397078269"/>
        </c:manualLayout>
      </c:layout>
      <c:pieChart>
        <c:varyColors val="1"/>
        <c:ser>
          <c:idx val="0"/>
          <c:order val="0"/>
          <c:tx>
            <c:strRef>
              <c:f>'Pivot Table'!$I$24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D2-4DDB-BD4D-BDAEAF82DB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D2-4DDB-BD4D-BDAEAF82DB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D2-4DDB-BD4D-BDAEAF82DBFE}"/>
              </c:ext>
            </c:extLst>
          </c:dPt>
          <c:dLbls>
            <c:dLbl>
              <c:idx val="0"/>
              <c:tx>
                <c:rich>
                  <a:bodyPr/>
                  <a:lstStyle/>
                  <a:p>
                    <a:fld id="{DFA04349-588E-4405-B8C2-D51F4C8324C2}" type="VALUE">
                      <a:rPr lang="en-US" sz="11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D2-4DDB-BD4D-BDAEAF82DBFE}"/>
                </c:ext>
              </c:extLst>
            </c:dLbl>
            <c:dLbl>
              <c:idx val="1"/>
              <c:tx>
                <c:rich>
                  <a:bodyPr/>
                  <a:lstStyle/>
                  <a:p>
                    <a:fld id="{E93BCC48-6463-44E3-93C7-929FA484161C}" type="VALUE">
                      <a:rPr lang="en-US" sz="11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D2-4DDB-BD4D-BDAEAF82DBFE}"/>
                </c:ext>
              </c:extLst>
            </c:dLbl>
            <c:dLbl>
              <c:idx val="2"/>
              <c:tx>
                <c:rich>
                  <a:bodyPr/>
                  <a:lstStyle/>
                  <a:p>
                    <a:fld id="{0F1487C6-6326-4599-B502-58987B5999E5}" type="VALUE">
                      <a:rPr lang="en-US" sz="105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DD2-4DDB-BD4D-BDAEAF82D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Table'!$H$25:$H$28</c:f>
              <c:strCache>
                <c:ptCount val="3"/>
                <c:pt idx="0">
                  <c:v>Europe</c:v>
                </c:pt>
                <c:pt idx="1">
                  <c:v>North America</c:v>
                </c:pt>
                <c:pt idx="2">
                  <c:v>Pacific</c:v>
                </c:pt>
              </c:strCache>
            </c:strRef>
          </c:cat>
          <c:val>
            <c:numRef>
              <c:f>'Pivot Table'!$I$25:$I$28</c:f>
              <c:numCache>
                <c:formatCode>General</c:formatCode>
                <c:ptCount val="3"/>
                <c:pt idx="0">
                  <c:v>300</c:v>
                </c:pt>
                <c:pt idx="1">
                  <c:v>508</c:v>
                </c:pt>
                <c:pt idx="2">
                  <c:v>192</c:v>
                </c:pt>
              </c:numCache>
            </c:numRef>
          </c:val>
          <c:extLst>
            <c:ext xmlns:c16="http://schemas.microsoft.com/office/drawing/2014/chart" uri="{C3380CC4-5D6E-409C-BE32-E72D297353CC}">
              <c16:uniqueId val="{00000006-4DD2-4DDB-BD4D-BDAEAF82DB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Cars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375705-FEB6-4356-A188-D06E7FA283EF}"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2A5648-EEB4-4A91-9764-1BF0560D46FB}"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3354FF-7430-4AE1-B404-79AD03C064A0}"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Table'!$M$24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F33-4318-805A-245162FFEDD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BF33-4318-805A-245162FFEDD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F33-4318-805A-245162FFEDD4}"/>
              </c:ext>
            </c:extLst>
          </c:dPt>
          <c:dLbls>
            <c:dLbl>
              <c:idx val="0"/>
              <c:tx>
                <c:rich>
                  <a:bodyPr/>
                  <a:lstStyle/>
                  <a:p>
                    <a:fld id="{E2375705-FEB6-4356-A188-D06E7FA283EF}" type="VALUE">
                      <a:rPr lang="en-US" sz="11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F33-4318-805A-245162FFEDD4}"/>
                </c:ext>
              </c:extLst>
            </c:dLbl>
            <c:dLbl>
              <c:idx val="1"/>
              <c:tx>
                <c:rich>
                  <a:bodyPr/>
                  <a:lstStyle/>
                  <a:p>
                    <a:fld id="{DB2A5648-EEB4-4A91-9764-1BF0560D46FB}" type="VALUE">
                      <a:rPr lang="en-US" sz="11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F33-4318-805A-245162FFEDD4}"/>
                </c:ext>
              </c:extLst>
            </c:dLbl>
            <c:dLbl>
              <c:idx val="2"/>
              <c:tx>
                <c:rich>
                  <a:bodyPr/>
                  <a:lstStyle/>
                  <a:p>
                    <a:fld id="{FE3354FF-7430-4AE1-B404-79AD03C064A0}" type="VALUE">
                      <a:rPr lang="en-US" sz="11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F33-4318-805A-245162FFED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Table'!$L$25:$L$28</c:f>
              <c:strCache>
                <c:ptCount val="3"/>
                <c:pt idx="0">
                  <c:v>25-29 years</c:v>
                </c:pt>
                <c:pt idx="1">
                  <c:v>30-49 years</c:v>
                </c:pt>
                <c:pt idx="2">
                  <c:v>More Than 50 years</c:v>
                </c:pt>
              </c:strCache>
            </c:strRef>
          </c:cat>
          <c:val>
            <c:numRef>
              <c:f>'Pivot Table'!$M$25:$M$28</c:f>
              <c:numCache>
                <c:formatCode>General</c:formatCode>
                <c:ptCount val="3"/>
                <c:pt idx="0">
                  <c:v>83</c:v>
                </c:pt>
                <c:pt idx="1">
                  <c:v>617</c:v>
                </c:pt>
                <c:pt idx="2">
                  <c:v>300</c:v>
                </c:pt>
              </c:numCache>
            </c:numRef>
          </c:val>
          <c:extLst>
            <c:ext xmlns:c16="http://schemas.microsoft.com/office/drawing/2014/chart" uri="{C3380CC4-5D6E-409C-BE32-E72D297353CC}">
              <c16:uniqueId val="{00000000-BF33-4318-805A-245162FFEDD4}"/>
            </c:ext>
          </c:extLst>
        </c:ser>
        <c:dLbls>
          <c:showLegendKey val="0"/>
          <c:showVal val="0"/>
          <c:showCatName val="0"/>
          <c:showSerName val="0"/>
          <c:showPercent val="0"/>
          <c:showBubbleSize val="0"/>
        </c:dLbls>
        <c:gapWidth val="100"/>
        <c:axId val="623958448"/>
        <c:axId val="623959696"/>
      </c:barChart>
      <c:catAx>
        <c:axId val="62395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59696"/>
        <c:auto val="1"/>
        <c:lblAlgn val="ctr"/>
        <c:lblOffset val="100"/>
        <c:noMultiLvlLbl val="0"/>
      </c:catAx>
      <c:valAx>
        <c:axId val="62395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58448"/>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Cars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Table'!$F$51:$F$54</c:f>
              <c:strCache>
                <c:ptCount val="3"/>
                <c:pt idx="0">
                  <c:v>Europe</c:v>
                </c:pt>
                <c:pt idx="1">
                  <c:v>North America</c:v>
                </c:pt>
                <c:pt idx="2">
                  <c:v>Pacific</c:v>
                </c:pt>
              </c:strCache>
            </c:strRef>
          </c:cat>
          <c:val>
            <c:numRef>
              <c:f>'Pivot Table'!$G$51:$G$54</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7EEB-4C40-91DC-8B48522053A8}"/>
            </c:ext>
          </c:extLst>
        </c:ser>
        <c:dLbls>
          <c:showLegendKey val="0"/>
          <c:showVal val="0"/>
          <c:showCatName val="0"/>
          <c:showSerName val="0"/>
          <c:showPercent val="0"/>
          <c:showBubbleSize val="0"/>
        </c:dLbls>
        <c:marker val="1"/>
        <c:smooth val="0"/>
        <c:axId val="722862256"/>
        <c:axId val="722870576"/>
      </c:lineChart>
      <c:catAx>
        <c:axId val="7228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70576"/>
        <c:crosses val="autoZero"/>
        <c:auto val="1"/>
        <c:lblAlgn val="ctr"/>
        <c:lblOffset val="100"/>
        <c:noMultiLvlLbl val="0"/>
      </c:catAx>
      <c:valAx>
        <c:axId val="7228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6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Bikes and Commute Distance</a:t>
            </a:r>
            <a:r>
              <a:rPr lang="en-US" b="1" baseline="0"/>
              <a:t> Relation</a:t>
            </a:r>
            <a:endParaRPr lang="en-US" b="1"/>
          </a:p>
        </c:rich>
      </c:tx>
      <c:layout>
        <c:manualLayout>
          <c:xMode val="edge"/>
          <c:yMode val="edge"/>
          <c:x val="0.158535131492764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Yes</c:v>
                </c:pt>
              </c:strCache>
            </c:strRef>
          </c:tx>
          <c:spPr>
            <a:ln w="28575" cap="rnd">
              <a:solidFill>
                <a:schemeClr val="accent1"/>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30A-452A-BEDD-A5E6602DA512}"/>
            </c:ext>
          </c:extLst>
        </c:ser>
        <c:ser>
          <c:idx val="1"/>
          <c:order val="1"/>
          <c:tx>
            <c:strRef>
              <c:f>'Pivot Table'!$M$1:$M$2</c:f>
              <c:strCache>
                <c:ptCount val="1"/>
                <c:pt idx="0">
                  <c:v>No</c:v>
                </c:pt>
              </c:strCache>
            </c:strRef>
          </c:tx>
          <c:spPr>
            <a:ln w="28575" cap="rnd">
              <a:solidFill>
                <a:schemeClr val="accent2"/>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Table'!$M$3:$M$8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6808-47F5-A913-E310B05D5D99}"/>
            </c:ext>
          </c:extLst>
        </c:ser>
        <c:dLbls>
          <c:showLegendKey val="0"/>
          <c:showVal val="0"/>
          <c:showCatName val="0"/>
          <c:showSerName val="0"/>
          <c:showPercent val="0"/>
          <c:showBubbleSize val="0"/>
        </c:dLbls>
        <c:smooth val="0"/>
        <c:axId val="1364574831"/>
        <c:axId val="1364569423"/>
      </c:lineChart>
      <c:catAx>
        <c:axId val="136457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69423"/>
        <c:crosses val="autoZero"/>
        <c:auto val="1"/>
        <c:lblAlgn val="ctr"/>
        <c:lblOffset val="100"/>
        <c:noMultiLvlLbl val="0"/>
      </c:catAx>
      <c:valAx>
        <c:axId val="13645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No.Of</a:t>
                </a:r>
                <a:r>
                  <a:rPr lang="en-US" sz="1100" b="1" baseline="0"/>
                  <a:t> Bikes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25-29 years</c:v>
                </c:pt>
                <c:pt idx="1">
                  <c:v>30-49 years</c:v>
                </c:pt>
                <c:pt idx="2">
                  <c:v>More Than 50 years</c:v>
                </c:pt>
              </c:strCache>
            </c:strRef>
          </c:cat>
          <c:val>
            <c:numRef>
              <c:f>'Pivot Table'!$B$3:$B$6</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C6FA-4585-A483-B88087B33E13}"/>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25-29 years</c:v>
                </c:pt>
                <c:pt idx="1">
                  <c:v>30-49 years</c:v>
                </c:pt>
                <c:pt idx="2">
                  <c:v>More Than 50 years</c:v>
                </c:pt>
              </c:strCache>
            </c:strRef>
          </c:cat>
          <c:val>
            <c:numRef>
              <c:f>'Pivot Table'!$C$3:$C$6</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3-C828-49A4-A1BA-1CFA37793FB0}"/>
            </c:ext>
          </c:extLst>
        </c:ser>
        <c:dLbls>
          <c:showLegendKey val="0"/>
          <c:showVal val="0"/>
          <c:showCatName val="0"/>
          <c:showSerName val="0"/>
          <c:showPercent val="0"/>
          <c:showBubbleSize val="0"/>
        </c:dLbls>
        <c:marker val="1"/>
        <c:smooth val="0"/>
        <c:axId val="1364591471"/>
        <c:axId val="1364588559"/>
      </c:lineChart>
      <c:catAx>
        <c:axId val="136459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88559"/>
        <c:crosses val="autoZero"/>
        <c:auto val="1"/>
        <c:lblAlgn val="ctr"/>
        <c:lblOffset val="100"/>
        <c:noMultiLvlLbl val="0"/>
      </c:catAx>
      <c:valAx>
        <c:axId val="136458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Purchased</a:t>
                </a:r>
                <a:r>
                  <a:rPr lang="en-US" sz="1100" b="1" baseline="0"/>
                  <a:t> Bikes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Table'!$A$26:$A$29</c:f>
              <c:strCache>
                <c:ptCount val="3"/>
                <c:pt idx="0">
                  <c:v>25-29 years</c:v>
                </c:pt>
                <c:pt idx="1">
                  <c:v>30-49 years</c:v>
                </c:pt>
                <c:pt idx="2">
                  <c:v>More Than 50 years</c:v>
                </c:pt>
              </c:strCache>
            </c:strRef>
          </c:cat>
          <c:val>
            <c:numRef>
              <c:f>'Pivot Table'!$B$26:$B$29</c:f>
              <c:numCache>
                <c:formatCode>General</c:formatCode>
                <c:ptCount val="3"/>
                <c:pt idx="0">
                  <c:v>48</c:v>
                </c:pt>
                <c:pt idx="1">
                  <c:v>293</c:v>
                </c:pt>
                <c:pt idx="2">
                  <c:v>178</c:v>
                </c:pt>
              </c:numCache>
            </c:numRef>
          </c:val>
          <c:extLst>
            <c:ext xmlns:c16="http://schemas.microsoft.com/office/drawing/2014/chart" uri="{C3380CC4-5D6E-409C-BE32-E72D297353CC}">
              <c16:uniqueId val="{00000000-976B-40F6-9603-5F64A67298D2}"/>
            </c:ext>
          </c:extLst>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Table'!$A$26:$A$29</c:f>
              <c:strCache>
                <c:ptCount val="3"/>
                <c:pt idx="0">
                  <c:v>25-29 years</c:v>
                </c:pt>
                <c:pt idx="1">
                  <c:v>30-49 years</c:v>
                </c:pt>
                <c:pt idx="2">
                  <c:v>More Than 50 years</c:v>
                </c:pt>
              </c:strCache>
            </c:strRef>
          </c:cat>
          <c:val>
            <c:numRef>
              <c:f>'Pivot Table'!$C$26:$C$29</c:f>
              <c:numCache>
                <c:formatCode>General</c:formatCode>
                <c:ptCount val="3"/>
                <c:pt idx="0">
                  <c:v>35</c:v>
                </c:pt>
                <c:pt idx="1">
                  <c:v>324</c:v>
                </c:pt>
                <c:pt idx="2">
                  <c:v>122</c:v>
                </c:pt>
              </c:numCache>
            </c:numRef>
          </c:val>
          <c:extLst>
            <c:ext xmlns:c16="http://schemas.microsoft.com/office/drawing/2014/chart" uri="{C3380CC4-5D6E-409C-BE32-E72D297353CC}">
              <c16:uniqueId val="{00000003-B49A-47AD-9A06-D98BC8F34525}"/>
            </c:ext>
          </c:extLst>
        </c:ser>
        <c:dLbls>
          <c:dLblPos val="inEnd"/>
          <c:showLegendKey val="0"/>
          <c:showVal val="1"/>
          <c:showCatName val="0"/>
          <c:showSerName val="0"/>
          <c:showPercent val="0"/>
          <c:showBubbleSize val="0"/>
        </c:dLbls>
        <c:gapWidth val="100"/>
        <c:axId val="1364576495"/>
        <c:axId val="1364588975"/>
      </c:barChart>
      <c:catAx>
        <c:axId val="13645764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Range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4588975"/>
        <c:crosses val="autoZero"/>
        <c:auto val="1"/>
        <c:lblAlgn val="ctr"/>
        <c:lblOffset val="100"/>
        <c:noMultiLvlLbl val="0"/>
      </c:catAx>
      <c:valAx>
        <c:axId val="136458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457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44-46C8-9ADA-499B66C335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44-46C8-9ADA-499B66C335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44-46C8-9ADA-499B66C335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Table'!$H$25:$H$28</c:f>
              <c:strCache>
                <c:ptCount val="3"/>
                <c:pt idx="0">
                  <c:v>Europe</c:v>
                </c:pt>
                <c:pt idx="1">
                  <c:v>North America</c:v>
                </c:pt>
                <c:pt idx="2">
                  <c:v>Pacific</c:v>
                </c:pt>
              </c:strCache>
            </c:strRef>
          </c:cat>
          <c:val>
            <c:numRef>
              <c:f>'Pivot Table'!$I$25:$I$28</c:f>
              <c:numCache>
                <c:formatCode>General</c:formatCode>
                <c:ptCount val="3"/>
                <c:pt idx="0">
                  <c:v>300</c:v>
                </c:pt>
                <c:pt idx="1">
                  <c:v>508</c:v>
                </c:pt>
                <c:pt idx="2">
                  <c:v>192</c:v>
                </c:pt>
              </c:numCache>
            </c:numRef>
          </c:val>
          <c:extLst>
            <c:ext xmlns:c16="http://schemas.microsoft.com/office/drawing/2014/chart" uri="{C3380CC4-5D6E-409C-BE32-E72D297353CC}">
              <c16:uniqueId val="{00000000-E535-472E-9B60-040CF7E930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Table'!$M$24</c:f>
              <c:strCache>
                <c:ptCount val="1"/>
                <c:pt idx="0">
                  <c:v>Total</c:v>
                </c:pt>
              </c:strCache>
            </c:strRef>
          </c:tx>
          <c:spPr>
            <a:solidFill>
              <a:schemeClr val="accent1"/>
            </a:solidFill>
            <a:ln>
              <a:noFill/>
            </a:ln>
            <a:effectLst/>
          </c:spPr>
          <c:invertIfNegative val="0"/>
          <c:cat>
            <c:strRef>
              <c:f>'Pivot Table'!$L$25:$L$28</c:f>
              <c:strCache>
                <c:ptCount val="3"/>
                <c:pt idx="0">
                  <c:v>25-29 years</c:v>
                </c:pt>
                <c:pt idx="1">
                  <c:v>30-49 years</c:v>
                </c:pt>
                <c:pt idx="2">
                  <c:v>More Than 50 years</c:v>
                </c:pt>
              </c:strCache>
            </c:strRef>
          </c:cat>
          <c:val>
            <c:numRef>
              <c:f>'Pivot Table'!$M$25:$M$28</c:f>
              <c:numCache>
                <c:formatCode>General</c:formatCode>
                <c:ptCount val="3"/>
                <c:pt idx="0">
                  <c:v>83</c:v>
                </c:pt>
                <c:pt idx="1">
                  <c:v>617</c:v>
                </c:pt>
                <c:pt idx="2">
                  <c:v>300</c:v>
                </c:pt>
              </c:numCache>
            </c:numRef>
          </c:val>
          <c:extLst>
            <c:ext xmlns:c16="http://schemas.microsoft.com/office/drawing/2014/chart" uri="{C3380CC4-5D6E-409C-BE32-E72D297353CC}">
              <c16:uniqueId val="{00000000-86BD-4ACA-94A5-9C7B4D4EAE4E}"/>
            </c:ext>
          </c:extLst>
        </c:ser>
        <c:dLbls>
          <c:showLegendKey val="0"/>
          <c:showVal val="0"/>
          <c:showCatName val="0"/>
          <c:showSerName val="0"/>
          <c:showPercent val="0"/>
          <c:showBubbleSize val="0"/>
        </c:dLbls>
        <c:gapWidth val="219"/>
        <c:overlap val="-27"/>
        <c:axId val="601897087"/>
        <c:axId val="601899167"/>
      </c:barChart>
      <c:catAx>
        <c:axId val="6018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99167"/>
        <c:crosses val="autoZero"/>
        <c:auto val="1"/>
        <c:lblAlgn val="ctr"/>
        <c:lblOffset val="100"/>
        <c:noMultiLvlLbl val="0"/>
      </c:catAx>
      <c:valAx>
        <c:axId val="6018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Cars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Table'!$F$51:$F$54</c:f>
              <c:strCache>
                <c:ptCount val="3"/>
                <c:pt idx="0">
                  <c:v>Europe</c:v>
                </c:pt>
                <c:pt idx="1">
                  <c:v>North America</c:v>
                </c:pt>
                <c:pt idx="2">
                  <c:v>Pacific</c:v>
                </c:pt>
              </c:strCache>
            </c:strRef>
          </c:cat>
          <c:val>
            <c:numRef>
              <c:f>'Pivot Table'!$G$51:$G$54</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8927-4902-A13E-E9A365A8F54E}"/>
            </c:ext>
          </c:extLst>
        </c:ser>
        <c:dLbls>
          <c:showLegendKey val="0"/>
          <c:showVal val="0"/>
          <c:showCatName val="0"/>
          <c:showSerName val="0"/>
          <c:showPercent val="0"/>
          <c:showBubbleSize val="0"/>
        </c:dLbls>
        <c:marker val="1"/>
        <c:smooth val="0"/>
        <c:axId val="722862256"/>
        <c:axId val="722870576"/>
      </c:lineChart>
      <c:catAx>
        <c:axId val="7228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70576"/>
        <c:crosses val="autoZero"/>
        <c:auto val="1"/>
        <c:lblAlgn val="ctr"/>
        <c:lblOffset val="100"/>
        <c:noMultiLvlLbl val="0"/>
      </c:catAx>
      <c:valAx>
        <c:axId val="7228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6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layout>
        <c:manualLayout>
          <c:xMode val="edge"/>
          <c:yMode val="edge"/>
          <c:x val="0.23910320958307885"/>
          <c:y val="3.9215626892792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2"/>
                <c:pt idx="0">
                  <c:v>Male</c:v>
                </c:pt>
                <c:pt idx="1">
                  <c:v>Female</c:v>
                </c:pt>
              </c:strCache>
            </c:strRef>
          </c:cat>
          <c:val>
            <c:numRef>
              <c:f>'Pivot Table'!$G$3:$G$5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0-BACF-4D9F-BDB6-90DB63CA3DE5}"/>
            </c:ext>
          </c:extLst>
        </c:ser>
        <c:ser>
          <c:idx val="1"/>
          <c:order val="1"/>
          <c:tx>
            <c:strRef>
              <c:f>'Pivot Table'!$H$1:$H$2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2"/>
                <c:pt idx="0">
                  <c:v>Male</c:v>
                </c:pt>
                <c:pt idx="1">
                  <c:v>Female</c:v>
                </c:pt>
              </c:strCache>
            </c:strRef>
          </c:cat>
          <c:val>
            <c:numRef>
              <c:f>'Pivot Table'!$H$3:$H$5</c:f>
              <c:numCache>
                <c:formatCode>_(* #,##0_);_(* \(#,##0\);_(* "-"??_);_(@_)</c:formatCode>
                <c:ptCount val="2"/>
                <c:pt idx="0">
                  <c:v>56208.178438661707</c:v>
                </c:pt>
                <c:pt idx="1">
                  <c:v>53440</c:v>
                </c:pt>
              </c:numCache>
            </c:numRef>
          </c:val>
          <c:extLst>
            <c:ext xmlns:c16="http://schemas.microsoft.com/office/drawing/2014/chart" uri="{C3380CC4-5D6E-409C-BE32-E72D297353CC}">
              <c16:uniqueId val="{00000004-39C8-4E8D-BBB5-A5044C0ACB18}"/>
            </c:ext>
          </c:extLst>
        </c:ser>
        <c:dLbls>
          <c:dLblPos val="outEnd"/>
          <c:showLegendKey val="0"/>
          <c:showVal val="1"/>
          <c:showCatName val="0"/>
          <c:showSerName val="0"/>
          <c:showPercent val="0"/>
          <c:showBubbleSize val="0"/>
        </c:dLbls>
        <c:gapWidth val="219"/>
        <c:overlap val="-27"/>
        <c:axId val="1570150927"/>
        <c:axId val="1570152175"/>
      </c:barChart>
      <c:catAx>
        <c:axId val="1570150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52175"/>
        <c:crosses val="autoZero"/>
        <c:auto val="1"/>
        <c:lblAlgn val="ctr"/>
        <c:lblOffset val="100"/>
        <c:noMultiLvlLbl val="0"/>
      </c:catAx>
      <c:valAx>
        <c:axId val="15701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Bikes and Commute Distance</a:t>
            </a:r>
            <a:r>
              <a:rPr lang="en-US" b="1" baseline="0"/>
              <a:t> Relation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Yes</c:v>
                </c:pt>
              </c:strCache>
            </c:strRef>
          </c:tx>
          <c:spPr>
            <a:ln w="28575" cap="rnd">
              <a:solidFill>
                <a:schemeClr val="accent1"/>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351-433B-B239-9533CAB35732}"/>
            </c:ext>
          </c:extLst>
        </c:ser>
        <c:ser>
          <c:idx val="1"/>
          <c:order val="1"/>
          <c:tx>
            <c:strRef>
              <c:f>'Pivot Table'!$M$1:$M$2</c:f>
              <c:strCache>
                <c:ptCount val="1"/>
                <c:pt idx="0">
                  <c:v>No</c:v>
                </c:pt>
              </c:strCache>
            </c:strRef>
          </c:tx>
          <c:spPr>
            <a:ln w="28575" cap="rnd">
              <a:solidFill>
                <a:schemeClr val="accent2"/>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Table'!$M$3:$M$8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A117-44A3-9B98-59EFE64A2EB4}"/>
            </c:ext>
          </c:extLst>
        </c:ser>
        <c:dLbls>
          <c:showLegendKey val="0"/>
          <c:showVal val="0"/>
          <c:showCatName val="0"/>
          <c:showSerName val="0"/>
          <c:showPercent val="0"/>
          <c:showBubbleSize val="0"/>
        </c:dLbls>
        <c:smooth val="0"/>
        <c:axId val="1364574831"/>
        <c:axId val="1364569423"/>
      </c:lineChart>
      <c:catAx>
        <c:axId val="136457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69423"/>
        <c:crosses val="autoZero"/>
        <c:auto val="1"/>
        <c:lblAlgn val="ctr"/>
        <c:lblOffset val="100"/>
        <c:noMultiLvlLbl val="0"/>
      </c:catAx>
      <c:valAx>
        <c:axId val="13645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No.Of</a:t>
                </a:r>
                <a:r>
                  <a:rPr lang="en-US" sz="1100" b="1" baseline="0"/>
                  <a:t> Bikes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15240</xdr:colOff>
      <xdr:row>6</xdr:row>
      <xdr:rowOff>7620</xdr:rowOff>
    </xdr:from>
    <xdr:to>
      <xdr:col>8</xdr:col>
      <xdr:colOff>1059180</xdr:colOff>
      <xdr:row>21</xdr:row>
      <xdr:rowOff>7620</xdr:rowOff>
    </xdr:to>
    <xdr:graphicFrame macro="">
      <xdr:nvGraphicFramePr>
        <xdr:cNvPr id="2" name="Chart 1">
          <a:extLst>
            <a:ext uri="{FF2B5EF4-FFF2-40B4-BE49-F238E27FC236}">
              <a16:creationId xmlns:a16="http://schemas.microsoft.com/office/drawing/2014/main" id="{BCE99639-9878-7782-395A-FF27A8C0D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1059180</xdr:colOff>
      <xdr:row>8</xdr:row>
      <xdr:rowOff>15240</xdr:rowOff>
    </xdr:from>
    <xdr:to>
      <xdr:col>13</xdr:col>
      <xdr:colOff>1036320</xdr:colOff>
      <xdr:row>20</xdr:row>
      <xdr:rowOff>175260</xdr:rowOff>
    </xdr:to>
    <xdr:graphicFrame macro="">
      <xdr:nvGraphicFramePr>
        <xdr:cNvPr id="3" name="Chart 2">
          <a:extLst>
            <a:ext uri="{FF2B5EF4-FFF2-40B4-BE49-F238E27FC236}">
              <a16:creationId xmlns:a16="http://schemas.microsoft.com/office/drawing/2014/main" id="{B1A1BB39-FFD2-35BD-8183-6EBFC675C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22860</xdr:rowOff>
    </xdr:from>
    <xdr:to>
      <xdr:col>4</xdr:col>
      <xdr:colOff>7620</xdr:colOff>
      <xdr:row>20</xdr:row>
      <xdr:rowOff>175260</xdr:rowOff>
    </xdr:to>
    <xdr:graphicFrame macro="">
      <xdr:nvGraphicFramePr>
        <xdr:cNvPr id="4" name="Chart 3">
          <a:extLst>
            <a:ext uri="{FF2B5EF4-FFF2-40B4-BE49-F238E27FC236}">
              <a16:creationId xmlns:a16="http://schemas.microsoft.com/office/drawing/2014/main" id="{D4D93C59-ADD0-37A8-A4AA-6949EF3C2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0</xdr:rowOff>
    </xdr:from>
    <xdr:to>
      <xdr:col>5</xdr:col>
      <xdr:colOff>929640</xdr:colOff>
      <xdr:row>45</xdr:row>
      <xdr:rowOff>0</xdr:rowOff>
    </xdr:to>
    <xdr:graphicFrame macro="">
      <xdr:nvGraphicFramePr>
        <xdr:cNvPr id="5" name="Chart 4">
          <a:extLst>
            <a:ext uri="{FF2B5EF4-FFF2-40B4-BE49-F238E27FC236}">
              <a16:creationId xmlns:a16="http://schemas.microsoft.com/office/drawing/2014/main" id="{8C5A7FB9-1E0C-9A64-8995-D87C8DF88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853440</xdr:colOff>
      <xdr:row>30</xdr:row>
      <xdr:rowOff>0</xdr:rowOff>
    </xdr:from>
    <xdr:to>
      <xdr:col>9</xdr:col>
      <xdr:colOff>289560</xdr:colOff>
      <xdr:row>42</xdr:row>
      <xdr:rowOff>114300</xdr:rowOff>
    </xdr:to>
    <xdr:graphicFrame macro="">
      <xdr:nvGraphicFramePr>
        <xdr:cNvPr id="6" name="Chart 5">
          <a:extLst>
            <a:ext uri="{FF2B5EF4-FFF2-40B4-BE49-F238E27FC236}">
              <a16:creationId xmlns:a16="http://schemas.microsoft.com/office/drawing/2014/main" id="{2FC83410-F24C-3635-8FB4-D1E8A56BD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91440</xdr:colOff>
      <xdr:row>28</xdr:row>
      <xdr:rowOff>175260</xdr:rowOff>
    </xdr:from>
    <xdr:to>
      <xdr:col>13</xdr:col>
      <xdr:colOff>845820</xdr:colOff>
      <xdr:row>43</xdr:row>
      <xdr:rowOff>175260</xdr:rowOff>
    </xdr:to>
    <xdr:graphicFrame macro="">
      <xdr:nvGraphicFramePr>
        <xdr:cNvPr id="7" name="Chart 6">
          <a:extLst>
            <a:ext uri="{FF2B5EF4-FFF2-40B4-BE49-F238E27FC236}">
              <a16:creationId xmlns:a16="http://schemas.microsoft.com/office/drawing/2014/main" id="{06AC8269-158E-95FC-3E16-902784EAB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205740</xdr:colOff>
      <xdr:row>56</xdr:row>
      <xdr:rowOff>30480</xdr:rowOff>
    </xdr:from>
    <xdr:to>
      <xdr:col>8</xdr:col>
      <xdr:colOff>99060</xdr:colOff>
      <xdr:row>71</xdr:row>
      <xdr:rowOff>30480</xdr:rowOff>
    </xdr:to>
    <xdr:graphicFrame macro="">
      <xdr:nvGraphicFramePr>
        <xdr:cNvPr id="8" name="Chart 7">
          <a:extLst>
            <a:ext uri="{FF2B5EF4-FFF2-40B4-BE49-F238E27FC236}">
              <a16:creationId xmlns:a16="http://schemas.microsoft.com/office/drawing/2014/main" id="{480C8F9C-AE42-BF7F-FA6C-B0D23B3DE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15240</xdr:rowOff>
    </xdr:from>
    <xdr:to>
      <xdr:col>5</xdr:col>
      <xdr:colOff>411480</xdr:colOff>
      <xdr:row>13</xdr:row>
      <xdr:rowOff>167640</xdr:rowOff>
    </xdr:to>
    <xdr:graphicFrame macro="">
      <xdr:nvGraphicFramePr>
        <xdr:cNvPr id="2" name="Chart 1">
          <a:extLst>
            <a:ext uri="{FF2B5EF4-FFF2-40B4-BE49-F238E27FC236}">
              <a16:creationId xmlns:a16="http://schemas.microsoft.com/office/drawing/2014/main" id="{7DE38E45-6040-44BD-946C-44F1BCE4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14</xdr:row>
      <xdr:rowOff>15240</xdr:rowOff>
    </xdr:from>
    <xdr:to>
      <xdr:col>10</xdr:col>
      <xdr:colOff>571500</xdr:colOff>
      <xdr:row>26</xdr:row>
      <xdr:rowOff>15240</xdr:rowOff>
    </xdr:to>
    <xdr:graphicFrame macro="">
      <xdr:nvGraphicFramePr>
        <xdr:cNvPr id="3" name="Chart 2">
          <a:extLst>
            <a:ext uri="{FF2B5EF4-FFF2-40B4-BE49-F238E27FC236}">
              <a16:creationId xmlns:a16="http://schemas.microsoft.com/office/drawing/2014/main" id="{AF22EDBC-36B2-41C9-AD78-10628AB57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3</xdr:row>
      <xdr:rowOff>22860</xdr:rowOff>
    </xdr:from>
    <xdr:to>
      <xdr:col>10</xdr:col>
      <xdr:colOff>579120</xdr:colOff>
      <xdr:row>14</xdr:row>
      <xdr:rowOff>0</xdr:rowOff>
    </xdr:to>
    <xdr:graphicFrame macro="">
      <xdr:nvGraphicFramePr>
        <xdr:cNvPr id="4" name="Chart 3">
          <a:extLst>
            <a:ext uri="{FF2B5EF4-FFF2-40B4-BE49-F238E27FC236}">
              <a16:creationId xmlns:a16="http://schemas.microsoft.com/office/drawing/2014/main" id="{951F9604-DBDE-4306-88A2-344CCEBB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601980</xdr:colOff>
      <xdr:row>3</xdr:row>
      <xdr:rowOff>22860</xdr:rowOff>
    </xdr:from>
    <xdr:to>
      <xdr:col>17</xdr:col>
      <xdr:colOff>480060</xdr:colOff>
      <xdr:row>13</xdr:row>
      <xdr:rowOff>160020</xdr:rowOff>
    </xdr:to>
    <xdr:graphicFrame macro="">
      <xdr:nvGraphicFramePr>
        <xdr:cNvPr id="5" name="Chart 4">
          <a:extLst>
            <a:ext uri="{FF2B5EF4-FFF2-40B4-BE49-F238E27FC236}">
              <a16:creationId xmlns:a16="http://schemas.microsoft.com/office/drawing/2014/main" id="{4D7B16E8-6AEF-4C57-BBA9-EF631DB49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0</xdr:colOff>
      <xdr:row>3</xdr:row>
      <xdr:rowOff>15241</xdr:rowOff>
    </xdr:from>
    <xdr:to>
      <xdr:col>12</xdr:col>
      <xdr:colOff>586740</xdr:colOff>
      <xdr:row>7</xdr:row>
      <xdr:rowOff>175261</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CE0FCD01-DF96-F690-8641-8B355DBD04C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6705600" y="777241"/>
              <a:ext cx="119634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20</xdr:row>
      <xdr:rowOff>1</xdr:rowOff>
    </xdr:from>
    <xdr:to>
      <xdr:col>12</xdr:col>
      <xdr:colOff>586740</xdr:colOff>
      <xdr:row>26</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DDB02FE-B0B9-11A0-6A96-4B1C640762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13220" y="3870961"/>
              <a:ext cx="118872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14</xdr:row>
      <xdr:rowOff>152401</xdr:rowOff>
    </xdr:from>
    <xdr:to>
      <xdr:col>12</xdr:col>
      <xdr:colOff>571500</xdr:colOff>
      <xdr:row>19</xdr:row>
      <xdr:rowOff>167640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9CF6C27-04FC-98C5-E47C-EFFE3BBE4B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05600" y="2926081"/>
              <a:ext cx="11811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8</xdr:row>
      <xdr:rowOff>15241</xdr:rowOff>
    </xdr:from>
    <xdr:to>
      <xdr:col>12</xdr:col>
      <xdr:colOff>579120</xdr:colOff>
      <xdr:row>14</xdr:row>
      <xdr:rowOff>129541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B3247A4-19B5-CF4C-4760-C8065F344C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05600" y="1691641"/>
              <a:ext cx="118872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502920</xdr:colOff>
      <xdr:row>3</xdr:row>
      <xdr:rowOff>0</xdr:rowOff>
    </xdr:from>
    <xdr:to>
      <xdr:col>22</xdr:col>
      <xdr:colOff>541020</xdr:colOff>
      <xdr:row>13</xdr:row>
      <xdr:rowOff>160020</xdr:rowOff>
    </xdr:to>
    <xdr:graphicFrame macro="">
      <xdr:nvGraphicFramePr>
        <xdr:cNvPr id="10" name="Chart 9">
          <a:extLst>
            <a:ext uri="{FF2B5EF4-FFF2-40B4-BE49-F238E27FC236}">
              <a16:creationId xmlns:a16="http://schemas.microsoft.com/office/drawing/2014/main" id="{B58B1401-6EDF-40F3-BEF8-C88AFEA4B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13</xdr:row>
      <xdr:rowOff>175260</xdr:rowOff>
    </xdr:from>
    <xdr:to>
      <xdr:col>22</xdr:col>
      <xdr:colOff>563880</xdr:colOff>
      <xdr:row>26</xdr:row>
      <xdr:rowOff>22860</xdr:rowOff>
    </xdr:to>
    <xdr:graphicFrame macro="">
      <xdr:nvGraphicFramePr>
        <xdr:cNvPr id="13" name="Chart 12">
          <a:extLst>
            <a:ext uri="{FF2B5EF4-FFF2-40B4-BE49-F238E27FC236}">
              <a16:creationId xmlns:a16="http://schemas.microsoft.com/office/drawing/2014/main" id="{BF20FEA1-674E-4D5D-8110-17B8B1F3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abdelkader" refreshedDate="45268.693782291666" createdVersion="8" refreshedVersion="8" minRefreshableVersion="3" recordCount="1000" xr:uid="{9533EAA2-A9E9-4E22-B789-120948A86D41}">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30-49 years"/>
        <s v="More Than 50 years"/>
        <s v="25-29 years"/>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084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x v="0"/>
  </r>
  <r>
    <n v="24107"/>
    <x v="0"/>
    <x v="1"/>
    <n v="30000"/>
    <n v="3"/>
    <s v="Partial College"/>
    <s v="Clerical"/>
    <s v="Yes"/>
    <n v="1"/>
    <x v="0"/>
    <x v="0"/>
    <n v="43"/>
    <x v="0"/>
    <x v="0"/>
    <x v="0"/>
  </r>
  <r>
    <n v="14177"/>
    <x v="0"/>
    <x v="1"/>
    <n v="80000"/>
    <n v="5"/>
    <s v="Partial College"/>
    <s v="Professional"/>
    <s v="No"/>
    <n v="2"/>
    <x v="1"/>
    <x v="0"/>
    <n v="60"/>
    <x v="1"/>
    <x v="1"/>
    <x v="0"/>
  </r>
  <r>
    <n v="24381"/>
    <x v="1"/>
    <x v="1"/>
    <n v="70000"/>
    <n v="0"/>
    <s v="Bachelors"/>
    <s v="Professional"/>
    <s v="Yes"/>
    <n v="1"/>
    <x v="2"/>
    <x v="1"/>
    <n v="41"/>
    <x v="0"/>
    <x v="0"/>
    <x v="1"/>
  </r>
  <r>
    <n v="25597"/>
    <x v="1"/>
    <x v="1"/>
    <n v="30000"/>
    <n v="0"/>
    <s v="Bachelors"/>
    <s v="Clerical"/>
    <s v="No"/>
    <n v="0"/>
    <x v="0"/>
    <x v="0"/>
    <n v="36"/>
    <x v="0"/>
    <x v="0"/>
    <x v="1"/>
  </r>
  <r>
    <n v="13507"/>
    <x v="0"/>
    <x v="0"/>
    <n v="10000"/>
    <n v="2"/>
    <s v="Partial College"/>
    <s v="Manual"/>
    <s v="Yes"/>
    <n v="0"/>
    <x v="3"/>
    <x v="0"/>
    <n v="50"/>
    <x v="1"/>
    <x v="0"/>
    <x v="0"/>
  </r>
  <r>
    <n v="27974"/>
    <x v="1"/>
    <x v="1"/>
    <n v="160000"/>
    <n v="2"/>
    <s v="High School"/>
    <s v="Management"/>
    <s v="Yes"/>
    <n v="4"/>
    <x v="0"/>
    <x v="1"/>
    <n v="33"/>
    <x v="0"/>
    <x v="0"/>
    <x v="1"/>
  </r>
  <r>
    <n v="19364"/>
    <x v="0"/>
    <x v="1"/>
    <n v="40000"/>
    <n v="1"/>
    <s v="Bachelors"/>
    <s v="Skilled Manual"/>
    <s v="Yes"/>
    <n v="0"/>
    <x v="0"/>
    <x v="0"/>
    <n v="43"/>
    <x v="0"/>
    <x v="0"/>
    <x v="1"/>
  </r>
  <r>
    <n v="22155"/>
    <x v="0"/>
    <x v="1"/>
    <n v="20000"/>
    <n v="2"/>
    <s v="Partial High School"/>
    <s v="Clerical"/>
    <s v="Yes"/>
    <n v="2"/>
    <x v="2"/>
    <x v="1"/>
    <n v="58"/>
    <x v="1"/>
    <x v="1"/>
    <x v="0"/>
  </r>
  <r>
    <n v="19280"/>
    <x v="0"/>
    <x v="1"/>
    <n v="120000"/>
    <n v="2"/>
    <s v="Partial College"/>
    <s v="Manual"/>
    <s v="Yes"/>
    <n v="1"/>
    <x v="0"/>
    <x v="0"/>
    <n v="40"/>
    <x v="0"/>
    <x v="0"/>
    <x v="1"/>
  </r>
  <r>
    <n v="22173"/>
    <x v="0"/>
    <x v="0"/>
    <n v="30000"/>
    <n v="3"/>
    <s v="High School"/>
    <s v="Skilled Manual"/>
    <s v="No"/>
    <n v="2"/>
    <x v="3"/>
    <x v="1"/>
    <n v="54"/>
    <x v="1"/>
    <x v="1"/>
    <x v="1"/>
  </r>
  <r>
    <n v="12697"/>
    <x v="1"/>
    <x v="0"/>
    <n v="90000"/>
    <n v="0"/>
    <s v="Bachelors"/>
    <s v="Professional"/>
    <s v="No"/>
    <n v="4"/>
    <x v="4"/>
    <x v="1"/>
    <n v="36"/>
    <x v="0"/>
    <x v="0"/>
    <x v="0"/>
  </r>
  <r>
    <n v="11434"/>
    <x v="0"/>
    <x v="1"/>
    <n v="170000"/>
    <n v="5"/>
    <s v="Partial College"/>
    <s v="Professional"/>
    <s v="Yes"/>
    <n v="0"/>
    <x v="0"/>
    <x v="0"/>
    <n v="55"/>
    <x v="1"/>
    <x v="1"/>
    <x v="0"/>
  </r>
  <r>
    <n v="25323"/>
    <x v="0"/>
    <x v="1"/>
    <n v="40000"/>
    <n v="2"/>
    <s v="Partial College"/>
    <s v="Clerical"/>
    <s v="Yes"/>
    <n v="1"/>
    <x v="3"/>
    <x v="0"/>
    <n v="35"/>
    <x v="0"/>
    <x v="0"/>
    <x v="1"/>
  </r>
  <r>
    <n v="23542"/>
    <x v="1"/>
    <x v="1"/>
    <n v="60000"/>
    <n v="1"/>
    <s v="Partial College"/>
    <s v="Skilled Manual"/>
    <s v="No"/>
    <n v="1"/>
    <x v="0"/>
    <x v="1"/>
    <n v="45"/>
    <x v="0"/>
    <x v="0"/>
    <x v="1"/>
  </r>
  <r>
    <n v="20870"/>
    <x v="1"/>
    <x v="0"/>
    <n v="10000"/>
    <n v="2"/>
    <s v="High School"/>
    <s v="Manual"/>
    <s v="Yes"/>
    <n v="1"/>
    <x v="0"/>
    <x v="0"/>
    <n v="38"/>
    <x v="0"/>
    <x v="0"/>
    <x v="1"/>
  </r>
  <r>
    <n v="23316"/>
    <x v="1"/>
    <x v="1"/>
    <n v="30000"/>
    <n v="3"/>
    <s v="Partial College"/>
    <s v="Clerical"/>
    <s v="No"/>
    <n v="2"/>
    <x v="3"/>
    <x v="1"/>
    <n v="59"/>
    <x v="1"/>
    <x v="1"/>
    <x v="1"/>
  </r>
  <r>
    <n v="12610"/>
    <x v="0"/>
    <x v="0"/>
    <n v="30000"/>
    <n v="1"/>
    <s v="Bachelors"/>
    <s v="Clerical"/>
    <s v="Yes"/>
    <n v="0"/>
    <x v="0"/>
    <x v="0"/>
    <n v="47"/>
    <x v="0"/>
    <x v="0"/>
    <x v="0"/>
  </r>
  <r>
    <n v="27183"/>
    <x v="1"/>
    <x v="1"/>
    <n v="40000"/>
    <n v="2"/>
    <s v="Partial College"/>
    <s v="Clerical"/>
    <s v="Yes"/>
    <n v="1"/>
    <x v="3"/>
    <x v="0"/>
    <n v="35"/>
    <x v="0"/>
    <x v="0"/>
    <x v="1"/>
  </r>
  <r>
    <n v="25940"/>
    <x v="1"/>
    <x v="1"/>
    <n v="20000"/>
    <n v="2"/>
    <s v="Partial High School"/>
    <s v="Clerical"/>
    <s v="Yes"/>
    <n v="2"/>
    <x v="2"/>
    <x v="1"/>
    <n v="55"/>
    <x v="1"/>
    <x v="1"/>
    <x v="1"/>
  </r>
  <r>
    <n v="25598"/>
    <x v="0"/>
    <x v="0"/>
    <n v="40000"/>
    <n v="0"/>
    <s v="Graduate Degree"/>
    <s v="Clerical"/>
    <s v="Yes"/>
    <n v="0"/>
    <x v="0"/>
    <x v="0"/>
    <n v="36"/>
    <x v="0"/>
    <x v="0"/>
    <x v="1"/>
  </r>
  <r>
    <n v="21564"/>
    <x v="1"/>
    <x v="0"/>
    <n v="80000"/>
    <n v="0"/>
    <s v="Bachelors"/>
    <s v="Professional"/>
    <s v="Yes"/>
    <n v="4"/>
    <x v="4"/>
    <x v="1"/>
    <n v="35"/>
    <x v="0"/>
    <x v="0"/>
    <x v="0"/>
  </r>
  <r>
    <n v="19193"/>
    <x v="1"/>
    <x v="1"/>
    <n v="40000"/>
    <n v="2"/>
    <s v="Partial College"/>
    <s v="Clerical"/>
    <s v="Yes"/>
    <n v="0"/>
    <x v="3"/>
    <x v="0"/>
    <n v="35"/>
    <x v="0"/>
    <x v="0"/>
    <x v="1"/>
  </r>
  <r>
    <n v="26412"/>
    <x v="0"/>
    <x v="0"/>
    <n v="80000"/>
    <n v="5"/>
    <s v="High School"/>
    <s v="Management"/>
    <s v="No"/>
    <n v="3"/>
    <x v="2"/>
    <x v="0"/>
    <n v="56"/>
    <x v="1"/>
    <x v="1"/>
    <x v="0"/>
  </r>
  <r>
    <n v="27184"/>
    <x v="1"/>
    <x v="1"/>
    <n v="40000"/>
    <n v="2"/>
    <s v="Partial College"/>
    <s v="Clerical"/>
    <s v="No"/>
    <n v="1"/>
    <x v="0"/>
    <x v="0"/>
    <n v="34"/>
    <x v="0"/>
    <x v="0"/>
    <x v="0"/>
  </r>
  <r>
    <n v="12590"/>
    <x v="1"/>
    <x v="1"/>
    <n v="30000"/>
    <n v="1"/>
    <s v="Bachelors"/>
    <s v="Clerical"/>
    <s v="Yes"/>
    <n v="0"/>
    <x v="0"/>
    <x v="0"/>
    <n v="63"/>
    <x v="1"/>
    <x v="1"/>
    <x v="0"/>
  </r>
  <r>
    <n v="17841"/>
    <x v="1"/>
    <x v="1"/>
    <n v="30000"/>
    <n v="0"/>
    <s v="Partial College"/>
    <s v="Clerical"/>
    <s v="No"/>
    <n v="1"/>
    <x v="0"/>
    <x v="0"/>
    <n v="29"/>
    <x v="2"/>
    <x v="2"/>
    <x v="1"/>
  </r>
  <r>
    <n v="18283"/>
    <x v="1"/>
    <x v="0"/>
    <n v="100000"/>
    <n v="0"/>
    <s v="Bachelors"/>
    <s v="Professional"/>
    <s v="No"/>
    <n v="1"/>
    <x v="2"/>
    <x v="1"/>
    <n v="40"/>
    <x v="0"/>
    <x v="0"/>
    <x v="0"/>
  </r>
  <r>
    <n v="18299"/>
    <x v="0"/>
    <x v="1"/>
    <n v="70000"/>
    <n v="5"/>
    <s v="Partial College"/>
    <s v="Skilled Manual"/>
    <s v="Yes"/>
    <n v="2"/>
    <x v="2"/>
    <x v="1"/>
    <n v="44"/>
    <x v="0"/>
    <x v="0"/>
    <x v="0"/>
  </r>
  <r>
    <n v="16466"/>
    <x v="1"/>
    <x v="0"/>
    <n v="20000"/>
    <n v="0"/>
    <s v="Partial High School"/>
    <s v="Manual"/>
    <s v="No"/>
    <n v="2"/>
    <x v="0"/>
    <x v="0"/>
    <n v="32"/>
    <x v="0"/>
    <x v="0"/>
    <x v="1"/>
  </r>
  <r>
    <n v="19273"/>
    <x v="0"/>
    <x v="0"/>
    <n v="20000"/>
    <n v="2"/>
    <s v="Partial College"/>
    <s v="Manual"/>
    <s v="Yes"/>
    <n v="0"/>
    <x v="0"/>
    <x v="0"/>
    <n v="63"/>
    <x v="1"/>
    <x v="1"/>
    <x v="0"/>
  </r>
  <r>
    <n v="22400"/>
    <x v="0"/>
    <x v="1"/>
    <n v="10000"/>
    <n v="0"/>
    <s v="Partial College"/>
    <s v="Manual"/>
    <s v="No"/>
    <n v="1"/>
    <x v="0"/>
    <x v="1"/>
    <n v="26"/>
    <x v="2"/>
    <x v="2"/>
    <x v="1"/>
  </r>
  <r>
    <n v="20942"/>
    <x v="1"/>
    <x v="0"/>
    <n v="20000"/>
    <n v="0"/>
    <s v="High School"/>
    <s v="Manual"/>
    <s v="No"/>
    <n v="1"/>
    <x v="2"/>
    <x v="0"/>
    <n v="31"/>
    <x v="0"/>
    <x v="0"/>
    <x v="0"/>
  </r>
  <r>
    <n v="18484"/>
    <x v="1"/>
    <x v="1"/>
    <n v="80000"/>
    <n v="2"/>
    <s v="High School"/>
    <s v="Skilled Manual"/>
    <s v="No"/>
    <n v="2"/>
    <x v="3"/>
    <x v="1"/>
    <n v="50"/>
    <x v="1"/>
    <x v="0"/>
    <x v="1"/>
  </r>
  <r>
    <n v="12291"/>
    <x v="1"/>
    <x v="1"/>
    <n v="90000"/>
    <n v="5"/>
    <s v="Partial College"/>
    <s v="Professional"/>
    <s v="No"/>
    <n v="2"/>
    <x v="1"/>
    <x v="0"/>
    <n v="62"/>
    <x v="1"/>
    <x v="1"/>
    <x v="1"/>
  </r>
  <r>
    <n v="28380"/>
    <x v="1"/>
    <x v="0"/>
    <n v="10000"/>
    <n v="5"/>
    <s v="Partial High School"/>
    <s v="Manual"/>
    <s v="No"/>
    <n v="2"/>
    <x v="0"/>
    <x v="0"/>
    <n v="41"/>
    <x v="0"/>
    <x v="0"/>
    <x v="0"/>
  </r>
  <r>
    <n v="17891"/>
    <x v="0"/>
    <x v="0"/>
    <n v="10000"/>
    <n v="2"/>
    <s v="Partial College"/>
    <s v="Manual"/>
    <s v="Yes"/>
    <n v="1"/>
    <x v="0"/>
    <x v="0"/>
    <n v="50"/>
    <x v="1"/>
    <x v="0"/>
    <x v="1"/>
  </r>
  <r>
    <n v="27832"/>
    <x v="1"/>
    <x v="0"/>
    <n v="30000"/>
    <n v="0"/>
    <s v="Partial College"/>
    <s v="Clerical"/>
    <s v="No"/>
    <n v="1"/>
    <x v="1"/>
    <x v="0"/>
    <n v="30"/>
    <x v="0"/>
    <x v="2"/>
    <x v="0"/>
  </r>
  <r>
    <n v="26863"/>
    <x v="1"/>
    <x v="1"/>
    <n v="20000"/>
    <n v="0"/>
    <s v="High School"/>
    <s v="Manual"/>
    <s v="No"/>
    <n v="1"/>
    <x v="1"/>
    <x v="0"/>
    <n v="28"/>
    <x v="2"/>
    <x v="2"/>
    <x v="0"/>
  </r>
  <r>
    <n v="16259"/>
    <x v="1"/>
    <x v="0"/>
    <n v="10000"/>
    <n v="4"/>
    <s v="Partial High School"/>
    <s v="Manual"/>
    <s v="Yes"/>
    <n v="2"/>
    <x v="0"/>
    <x v="0"/>
    <n v="40"/>
    <x v="0"/>
    <x v="0"/>
    <x v="1"/>
  </r>
  <r>
    <n v="27803"/>
    <x v="1"/>
    <x v="0"/>
    <n v="30000"/>
    <n v="2"/>
    <s v="Partial College"/>
    <s v="Clerical"/>
    <s v="No"/>
    <n v="0"/>
    <x v="0"/>
    <x v="0"/>
    <n v="43"/>
    <x v="0"/>
    <x v="0"/>
    <x v="0"/>
  </r>
  <r>
    <n v="14347"/>
    <x v="1"/>
    <x v="0"/>
    <n v="40000"/>
    <n v="2"/>
    <s v="Bachelors"/>
    <s v="Management"/>
    <s v="Yes"/>
    <n v="2"/>
    <x v="2"/>
    <x v="1"/>
    <n v="65"/>
    <x v="1"/>
    <x v="1"/>
    <x v="1"/>
  </r>
  <r>
    <n v="17703"/>
    <x v="0"/>
    <x v="0"/>
    <n v="10000"/>
    <n v="1"/>
    <s v="Graduate Degree"/>
    <s v="Manual"/>
    <s v="Yes"/>
    <n v="0"/>
    <x v="0"/>
    <x v="0"/>
    <n v="40"/>
    <x v="0"/>
    <x v="0"/>
    <x v="0"/>
  </r>
  <r>
    <n v="17185"/>
    <x v="0"/>
    <x v="0"/>
    <n v="170000"/>
    <n v="4"/>
    <s v="Partial College"/>
    <s v="Professional"/>
    <s v="No"/>
    <n v="3"/>
    <x v="2"/>
    <x v="0"/>
    <n v="48"/>
    <x v="0"/>
    <x v="0"/>
    <x v="1"/>
  </r>
  <r>
    <n v="29380"/>
    <x v="0"/>
    <x v="0"/>
    <n v="20000"/>
    <n v="3"/>
    <s v="High School"/>
    <s v="Manual"/>
    <s v="Yes"/>
    <n v="0"/>
    <x v="0"/>
    <x v="0"/>
    <n v="41"/>
    <x v="0"/>
    <x v="0"/>
    <x v="1"/>
  </r>
  <r>
    <n v="23986"/>
    <x v="0"/>
    <x v="0"/>
    <n v="20000"/>
    <n v="1"/>
    <s v="Bachelors"/>
    <s v="Clerical"/>
    <s v="Yes"/>
    <n v="0"/>
    <x v="0"/>
    <x v="0"/>
    <n v="66"/>
    <x v="1"/>
    <x v="1"/>
    <x v="1"/>
  </r>
  <r>
    <n v="24466"/>
    <x v="0"/>
    <x v="0"/>
    <n v="60000"/>
    <n v="1"/>
    <s v="Partial College"/>
    <s v="Skilled Manual"/>
    <s v="Yes"/>
    <n v="1"/>
    <x v="2"/>
    <x v="1"/>
    <n v="46"/>
    <x v="0"/>
    <x v="0"/>
    <x v="1"/>
  </r>
  <r>
    <n v="29097"/>
    <x v="1"/>
    <x v="0"/>
    <n v="40000"/>
    <n v="2"/>
    <s v="Partial College"/>
    <s v="Skilled Manual"/>
    <s v="Yes"/>
    <n v="2"/>
    <x v="2"/>
    <x v="1"/>
    <n v="52"/>
    <x v="1"/>
    <x v="1"/>
    <x v="1"/>
  </r>
  <r>
    <n v="19487"/>
    <x v="0"/>
    <x v="1"/>
    <n v="30000"/>
    <n v="2"/>
    <s v="Partial College"/>
    <s v="Clerical"/>
    <s v="No"/>
    <n v="2"/>
    <x v="0"/>
    <x v="0"/>
    <n v="42"/>
    <x v="0"/>
    <x v="0"/>
    <x v="0"/>
  </r>
  <r>
    <n v="14939"/>
    <x v="1"/>
    <x v="1"/>
    <n v="40000"/>
    <n v="0"/>
    <s v="Bachelors"/>
    <s v="Clerical"/>
    <s v="Yes"/>
    <n v="0"/>
    <x v="0"/>
    <x v="0"/>
    <n v="39"/>
    <x v="0"/>
    <x v="0"/>
    <x v="1"/>
  </r>
  <r>
    <n v="13826"/>
    <x v="1"/>
    <x v="0"/>
    <n v="30000"/>
    <n v="0"/>
    <s v="Partial College"/>
    <s v="Clerical"/>
    <s v="No"/>
    <n v="1"/>
    <x v="0"/>
    <x v="0"/>
    <n v="28"/>
    <x v="2"/>
    <x v="2"/>
    <x v="0"/>
  </r>
  <r>
    <n v="20619"/>
    <x v="1"/>
    <x v="1"/>
    <n v="80000"/>
    <n v="0"/>
    <s v="Bachelors"/>
    <s v="Professional"/>
    <s v="No"/>
    <n v="4"/>
    <x v="4"/>
    <x v="1"/>
    <n v="35"/>
    <x v="0"/>
    <x v="0"/>
    <x v="0"/>
  </r>
  <r>
    <n v="12558"/>
    <x v="0"/>
    <x v="0"/>
    <n v="20000"/>
    <n v="1"/>
    <s v="Bachelors"/>
    <s v="Clerical"/>
    <s v="Yes"/>
    <n v="0"/>
    <x v="0"/>
    <x v="0"/>
    <n v="65"/>
    <x v="1"/>
    <x v="1"/>
    <x v="0"/>
  </r>
  <r>
    <n v="24871"/>
    <x v="1"/>
    <x v="0"/>
    <n v="90000"/>
    <n v="4"/>
    <s v="High School"/>
    <s v="Management"/>
    <s v="No"/>
    <n v="3"/>
    <x v="2"/>
    <x v="0"/>
    <n v="56"/>
    <x v="1"/>
    <x v="1"/>
    <x v="0"/>
  </r>
  <r>
    <n v="17319"/>
    <x v="1"/>
    <x v="0"/>
    <n v="70000"/>
    <n v="0"/>
    <s v="Bachelors"/>
    <s v="Professional"/>
    <s v="No"/>
    <n v="1"/>
    <x v="2"/>
    <x v="1"/>
    <n v="42"/>
    <x v="0"/>
    <x v="0"/>
    <x v="0"/>
  </r>
  <r>
    <n v="28906"/>
    <x v="0"/>
    <x v="1"/>
    <n v="80000"/>
    <n v="4"/>
    <s v="High School"/>
    <s v="Professional"/>
    <s v="Yes"/>
    <n v="2"/>
    <x v="4"/>
    <x v="0"/>
    <n v="54"/>
    <x v="1"/>
    <x v="1"/>
    <x v="0"/>
  </r>
  <r>
    <n v="12808"/>
    <x v="0"/>
    <x v="1"/>
    <n v="40000"/>
    <n v="0"/>
    <s v="Bachelors"/>
    <s v="Clerical"/>
    <s v="Yes"/>
    <n v="0"/>
    <x v="0"/>
    <x v="0"/>
    <n v="38"/>
    <x v="0"/>
    <x v="0"/>
    <x v="1"/>
  </r>
  <r>
    <n v="20567"/>
    <x v="0"/>
    <x v="1"/>
    <n v="130000"/>
    <n v="4"/>
    <s v="Partial College"/>
    <s v="Professional"/>
    <s v="No"/>
    <n v="4"/>
    <x v="2"/>
    <x v="0"/>
    <n v="61"/>
    <x v="1"/>
    <x v="1"/>
    <x v="1"/>
  </r>
  <r>
    <n v="25502"/>
    <x v="0"/>
    <x v="0"/>
    <n v="40000"/>
    <n v="1"/>
    <s v="Bachelors"/>
    <s v="Skilled Manual"/>
    <s v="Yes"/>
    <n v="0"/>
    <x v="0"/>
    <x v="0"/>
    <n v="43"/>
    <x v="0"/>
    <x v="0"/>
    <x v="1"/>
  </r>
  <r>
    <n v="15580"/>
    <x v="0"/>
    <x v="1"/>
    <n v="60000"/>
    <n v="2"/>
    <s v="Bachelors"/>
    <s v="Professional"/>
    <s v="Yes"/>
    <n v="1"/>
    <x v="1"/>
    <x v="1"/>
    <n v="38"/>
    <x v="0"/>
    <x v="0"/>
    <x v="1"/>
  </r>
  <r>
    <n v="24185"/>
    <x v="1"/>
    <x v="0"/>
    <n v="10000"/>
    <n v="1"/>
    <s v="High School"/>
    <s v="Manual"/>
    <s v="No"/>
    <n v="1"/>
    <x v="3"/>
    <x v="0"/>
    <n v="45"/>
    <x v="0"/>
    <x v="0"/>
    <x v="0"/>
  </r>
  <r>
    <n v="19291"/>
    <x v="1"/>
    <x v="0"/>
    <n v="10000"/>
    <n v="2"/>
    <s v="High School"/>
    <s v="Manual"/>
    <s v="Yes"/>
    <n v="0"/>
    <x v="0"/>
    <x v="0"/>
    <n v="35"/>
    <x v="0"/>
    <x v="0"/>
    <x v="0"/>
  </r>
  <r>
    <n v="16713"/>
    <x v="0"/>
    <x v="1"/>
    <n v="40000"/>
    <n v="2"/>
    <s v="Bachelors"/>
    <s v="Management"/>
    <s v="Yes"/>
    <n v="1"/>
    <x v="0"/>
    <x v="1"/>
    <n v="52"/>
    <x v="1"/>
    <x v="1"/>
    <x v="1"/>
  </r>
  <r>
    <n v="16185"/>
    <x v="1"/>
    <x v="1"/>
    <n v="60000"/>
    <n v="4"/>
    <s v="Bachelors"/>
    <s v="Professional"/>
    <s v="Yes"/>
    <n v="3"/>
    <x v="4"/>
    <x v="1"/>
    <n v="41"/>
    <x v="0"/>
    <x v="0"/>
    <x v="0"/>
  </r>
  <r>
    <n v="14927"/>
    <x v="0"/>
    <x v="0"/>
    <n v="30000"/>
    <n v="1"/>
    <s v="Bachelors"/>
    <s v="Clerical"/>
    <s v="Yes"/>
    <n v="0"/>
    <x v="0"/>
    <x v="0"/>
    <n v="37"/>
    <x v="0"/>
    <x v="0"/>
    <x v="1"/>
  </r>
  <r>
    <n v="29337"/>
    <x v="1"/>
    <x v="1"/>
    <n v="30000"/>
    <n v="2"/>
    <s v="Partial College"/>
    <s v="Clerical"/>
    <s v="Yes"/>
    <n v="2"/>
    <x v="2"/>
    <x v="1"/>
    <n v="68"/>
    <x v="1"/>
    <x v="1"/>
    <x v="0"/>
  </r>
  <r>
    <n v="29355"/>
    <x v="0"/>
    <x v="0"/>
    <n v="40000"/>
    <n v="0"/>
    <s v="Graduate Degree"/>
    <s v="Clerical"/>
    <s v="Yes"/>
    <n v="0"/>
    <x v="0"/>
    <x v="0"/>
    <n v="37"/>
    <x v="0"/>
    <x v="0"/>
    <x v="1"/>
  </r>
  <r>
    <n v="25303"/>
    <x v="1"/>
    <x v="1"/>
    <n v="30000"/>
    <n v="0"/>
    <s v="High School"/>
    <s v="Manual"/>
    <s v="Yes"/>
    <n v="1"/>
    <x v="1"/>
    <x v="0"/>
    <n v="33"/>
    <x v="0"/>
    <x v="0"/>
    <x v="1"/>
  </r>
  <r>
    <n v="14813"/>
    <x v="1"/>
    <x v="0"/>
    <n v="20000"/>
    <n v="4"/>
    <s v="High School"/>
    <s v="Manual"/>
    <s v="Yes"/>
    <n v="1"/>
    <x v="0"/>
    <x v="0"/>
    <n v="43"/>
    <x v="0"/>
    <x v="0"/>
    <x v="1"/>
  </r>
  <r>
    <n v="16438"/>
    <x v="0"/>
    <x v="0"/>
    <n v="10000"/>
    <n v="0"/>
    <s v="Partial High School"/>
    <s v="Manual"/>
    <s v="No"/>
    <n v="2"/>
    <x v="0"/>
    <x v="0"/>
    <n v="30"/>
    <x v="0"/>
    <x v="2"/>
    <x v="0"/>
  </r>
  <r>
    <n v="14238"/>
    <x v="0"/>
    <x v="1"/>
    <n v="120000"/>
    <n v="0"/>
    <s v="Partial High School"/>
    <s v="Professional"/>
    <s v="Yes"/>
    <n v="4"/>
    <x v="4"/>
    <x v="1"/>
    <n v="36"/>
    <x v="0"/>
    <x v="0"/>
    <x v="1"/>
  </r>
  <r>
    <n v="16200"/>
    <x v="1"/>
    <x v="0"/>
    <n v="10000"/>
    <n v="0"/>
    <s v="Partial High School"/>
    <s v="Manual"/>
    <s v="No"/>
    <n v="2"/>
    <x v="0"/>
    <x v="0"/>
    <n v="35"/>
    <x v="0"/>
    <x v="0"/>
    <x v="0"/>
  </r>
  <r>
    <n v="24857"/>
    <x v="0"/>
    <x v="0"/>
    <n v="130000"/>
    <n v="3"/>
    <s v="High School"/>
    <s v="Professional"/>
    <s v="Yes"/>
    <n v="4"/>
    <x v="0"/>
    <x v="0"/>
    <n v="52"/>
    <x v="1"/>
    <x v="1"/>
    <x v="0"/>
  </r>
  <r>
    <n v="26956"/>
    <x v="1"/>
    <x v="0"/>
    <n v="20000"/>
    <n v="0"/>
    <s v="Partial College"/>
    <s v="Manual"/>
    <s v="No"/>
    <n v="1"/>
    <x v="1"/>
    <x v="0"/>
    <n v="36"/>
    <x v="0"/>
    <x v="0"/>
    <x v="1"/>
  </r>
  <r>
    <n v="14517"/>
    <x v="0"/>
    <x v="0"/>
    <n v="20000"/>
    <n v="3"/>
    <s v="High School"/>
    <s v="Skilled Manual"/>
    <s v="No"/>
    <n v="2"/>
    <x v="3"/>
    <x v="1"/>
    <n v="62"/>
    <x v="1"/>
    <x v="1"/>
    <x v="0"/>
  </r>
  <r>
    <n v="12678"/>
    <x v="1"/>
    <x v="0"/>
    <n v="130000"/>
    <n v="4"/>
    <s v="High School"/>
    <s v="Management"/>
    <s v="Yes"/>
    <n v="4"/>
    <x v="0"/>
    <x v="1"/>
    <n v="31"/>
    <x v="0"/>
    <x v="0"/>
    <x v="0"/>
  </r>
  <r>
    <n v="16188"/>
    <x v="1"/>
    <x v="0"/>
    <n v="20000"/>
    <n v="0"/>
    <s v="Partial High School"/>
    <s v="Manual"/>
    <s v="No"/>
    <n v="2"/>
    <x v="3"/>
    <x v="0"/>
    <n v="26"/>
    <x v="2"/>
    <x v="2"/>
    <x v="0"/>
  </r>
  <r>
    <n v="27969"/>
    <x v="0"/>
    <x v="1"/>
    <n v="80000"/>
    <n v="0"/>
    <s v="Bachelors"/>
    <s v="Professional"/>
    <s v="Yes"/>
    <n v="2"/>
    <x v="4"/>
    <x v="1"/>
    <n v="29"/>
    <x v="2"/>
    <x v="2"/>
    <x v="1"/>
  </r>
  <r>
    <n v="15752"/>
    <x v="0"/>
    <x v="1"/>
    <n v="80000"/>
    <n v="2"/>
    <s v="High School"/>
    <s v="Skilled Manual"/>
    <s v="No"/>
    <n v="2"/>
    <x v="3"/>
    <x v="1"/>
    <n v="50"/>
    <x v="1"/>
    <x v="0"/>
    <x v="1"/>
  </r>
  <r>
    <n v="27745"/>
    <x v="1"/>
    <x v="1"/>
    <n v="40000"/>
    <n v="2"/>
    <s v="Bachelors"/>
    <s v="Management"/>
    <s v="Yes"/>
    <n v="2"/>
    <x v="2"/>
    <x v="1"/>
    <n v="63"/>
    <x v="1"/>
    <x v="1"/>
    <x v="1"/>
  </r>
  <r>
    <n v="20828"/>
    <x v="0"/>
    <x v="0"/>
    <n v="30000"/>
    <n v="4"/>
    <s v="Graduate Degree"/>
    <s v="Clerical"/>
    <s v="Yes"/>
    <n v="0"/>
    <x v="0"/>
    <x v="0"/>
    <n v="45"/>
    <x v="0"/>
    <x v="0"/>
    <x v="1"/>
  </r>
  <r>
    <n v="19461"/>
    <x v="1"/>
    <x v="0"/>
    <n v="10000"/>
    <n v="4"/>
    <s v="Partial High School"/>
    <s v="Manual"/>
    <s v="Yes"/>
    <n v="2"/>
    <x v="0"/>
    <x v="0"/>
    <n v="40"/>
    <x v="0"/>
    <x v="0"/>
    <x v="0"/>
  </r>
  <r>
    <n v="26941"/>
    <x v="0"/>
    <x v="1"/>
    <n v="30000"/>
    <n v="0"/>
    <s v="Bachelors"/>
    <s v="Clerical"/>
    <s v="Yes"/>
    <n v="0"/>
    <x v="0"/>
    <x v="0"/>
    <n v="47"/>
    <x v="0"/>
    <x v="0"/>
    <x v="1"/>
  </r>
  <r>
    <n v="28412"/>
    <x v="1"/>
    <x v="1"/>
    <n v="20000"/>
    <n v="0"/>
    <s v="High School"/>
    <s v="Manual"/>
    <s v="No"/>
    <n v="1"/>
    <x v="1"/>
    <x v="0"/>
    <n v="29"/>
    <x v="2"/>
    <x v="2"/>
    <x v="0"/>
  </r>
  <r>
    <n v="24485"/>
    <x v="1"/>
    <x v="1"/>
    <n v="40000"/>
    <n v="2"/>
    <s v="Bachelors"/>
    <s v="Management"/>
    <s v="No"/>
    <n v="1"/>
    <x v="2"/>
    <x v="1"/>
    <n v="52"/>
    <x v="1"/>
    <x v="1"/>
    <x v="1"/>
  </r>
  <r>
    <n v="16514"/>
    <x v="1"/>
    <x v="1"/>
    <n v="10000"/>
    <n v="0"/>
    <s v="Partial College"/>
    <s v="Manual"/>
    <s v="Yes"/>
    <n v="1"/>
    <x v="3"/>
    <x v="1"/>
    <n v="26"/>
    <x v="2"/>
    <x v="2"/>
    <x v="1"/>
  </r>
  <r>
    <n v="17191"/>
    <x v="1"/>
    <x v="1"/>
    <n v="130000"/>
    <n v="3"/>
    <s v="Partial College"/>
    <s v="Professional"/>
    <s v="No"/>
    <n v="3"/>
    <x v="0"/>
    <x v="0"/>
    <n v="51"/>
    <x v="1"/>
    <x v="1"/>
    <x v="1"/>
  </r>
  <r>
    <n v="19608"/>
    <x v="0"/>
    <x v="1"/>
    <n v="80000"/>
    <n v="5"/>
    <s v="Bachelors"/>
    <s v="Professional"/>
    <s v="Yes"/>
    <n v="4"/>
    <x v="3"/>
    <x v="1"/>
    <n v="40"/>
    <x v="0"/>
    <x v="0"/>
    <x v="0"/>
  </r>
  <r>
    <n v="24119"/>
    <x v="1"/>
    <x v="1"/>
    <n v="30000"/>
    <n v="0"/>
    <s v="Partial College"/>
    <s v="Clerical"/>
    <s v="No"/>
    <n v="1"/>
    <x v="1"/>
    <x v="0"/>
    <n v="29"/>
    <x v="2"/>
    <x v="2"/>
    <x v="0"/>
  </r>
  <r>
    <n v="25458"/>
    <x v="0"/>
    <x v="1"/>
    <n v="20000"/>
    <n v="1"/>
    <s v="High School"/>
    <s v="Manual"/>
    <s v="No"/>
    <n v="1"/>
    <x v="3"/>
    <x v="0"/>
    <n v="40"/>
    <x v="0"/>
    <x v="0"/>
    <x v="1"/>
  </r>
  <r>
    <n v="26886"/>
    <x v="1"/>
    <x v="0"/>
    <n v="30000"/>
    <n v="0"/>
    <s v="Partial College"/>
    <s v="Clerical"/>
    <s v="No"/>
    <n v="1"/>
    <x v="0"/>
    <x v="0"/>
    <n v="29"/>
    <x v="2"/>
    <x v="2"/>
    <x v="1"/>
  </r>
  <r>
    <n v="28436"/>
    <x v="1"/>
    <x v="1"/>
    <n v="30000"/>
    <n v="0"/>
    <s v="Partial College"/>
    <s v="Clerical"/>
    <s v="No"/>
    <n v="1"/>
    <x v="0"/>
    <x v="0"/>
    <n v="30"/>
    <x v="0"/>
    <x v="2"/>
    <x v="1"/>
  </r>
  <r>
    <n v="19562"/>
    <x v="1"/>
    <x v="0"/>
    <n v="60000"/>
    <n v="2"/>
    <s v="Bachelors"/>
    <s v="Professional"/>
    <s v="Yes"/>
    <n v="1"/>
    <x v="1"/>
    <x v="1"/>
    <n v="37"/>
    <x v="0"/>
    <x v="0"/>
    <x v="1"/>
  </r>
  <r>
    <n v="15608"/>
    <x v="1"/>
    <x v="0"/>
    <n v="30000"/>
    <n v="0"/>
    <s v="Partial College"/>
    <s v="Clerical"/>
    <s v="No"/>
    <n v="1"/>
    <x v="1"/>
    <x v="0"/>
    <n v="33"/>
    <x v="0"/>
    <x v="0"/>
    <x v="0"/>
  </r>
  <r>
    <n v="16487"/>
    <x v="1"/>
    <x v="0"/>
    <n v="30000"/>
    <n v="3"/>
    <s v="High School"/>
    <s v="Skilled Manual"/>
    <s v="Yes"/>
    <n v="2"/>
    <x v="2"/>
    <x v="1"/>
    <n v="55"/>
    <x v="1"/>
    <x v="1"/>
    <x v="0"/>
  </r>
  <r>
    <n v="17197"/>
    <x v="1"/>
    <x v="0"/>
    <n v="90000"/>
    <n v="5"/>
    <s v="Partial College"/>
    <s v="Professional"/>
    <s v="Yes"/>
    <n v="2"/>
    <x v="4"/>
    <x v="0"/>
    <n v="62"/>
    <x v="1"/>
    <x v="1"/>
    <x v="0"/>
  </r>
  <r>
    <n v="12507"/>
    <x v="0"/>
    <x v="1"/>
    <n v="30000"/>
    <n v="1"/>
    <s v="Partial College"/>
    <s v="Clerical"/>
    <s v="Yes"/>
    <n v="1"/>
    <x v="0"/>
    <x v="0"/>
    <n v="43"/>
    <x v="0"/>
    <x v="0"/>
    <x v="0"/>
  </r>
  <r>
    <n v="23940"/>
    <x v="0"/>
    <x v="1"/>
    <n v="40000"/>
    <n v="1"/>
    <s v="Bachelors"/>
    <s v="Skilled Manual"/>
    <s v="Yes"/>
    <n v="1"/>
    <x v="0"/>
    <x v="0"/>
    <n v="44"/>
    <x v="0"/>
    <x v="0"/>
    <x v="1"/>
  </r>
  <r>
    <n v="19441"/>
    <x v="0"/>
    <x v="1"/>
    <n v="40000"/>
    <n v="0"/>
    <s v="Graduate Degree"/>
    <s v="Clerical"/>
    <s v="Yes"/>
    <n v="0"/>
    <x v="0"/>
    <x v="0"/>
    <n v="25"/>
    <x v="2"/>
    <x v="2"/>
    <x v="1"/>
  </r>
  <r>
    <n v="26852"/>
    <x v="0"/>
    <x v="0"/>
    <n v="20000"/>
    <n v="3"/>
    <s v="High School"/>
    <s v="Manual"/>
    <s v="Yes"/>
    <n v="2"/>
    <x v="0"/>
    <x v="0"/>
    <n v="43"/>
    <x v="0"/>
    <x v="0"/>
    <x v="0"/>
  </r>
  <r>
    <n v="12274"/>
    <x v="1"/>
    <x v="1"/>
    <n v="10000"/>
    <n v="2"/>
    <s v="High School"/>
    <s v="Manual"/>
    <s v="Yes"/>
    <n v="0"/>
    <x v="0"/>
    <x v="0"/>
    <n v="35"/>
    <x v="0"/>
    <x v="0"/>
    <x v="0"/>
  </r>
  <r>
    <n v="20236"/>
    <x v="1"/>
    <x v="1"/>
    <n v="60000"/>
    <n v="3"/>
    <s v="Bachelors"/>
    <s v="Professional"/>
    <s v="No"/>
    <n v="2"/>
    <x v="0"/>
    <x v="1"/>
    <n v="43"/>
    <x v="0"/>
    <x v="0"/>
    <x v="1"/>
  </r>
  <r>
    <n v="24149"/>
    <x v="0"/>
    <x v="1"/>
    <n v="10000"/>
    <n v="2"/>
    <s v="Partial College"/>
    <s v="Manual"/>
    <s v="Yes"/>
    <n v="0"/>
    <x v="3"/>
    <x v="0"/>
    <n v="49"/>
    <x v="0"/>
    <x v="0"/>
    <x v="0"/>
  </r>
  <r>
    <n v="26139"/>
    <x v="1"/>
    <x v="1"/>
    <n v="60000"/>
    <n v="1"/>
    <s v="Partial College"/>
    <s v="Skilled Manual"/>
    <s v="Yes"/>
    <n v="1"/>
    <x v="2"/>
    <x v="1"/>
    <n v="45"/>
    <x v="0"/>
    <x v="0"/>
    <x v="0"/>
  </r>
  <r>
    <n v="18491"/>
    <x v="1"/>
    <x v="0"/>
    <n v="70000"/>
    <n v="2"/>
    <s v="High School"/>
    <s v="Professional"/>
    <s v="Yes"/>
    <n v="2"/>
    <x v="2"/>
    <x v="1"/>
    <n v="49"/>
    <x v="0"/>
    <x v="0"/>
    <x v="1"/>
  </r>
  <r>
    <n v="22707"/>
    <x v="1"/>
    <x v="0"/>
    <n v="30000"/>
    <n v="0"/>
    <s v="Partial College"/>
    <s v="Clerical"/>
    <s v="No"/>
    <n v="1"/>
    <x v="1"/>
    <x v="0"/>
    <n v="30"/>
    <x v="0"/>
    <x v="2"/>
    <x v="0"/>
  </r>
  <r>
    <n v="20430"/>
    <x v="0"/>
    <x v="1"/>
    <n v="70000"/>
    <n v="2"/>
    <s v="Partial College"/>
    <s v="Skilled Manual"/>
    <s v="Yes"/>
    <n v="2"/>
    <x v="2"/>
    <x v="1"/>
    <n v="52"/>
    <x v="1"/>
    <x v="1"/>
    <x v="1"/>
  </r>
  <r>
    <n v="27494"/>
    <x v="1"/>
    <x v="0"/>
    <n v="40000"/>
    <n v="2"/>
    <s v="Partial College"/>
    <s v="Skilled Manual"/>
    <s v="No"/>
    <n v="2"/>
    <x v="3"/>
    <x v="1"/>
    <n v="53"/>
    <x v="1"/>
    <x v="1"/>
    <x v="1"/>
  </r>
  <r>
    <n v="26829"/>
    <x v="0"/>
    <x v="0"/>
    <n v="40000"/>
    <n v="0"/>
    <s v="Bachelors"/>
    <s v="Clerical"/>
    <s v="Yes"/>
    <n v="0"/>
    <x v="0"/>
    <x v="0"/>
    <n v="38"/>
    <x v="0"/>
    <x v="0"/>
    <x v="1"/>
  </r>
  <r>
    <n v="28395"/>
    <x v="1"/>
    <x v="1"/>
    <n v="40000"/>
    <n v="0"/>
    <s v="Bachelors"/>
    <s v="Professional"/>
    <s v="No"/>
    <n v="0"/>
    <x v="0"/>
    <x v="0"/>
    <n v="39"/>
    <x v="0"/>
    <x v="0"/>
    <x v="1"/>
  </r>
  <r>
    <n v="21006"/>
    <x v="1"/>
    <x v="0"/>
    <n v="30000"/>
    <n v="1"/>
    <s v="Partial College"/>
    <s v="Manual"/>
    <s v="No"/>
    <n v="0"/>
    <x v="0"/>
    <x v="0"/>
    <n v="46"/>
    <x v="0"/>
    <x v="0"/>
    <x v="1"/>
  </r>
  <r>
    <n v="14682"/>
    <x v="1"/>
    <x v="0"/>
    <n v="70000"/>
    <n v="0"/>
    <s v="Bachelors"/>
    <s v="Professional"/>
    <s v="No"/>
    <n v="1"/>
    <x v="2"/>
    <x v="1"/>
    <n v="38"/>
    <x v="0"/>
    <x v="0"/>
    <x v="0"/>
  </r>
  <r>
    <n v="17650"/>
    <x v="1"/>
    <x v="0"/>
    <n v="40000"/>
    <n v="2"/>
    <s v="Partial College"/>
    <s v="Clerical"/>
    <s v="Yes"/>
    <n v="2"/>
    <x v="3"/>
    <x v="0"/>
    <n v="35"/>
    <x v="0"/>
    <x v="0"/>
    <x v="0"/>
  </r>
  <r>
    <n v="29191"/>
    <x v="1"/>
    <x v="0"/>
    <n v="130000"/>
    <n v="1"/>
    <s v="Graduate Degree"/>
    <s v="Management"/>
    <s v="No"/>
    <n v="1"/>
    <x v="0"/>
    <x v="1"/>
    <n v="36"/>
    <x v="0"/>
    <x v="0"/>
    <x v="1"/>
  </r>
  <r>
    <n v="15030"/>
    <x v="0"/>
    <x v="1"/>
    <n v="20000"/>
    <n v="0"/>
    <s v="Bachelors"/>
    <s v="Clerical"/>
    <s v="Yes"/>
    <n v="0"/>
    <x v="0"/>
    <x v="1"/>
    <n v="26"/>
    <x v="2"/>
    <x v="2"/>
    <x v="1"/>
  </r>
  <r>
    <n v="24140"/>
    <x v="1"/>
    <x v="1"/>
    <n v="10000"/>
    <n v="0"/>
    <s v="Graduate Degree"/>
    <s v="Manual"/>
    <s v="No"/>
    <n v="0"/>
    <x v="0"/>
    <x v="0"/>
    <n v="30"/>
    <x v="0"/>
    <x v="2"/>
    <x v="1"/>
  </r>
  <r>
    <n v="22496"/>
    <x v="0"/>
    <x v="0"/>
    <n v="30000"/>
    <n v="1"/>
    <s v="Bachelors"/>
    <s v="Skilled Manual"/>
    <s v="Yes"/>
    <n v="2"/>
    <x v="0"/>
    <x v="0"/>
    <n v="42"/>
    <x v="0"/>
    <x v="0"/>
    <x v="0"/>
  </r>
  <r>
    <n v="24065"/>
    <x v="1"/>
    <x v="0"/>
    <n v="20000"/>
    <n v="0"/>
    <s v="High School"/>
    <s v="Manual"/>
    <s v="Yes"/>
    <n v="0"/>
    <x v="0"/>
    <x v="0"/>
    <n v="40"/>
    <x v="0"/>
    <x v="0"/>
    <x v="1"/>
  </r>
  <r>
    <n v="19914"/>
    <x v="0"/>
    <x v="1"/>
    <n v="80000"/>
    <n v="5"/>
    <s v="Bachelors"/>
    <s v="Management"/>
    <s v="Yes"/>
    <n v="2"/>
    <x v="1"/>
    <x v="0"/>
    <n v="62"/>
    <x v="1"/>
    <x v="1"/>
    <x v="0"/>
  </r>
  <r>
    <n v="12871"/>
    <x v="1"/>
    <x v="0"/>
    <n v="30000"/>
    <n v="0"/>
    <s v="Partial College"/>
    <s v="Clerical"/>
    <s v="No"/>
    <n v="1"/>
    <x v="1"/>
    <x v="0"/>
    <n v="29"/>
    <x v="2"/>
    <x v="2"/>
    <x v="0"/>
  </r>
  <r>
    <n v="22988"/>
    <x v="0"/>
    <x v="0"/>
    <n v="40000"/>
    <n v="2"/>
    <s v="Bachelors"/>
    <s v="Management"/>
    <s v="Yes"/>
    <n v="2"/>
    <x v="2"/>
    <x v="1"/>
    <n v="66"/>
    <x v="1"/>
    <x v="1"/>
    <x v="1"/>
  </r>
  <r>
    <n v="15922"/>
    <x v="0"/>
    <x v="1"/>
    <n v="150000"/>
    <n v="2"/>
    <s v="High School"/>
    <s v="Professional"/>
    <s v="Yes"/>
    <n v="4"/>
    <x v="0"/>
    <x v="0"/>
    <n v="48"/>
    <x v="0"/>
    <x v="0"/>
    <x v="0"/>
  </r>
  <r>
    <n v="12344"/>
    <x v="1"/>
    <x v="0"/>
    <n v="80000"/>
    <n v="0"/>
    <s v="Bachelors"/>
    <s v="Professional"/>
    <s v="No"/>
    <n v="3"/>
    <x v="4"/>
    <x v="1"/>
    <n v="31"/>
    <x v="0"/>
    <x v="0"/>
    <x v="0"/>
  </r>
  <r>
    <n v="23627"/>
    <x v="1"/>
    <x v="0"/>
    <n v="100000"/>
    <n v="3"/>
    <s v="Partial College"/>
    <s v="Management"/>
    <s v="No"/>
    <n v="4"/>
    <x v="2"/>
    <x v="0"/>
    <n v="56"/>
    <x v="1"/>
    <x v="1"/>
    <x v="0"/>
  </r>
  <r>
    <n v="27775"/>
    <x v="1"/>
    <x v="0"/>
    <n v="40000"/>
    <n v="0"/>
    <s v="Bachelors"/>
    <s v="Clerical"/>
    <s v="No"/>
    <n v="0"/>
    <x v="0"/>
    <x v="0"/>
    <n v="38"/>
    <x v="0"/>
    <x v="0"/>
    <x v="1"/>
  </r>
  <r>
    <n v="29301"/>
    <x v="0"/>
    <x v="1"/>
    <n v="80000"/>
    <n v="5"/>
    <s v="Bachelors"/>
    <s v="Professional"/>
    <s v="Yes"/>
    <n v="4"/>
    <x v="3"/>
    <x v="1"/>
    <n v="40"/>
    <x v="0"/>
    <x v="0"/>
    <x v="0"/>
  </r>
  <r>
    <n v="12716"/>
    <x v="1"/>
    <x v="1"/>
    <n v="30000"/>
    <n v="0"/>
    <s v="Partial College"/>
    <s v="Clerical"/>
    <s v="Yes"/>
    <n v="1"/>
    <x v="1"/>
    <x v="0"/>
    <n v="32"/>
    <x v="0"/>
    <x v="0"/>
    <x v="0"/>
  </r>
  <r>
    <n v="12472"/>
    <x v="0"/>
    <x v="1"/>
    <n v="30000"/>
    <n v="1"/>
    <s v="Bachelors"/>
    <s v="Clerical"/>
    <s v="Yes"/>
    <n v="1"/>
    <x v="1"/>
    <x v="0"/>
    <n v="39"/>
    <x v="0"/>
    <x v="0"/>
    <x v="0"/>
  </r>
  <r>
    <n v="20970"/>
    <x v="1"/>
    <x v="1"/>
    <n v="10000"/>
    <n v="2"/>
    <s v="Partial College"/>
    <s v="Manual"/>
    <s v="Yes"/>
    <n v="1"/>
    <x v="0"/>
    <x v="0"/>
    <n v="52"/>
    <x v="1"/>
    <x v="1"/>
    <x v="1"/>
  </r>
  <r>
    <n v="26818"/>
    <x v="1"/>
    <x v="1"/>
    <n v="10000"/>
    <n v="3"/>
    <s v="High School"/>
    <s v="Manual"/>
    <s v="Yes"/>
    <n v="1"/>
    <x v="0"/>
    <x v="0"/>
    <n v="39"/>
    <x v="0"/>
    <x v="0"/>
    <x v="1"/>
  </r>
  <r>
    <n v="12993"/>
    <x v="0"/>
    <x v="1"/>
    <n v="60000"/>
    <n v="2"/>
    <s v="Bachelors"/>
    <s v="Professional"/>
    <s v="Yes"/>
    <n v="1"/>
    <x v="1"/>
    <x v="1"/>
    <n v="37"/>
    <x v="0"/>
    <x v="0"/>
    <x v="0"/>
  </r>
  <r>
    <n v="14192"/>
    <x v="0"/>
    <x v="1"/>
    <n v="90000"/>
    <n v="4"/>
    <s v="High School"/>
    <s v="Management"/>
    <s v="Yes"/>
    <n v="3"/>
    <x v="2"/>
    <x v="0"/>
    <n v="56"/>
    <x v="1"/>
    <x v="1"/>
    <x v="1"/>
  </r>
  <r>
    <n v="19477"/>
    <x v="0"/>
    <x v="1"/>
    <n v="40000"/>
    <n v="0"/>
    <s v="Bachelors"/>
    <s v="Professional"/>
    <s v="Yes"/>
    <n v="0"/>
    <x v="0"/>
    <x v="0"/>
    <n v="40"/>
    <x v="0"/>
    <x v="0"/>
    <x v="1"/>
  </r>
  <r>
    <n v="26796"/>
    <x v="1"/>
    <x v="1"/>
    <n v="40000"/>
    <n v="2"/>
    <s v="Bachelors"/>
    <s v="Management"/>
    <s v="Yes"/>
    <n v="2"/>
    <x v="2"/>
    <x v="1"/>
    <n v="65"/>
    <x v="1"/>
    <x v="1"/>
    <x v="1"/>
  </r>
  <r>
    <n v="21094"/>
    <x v="1"/>
    <x v="0"/>
    <n v="30000"/>
    <n v="2"/>
    <s v="Partial College"/>
    <s v="Clerical"/>
    <s v="Yes"/>
    <n v="2"/>
    <x v="0"/>
    <x v="0"/>
    <n v="42"/>
    <x v="0"/>
    <x v="0"/>
    <x v="0"/>
  </r>
  <r>
    <n v="12234"/>
    <x v="0"/>
    <x v="1"/>
    <n v="10000"/>
    <n v="2"/>
    <s v="Partial College"/>
    <s v="Manual"/>
    <s v="Yes"/>
    <n v="1"/>
    <x v="1"/>
    <x v="0"/>
    <n v="52"/>
    <x v="1"/>
    <x v="1"/>
    <x v="0"/>
  </r>
  <r>
    <n v="28683"/>
    <x v="1"/>
    <x v="0"/>
    <n v="10000"/>
    <n v="1"/>
    <s v="High School"/>
    <s v="Manual"/>
    <s v="No"/>
    <n v="1"/>
    <x v="2"/>
    <x v="0"/>
    <n v="35"/>
    <x v="0"/>
    <x v="0"/>
    <x v="1"/>
  </r>
  <r>
    <n v="17994"/>
    <x v="1"/>
    <x v="1"/>
    <n v="20000"/>
    <n v="2"/>
    <s v="High School"/>
    <s v="Manual"/>
    <s v="Yes"/>
    <n v="2"/>
    <x v="0"/>
    <x v="0"/>
    <n v="42"/>
    <x v="0"/>
    <x v="0"/>
    <x v="0"/>
  </r>
  <r>
    <n v="24273"/>
    <x v="0"/>
    <x v="0"/>
    <n v="20000"/>
    <n v="2"/>
    <s v="Partial High School"/>
    <s v="Clerical"/>
    <s v="Yes"/>
    <n v="2"/>
    <x v="2"/>
    <x v="1"/>
    <n v="55"/>
    <x v="1"/>
    <x v="1"/>
    <x v="1"/>
  </r>
  <r>
    <n v="26547"/>
    <x v="1"/>
    <x v="0"/>
    <n v="30000"/>
    <n v="2"/>
    <s v="Partial College"/>
    <s v="Clerical"/>
    <s v="No"/>
    <n v="2"/>
    <x v="2"/>
    <x v="1"/>
    <n v="60"/>
    <x v="1"/>
    <x v="1"/>
    <x v="1"/>
  </r>
  <r>
    <n v="22500"/>
    <x v="1"/>
    <x v="1"/>
    <n v="40000"/>
    <n v="0"/>
    <s v="Bachelors"/>
    <s v="Professional"/>
    <s v="No"/>
    <n v="0"/>
    <x v="0"/>
    <x v="0"/>
    <n v="40"/>
    <x v="0"/>
    <x v="0"/>
    <x v="1"/>
  </r>
  <r>
    <n v="23993"/>
    <x v="1"/>
    <x v="0"/>
    <n v="10000"/>
    <n v="0"/>
    <s v="Partial College"/>
    <s v="Manual"/>
    <s v="No"/>
    <n v="1"/>
    <x v="0"/>
    <x v="1"/>
    <n v="26"/>
    <x v="2"/>
    <x v="2"/>
    <x v="1"/>
  </r>
  <r>
    <n v="14832"/>
    <x v="0"/>
    <x v="1"/>
    <n v="40000"/>
    <n v="1"/>
    <s v="Bachelors"/>
    <s v="Skilled Manual"/>
    <s v="Yes"/>
    <n v="0"/>
    <x v="0"/>
    <x v="0"/>
    <n v="42"/>
    <x v="0"/>
    <x v="0"/>
    <x v="1"/>
  </r>
  <r>
    <n v="16614"/>
    <x v="0"/>
    <x v="0"/>
    <n v="80000"/>
    <n v="0"/>
    <s v="Bachelors"/>
    <s v="Professional"/>
    <s v="Yes"/>
    <n v="3"/>
    <x v="4"/>
    <x v="1"/>
    <n v="32"/>
    <x v="0"/>
    <x v="0"/>
    <x v="0"/>
  </r>
  <r>
    <n v="20877"/>
    <x v="1"/>
    <x v="1"/>
    <n v="30000"/>
    <n v="1"/>
    <s v="Bachelors"/>
    <s v="Clerical"/>
    <s v="Yes"/>
    <n v="0"/>
    <x v="3"/>
    <x v="0"/>
    <n v="37"/>
    <x v="0"/>
    <x v="0"/>
    <x v="1"/>
  </r>
  <r>
    <n v="20729"/>
    <x v="0"/>
    <x v="0"/>
    <n v="40000"/>
    <n v="2"/>
    <s v="Partial College"/>
    <s v="Clerical"/>
    <s v="No"/>
    <n v="1"/>
    <x v="0"/>
    <x v="0"/>
    <n v="34"/>
    <x v="0"/>
    <x v="0"/>
    <x v="0"/>
  </r>
  <r>
    <n v="22464"/>
    <x v="0"/>
    <x v="1"/>
    <n v="40000"/>
    <n v="0"/>
    <s v="Graduate Degree"/>
    <s v="Clerical"/>
    <s v="Yes"/>
    <n v="0"/>
    <x v="0"/>
    <x v="0"/>
    <n v="37"/>
    <x v="0"/>
    <x v="0"/>
    <x v="1"/>
  </r>
  <r>
    <n v="19475"/>
    <x v="0"/>
    <x v="0"/>
    <n v="40000"/>
    <n v="0"/>
    <s v="Bachelors"/>
    <s v="Professional"/>
    <s v="No"/>
    <n v="0"/>
    <x v="0"/>
    <x v="0"/>
    <n v="40"/>
    <x v="0"/>
    <x v="0"/>
    <x v="1"/>
  </r>
  <r>
    <n v="19675"/>
    <x v="0"/>
    <x v="1"/>
    <n v="20000"/>
    <n v="4"/>
    <s v="High School"/>
    <s v="Skilled Manual"/>
    <s v="Yes"/>
    <n v="2"/>
    <x v="2"/>
    <x v="1"/>
    <n v="60"/>
    <x v="1"/>
    <x v="1"/>
    <x v="0"/>
  </r>
  <r>
    <n v="12728"/>
    <x v="1"/>
    <x v="1"/>
    <n v="30000"/>
    <n v="0"/>
    <s v="Partial College"/>
    <s v="Clerical"/>
    <s v="No"/>
    <n v="1"/>
    <x v="3"/>
    <x v="0"/>
    <n v="27"/>
    <x v="2"/>
    <x v="2"/>
    <x v="0"/>
  </r>
  <r>
    <n v="26154"/>
    <x v="0"/>
    <x v="1"/>
    <n v="60000"/>
    <n v="1"/>
    <s v="Partial College"/>
    <s v="Skilled Manual"/>
    <s v="Yes"/>
    <n v="1"/>
    <x v="2"/>
    <x v="1"/>
    <n v="43"/>
    <x v="0"/>
    <x v="0"/>
    <x v="1"/>
  </r>
  <r>
    <n v="29117"/>
    <x v="1"/>
    <x v="1"/>
    <n v="100000"/>
    <n v="1"/>
    <s v="Bachelors"/>
    <s v="Management"/>
    <s v="No"/>
    <n v="3"/>
    <x v="0"/>
    <x v="1"/>
    <n v="48"/>
    <x v="0"/>
    <x v="0"/>
    <x v="0"/>
  </r>
  <r>
    <n v="17845"/>
    <x v="1"/>
    <x v="0"/>
    <n v="20000"/>
    <n v="0"/>
    <s v="Partial High School"/>
    <s v="Manual"/>
    <s v="No"/>
    <n v="2"/>
    <x v="3"/>
    <x v="0"/>
    <n v="32"/>
    <x v="0"/>
    <x v="0"/>
    <x v="0"/>
  </r>
  <r>
    <n v="25058"/>
    <x v="0"/>
    <x v="1"/>
    <n v="100000"/>
    <n v="1"/>
    <s v="Bachelors"/>
    <s v="Management"/>
    <s v="Yes"/>
    <n v="3"/>
    <x v="1"/>
    <x v="1"/>
    <n v="47"/>
    <x v="0"/>
    <x v="0"/>
    <x v="0"/>
  </r>
  <r>
    <n v="23426"/>
    <x v="1"/>
    <x v="1"/>
    <n v="80000"/>
    <n v="5"/>
    <s v="Graduate Degree"/>
    <s v="Management"/>
    <s v="Yes"/>
    <n v="3"/>
    <x v="0"/>
    <x v="1"/>
    <n v="40"/>
    <x v="0"/>
    <x v="0"/>
    <x v="0"/>
  </r>
  <r>
    <n v="14798"/>
    <x v="1"/>
    <x v="0"/>
    <n v="10000"/>
    <n v="4"/>
    <s v="Partial High School"/>
    <s v="Manual"/>
    <s v="Yes"/>
    <n v="2"/>
    <x v="0"/>
    <x v="0"/>
    <n v="41"/>
    <x v="0"/>
    <x v="0"/>
    <x v="1"/>
  </r>
  <r>
    <n v="12664"/>
    <x v="0"/>
    <x v="0"/>
    <n v="130000"/>
    <n v="5"/>
    <s v="Partial College"/>
    <s v="Professional"/>
    <s v="Yes"/>
    <n v="4"/>
    <x v="0"/>
    <x v="0"/>
    <n v="59"/>
    <x v="1"/>
    <x v="1"/>
    <x v="0"/>
  </r>
  <r>
    <n v="23979"/>
    <x v="1"/>
    <x v="1"/>
    <n v="10000"/>
    <n v="2"/>
    <s v="Partial College"/>
    <s v="Manual"/>
    <s v="No"/>
    <n v="0"/>
    <x v="0"/>
    <x v="0"/>
    <n v="50"/>
    <x v="1"/>
    <x v="0"/>
    <x v="0"/>
  </r>
  <r>
    <n v="25605"/>
    <x v="1"/>
    <x v="0"/>
    <n v="20000"/>
    <n v="2"/>
    <s v="Partial College"/>
    <s v="Manual"/>
    <s v="No"/>
    <n v="1"/>
    <x v="0"/>
    <x v="0"/>
    <n v="54"/>
    <x v="1"/>
    <x v="1"/>
    <x v="1"/>
  </r>
  <r>
    <n v="20797"/>
    <x v="0"/>
    <x v="0"/>
    <n v="10000"/>
    <n v="1"/>
    <s v="Bachelors"/>
    <s v="Manual"/>
    <s v="Yes"/>
    <n v="0"/>
    <x v="0"/>
    <x v="0"/>
    <n v="48"/>
    <x v="0"/>
    <x v="0"/>
    <x v="0"/>
  </r>
  <r>
    <n v="21980"/>
    <x v="1"/>
    <x v="0"/>
    <n v="60000"/>
    <n v="1"/>
    <s v="Bachelors"/>
    <s v="Professional"/>
    <s v="Yes"/>
    <n v="1"/>
    <x v="2"/>
    <x v="1"/>
    <n v="44"/>
    <x v="0"/>
    <x v="0"/>
    <x v="1"/>
  </r>
  <r>
    <n v="25460"/>
    <x v="0"/>
    <x v="0"/>
    <n v="20000"/>
    <n v="2"/>
    <s v="High School"/>
    <s v="Manual"/>
    <s v="Yes"/>
    <n v="0"/>
    <x v="0"/>
    <x v="0"/>
    <n v="40"/>
    <x v="0"/>
    <x v="0"/>
    <x v="1"/>
  </r>
  <r>
    <n v="29181"/>
    <x v="1"/>
    <x v="0"/>
    <n v="60000"/>
    <n v="2"/>
    <s v="Bachelors"/>
    <s v="Professional"/>
    <s v="No"/>
    <n v="1"/>
    <x v="0"/>
    <x v="1"/>
    <n v="38"/>
    <x v="0"/>
    <x v="0"/>
    <x v="1"/>
  </r>
  <r>
    <n v="24279"/>
    <x v="1"/>
    <x v="1"/>
    <n v="40000"/>
    <n v="2"/>
    <s v="Partial College"/>
    <s v="Skilled Manual"/>
    <s v="No"/>
    <n v="2"/>
    <x v="3"/>
    <x v="1"/>
    <n v="52"/>
    <x v="1"/>
    <x v="1"/>
    <x v="0"/>
  </r>
  <r>
    <n v="22402"/>
    <x v="0"/>
    <x v="1"/>
    <n v="10000"/>
    <n v="0"/>
    <s v="Partial College"/>
    <s v="Manual"/>
    <s v="Yes"/>
    <n v="1"/>
    <x v="1"/>
    <x v="1"/>
    <n v="25"/>
    <x v="2"/>
    <x v="2"/>
    <x v="1"/>
  </r>
  <r>
    <n v="15465"/>
    <x v="0"/>
    <x v="0"/>
    <n v="10000"/>
    <n v="0"/>
    <s v="Partial College"/>
    <s v="Manual"/>
    <s v="No"/>
    <n v="1"/>
    <x v="0"/>
    <x v="1"/>
    <n v="25"/>
    <x v="2"/>
    <x v="2"/>
    <x v="0"/>
  </r>
  <r>
    <n v="26757"/>
    <x v="1"/>
    <x v="1"/>
    <n v="90000"/>
    <n v="1"/>
    <s v="Bachelors"/>
    <s v="Professional"/>
    <s v="Yes"/>
    <n v="1"/>
    <x v="1"/>
    <x v="1"/>
    <n v="47"/>
    <x v="0"/>
    <x v="0"/>
    <x v="1"/>
  </r>
  <r>
    <n v="14233"/>
    <x v="1"/>
    <x v="1"/>
    <n v="100000"/>
    <n v="0"/>
    <s v="High School"/>
    <s v="Management"/>
    <s v="Yes"/>
    <n v="3"/>
    <x v="4"/>
    <x v="1"/>
    <n v="35"/>
    <x v="0"/>
    <x v="0"/>
    <x v="0"/>
  </r>
  <r>
    <n v="14058"/>
    <x v="1"/>
    <x v="1"/>
    <n v="70000"/>
    <n v="0"/>
    <s v="Bachelors"/>
    <s v="Professional"/>
    <s v="No"/>
    <n v="1"/>
    <x v="2"/>
    <x v="1"/>
    <n v="41"/>
    <x v="0"/>
    <x v="0"/>
    <x v="1"/>
  </r>
  <r>
    <n v="12273"/>
    <x v="0"/>
    <x v="1"/>
    <n v="30000"/>
    <n v="1"/>
    <s v="Bachelors"/>
    <s v="Clerical"/>
    <s v="Yes"/>
    <n v="0"/>
    <x v="0"/>
    <x v="0"/>
    <n v="47"/>
    <x v="0"/>
    <x v="0"/>
    <x v="0"/>
  </r>
  <r>
    <n v="17203"/>
    <x v="0"/>
    <x v="0"/>
    <n v="130000"/>
    <n v="4"/>
    <s v="Partial College"/>
    <s v="Professional"/>
    <s v="Yes"/>
    <n v="4"/>
    <x v="2"/>
    <x v="0"/>
    <n v="61"/>
    <x v="1"/>
    <x v="1"/>
    <x v="1"/>
  </r>
  <r>
    <n v="18144"/>
    <x v="0"/>
    <x v="0"/>
    <n v="80000"/>
    <n v="5"/>
    <s v="Bachelors"/>
    <s v="Management"/>
    <s v="Yes"/>
    <n v="2"/>
    <x v="1"/>
    <x v="0"/>
    <n v="61"/>
    <x v="1"/>
    <x v="1"/>
    <x v="0"/>
  </r>
  <r>
    <n v="23963"/>
    <x v="0"/>
    <x v="1"/>
    <n v="10000"/>
    <n v="0"/>
    <s v="Partial High School"/>
    <s v="Manual"/>
    <s v="No"/>
    <n v="2"/>
    <x v="0"/>
    <x v="0"/>
    <n v="33"/>
    <x v="0"/>
    <x v="0"/>
    <x v="0"/>
  </r>
  <r>
    <n v="17907"/>
    <x v="0"/>
    <x v="0"/>
    <n v="10000"/>
    <n v="0"/>
    <s v="Partial College"/>
    <s v="Manual"/>
    <s v="Yes"/>
    <n v="1"/>
    <x v="1"/>
    <x v="1"/>
    <n v="27"/>
    <x v="2"/>
    <x v="2"/>
    <x v="0"/>
  </r>
  <r>
    <n v="19442"/>
    <x v="1"/>
    <x v="1"/>
    <n v="50000"/>
    <n v="0"/>
    <s v="Graduate Degree"/>
    <s v="Skilled Manual"/>
    <s v="Yes"/>
    <n v="0"/>
    <x v="0"/>
    <x v="0"/>
    <n v="37"/>
    <x v="0"/>
    <x v="0"/>
    <x v="1"/>
  </r>
  <r>
    <n v="17504"/>
    <x v="1"/>
    <x v="0"/>
    <n v="80000"/>
    <n v="2"/>
    <s v="Partial College"/>
    <s v="Skilled Manual"/>
    <s v="Yes"/>
    <n v="2"/>
    <x v="2"/>
    <x v="1"/>
    <n v="52"/>
    <x v="1"/>
    <x v="1"/>
    <x v="1"/>
  </r>
  <r>
    <n v="12253"/>
    <x v="1"/>
    <x v="0"/>
    <n v="20000"/>
    <n v="0"/>
    <s v="Partial College"/>
    <s v="Manual"/>
    <s v="Yes"/>
    <n v="0"/>
    <x v="0"/>
    <x v="1"/>
    <n v="29"/>
    <x v="2"/>
    <x v="2"/>
    <x v="1"/>
  </r>
  <r>
    <n v="27304"/>
    <x v="1"/>
    <x v="0"/>
    <n v="110000"/>
    <n v="2"/>
    <s v="Partial College"/>
    <s v="Professional"/>
    <s v="No"/>
    <n v="3"/>
    <x v="2"/>
    <x v="0"/>
    <n v="48"/>
    <x v="0"/>
    <x v="0"/>
    <x v="0"/>
  </r>
  <r>
    <n v="14191"/>
    <x v="0"/>
    <x v="1"/>
    <n v="160000"/>
    <n v="4"/>
    <s v="Partial College"/>
    <s v="Professional"/>
    <s v="No"/>
    <n v="2"/>
    <x v="4"/>
    <x v="0"/>
    <n v="55"/>
    <x v="1"/>
    <x v="1"/>
    <x v="1"/>
  </r>
  <r>
    <n v="12212"/>
    <x v="0"/>
    <x v="0"/>
    <n v="10000"/>
    <n v="0"/>
    <s v="Graduate Degree"/>
    <s v="Manual"/>
    <s v="Yes"/>
    <n v="0"/>
    <x v="0"/>
    <x v="0"/>
    <n v="37"/>
    <x v="0"/>
    <x v="0"/>
    <x v="1"/>
  </r>
  <r>
    <n v="25529"/>
    <x v="1"/>
    <x v="1"/>
    <n v="10000"/>
    <n v="1"/>
    <s v="Graduate Degree"/>
    <s v="Manual"/>
    <s v="Yes"/>
    <n v="0"/>
    <x v="0"/>
    <x v="0"/>
    <n v="44"/>
    <x v="0"/>
    <x v="0"/>
    <x v="0"/>
  </r>
  <r>
    <n v="22170"/>
    <x v="0"/>
    <x v="0"/>
    <n v="30000"/>
    <n v="3"/>
    <s v="Partial College"/>
    <s v="Clerical"/>
    <s v="No"/>
    <n v="2"/>
    <x v="3"/>
    <x v="1"/>
    <n v="55"/>
    <x v="1"/>
    <x v="1"/>
    <x v="1"/>
  </r>
  <r>
    <n v="19445"/>
    <x v="0"/>
    <x v="0"/>
    <n v="10000"/>
    <n v="2"/>
    <s v="High School"/>
    <s v="Manual"/>
    <s v="No"/>
    <n v="1"/>
    <x v="0"/>
    <x v="0"/>
    <n v="38"/>
    <x v="0"/>
    <x v="0"/>
    <x v="0"/>
  </r>
  <r>
    <n v="15265"/>
    <x v="1"/>
    <x v="1"/>
    <n v="40000"/>
    <n v="2"/>
    <s v="Bachelors"/>
    <s v="Management"/>
    <s v="Yes"/>
    <n v="2"/>
    <x v="2"/>
    <x v="1"/>
    <n v="66"/>
    <x v="1"/>
    <x v="1"/>
    <x v="1"/>
  </r>
  <r>
    <n v="28918"/>
    <x v="0"/>
    <x v="0"/>
    <n v="130000"/>
    <n v="4"/>
    <s v="High School"/>
    <s v="Management"/>
    <s v="No"/>
    <n v="4"/>
    <x v="4"/>
    <x v="0"/>
    <n v="58"/>
    <x v="1"/>
    <x v="1"/>
    <x v="0"/>
  </r>
  <r>
    <n v="15799"/>
    <x v="0"/>
    <x v="0"/>
    <n v="90000"/>
    <n v="1"/>
    <s v="Bachelors"/>
    <s v="Professional"/>
    <s v="Yes"/>
    <n v="1"/>
    <x v="1"/>
    <x v="1"/>
    <n v="47"/>
    <x v="0"/>
    <x v="0"/>
    <x v="1"/>
  </r>
  <r>
    <n v="11047"/>
    <x v="0"/>
    <x v="0"/>
    <n v="30000"/>
    <n v="3"/>
    <s v="High School"/>
    <s v="Skilled Manual"/>
    <s v="No"/>
    <n v="2"/>
    <x v="3"/>
    <x v="1"/>
    <n v="56"/>
    <x v="1"/>
    <x v="1"/>
    <x v="1"/>
  </r>
  <r>
    <n v="18151"/>
    <x v="1"/>
    <x v="1"/>
    <n v="80000"/>
    <n v="5"/>
    <s v="Partial College"/>
    <s v="Professional"/>
    <s v="No"/>
    <n v="2"/>
    <x v="4"/>
    <x v="0"/>
    <n v="59"/>
    <x v="1"/>
    <x v="1"/>
    <x v="0"/>
  </r>
  <r>
    <n v="20606"/>
    <x v="0"/>
    <x v="0"/>
    <n v="70000"/>
    <n v="0"/>
    <s v="Bachelors"/>
    <s v="Professional"/>
    <s v="Yes"/>
    <n v="4"/>
    <x v="4"/>
    <x v="1"/>
    <n v="32"/>
    <x v="0"/>
    <x v="0"/>
    <x v="1"/>
  </r>
  <r>
    <n v="19482"/>
    <x v="0"/>
    <x v="1"/>
    <n v="30000"/>
    <n v="1"/>
    <s v="Partial College"/>
    <s v="Clerical"/>
    <s v="Yes"/>
    <n v="1"/>
    <x v="0"/>
    <x v="0"/>
    <n v="44"/>
    <x v="0"/>
    <x v="0"/>
    <x v="1"/>
  </r>
  <r>
    <n v="16489"/>
    <x v="0"/>
    <x v="1"/>
    <n v="30000"/>
    <n v="3"/>
    <s v="High School"/>
    <s v="Skilled Manual"/>
    <s v="Yes"/>
    <n v="2"/>
    <x v="2"/>
    <x v="1"/>
    <n v="55"/>
    <x v="1"/>
    <x v="1"/>
    <x v="0"/>
  </r>
  <r>
    <n v="26944"/>
    <x v="1"/>
    <x v="1"/>
    <n v="90000"/>
    <n v="2"/>
    <s v="High School"/>
    <s v="Manual"/>
    <s v="Yes"/>
    <n v="0"/>
    <x v="0"/>
    <x v="0"/>
    <n v="36"/>
    <x v="0"/>
    <x v="0"/>
    <x v="1"/>
  </r>
  <r>
    <n v="15682"/>
    <x v="1"/>
    <x v="0"/>
    <n v="80000"/>
    <n v="5"/>
    <s v="Bachelors"/>
    <s v="Management"/>
    <s v="Yes"/>
    <n v="2"/>
    <x v="4"/>
    <x v="0"/>
    <n v="62"/>
    <x v="1"/>
    <x v="1"/>
    <x v="0"/>
  </r>
  <r>
    <n v="26032"/>
    <x v="0"/>
    <x v="0"/>
    <n v="70000"/>
    <n v="5"/>
    <s v="Bachelors"/>
    <s v="Professional"/>
    <s v="Yes"/>
    <n v="4"/>
    <x v="4"/>
    <x v="1"/>
    <n v="41"/>
    <x v="0"/>
    <x v="0"/>
    <x v="0"/>
  </r>
  <r>
    <n v="17843"/>
    <x v="1"/>
    <x v="0"/>
    <n v="10000"/>
    <n v="0"/>
    <s v="Partial High School"/>
    <s v="Manual"/>
    <s v="No"/>
    <n v="2"/>
    <x v="0"/>
    <x v="0"/>
    <n v="32"/>
    <x v="0"/>
    <x v="0"/>
    <x v="0"/>
  </r>
  <r>
    <n v="25559"/>
    <x v="1"/>
    <x v="1"/>
    <n v="20000"/>
    <n v="0"/>
    <s v="Bachelors"/>
    <s v="Clerical"/>
    <s v="Yes"/>
    <n v="0"/>
    <x v="0"/>
    <x v="1"/>
    <n v="25"/>
    <x v="2"/>
    <x v="2"/>
    <x v="1"/>
  </r>
  <r>
    <n v="16209"/>
    <x v="1"/>
    <x v="0"/>
    <n v="50000"/>
    <n v="0"/>
    <s v="Graduate Degree"/>
    <s v="Skilled Manual"/>
    <s v="Yes"/>
    <n v="0"/>
    <x v="3"/>
    <x v="0"/>
    <n v="36"/>
    <x v="0"/>
    <x v="0"/>
    <x v="0"/>
  </r>
  <r>
    <n v="11147"/>
    <x v="0"/>
    <x v="1"/>
    <n v="60000"/>
    <n v="2"/>
    <s v="Graduate Degree"/>
    <s v="Management"/>
    <s v="Yes"/>
    <n v="1"/>
    <x v="0"/>
    <x v="1"/>
    <n v="67"/>
    <x v="1"/>
    <x v="1"/>
    <x v="1"/>
  </r>
  <r>
    <n v="15214"/>
    <x v="1"/>
    <x v="0"/>
    <n v="100000"/>
    <n v="0"/>
    <s v="Graduate Degree"/>
    <s v="Management"/>
    <s v="No"/>
    <n v="1"/>
    <x v="3"/>
    <x v="1"/>
    <n v="39"/>
    <x v="0"/>
    <x v="0"/>
    <x v="1"/>
  </r>
  <r>
    <n v="11453"/>
    <x v="1"/>
    <x v="1"/>
    <n v="80000"/>
    <n v="0"/>
    <s v="Bachelors"/>
    <s v="Professional"/>
    <s v="No"/>
    <n v="3"/>
    <x v="4"/>
    <x v="1"/>
    <n v="33"/>
    <x v="0"/>
    <x v="0"/>
    <x v="1"/>
  </r>
  <r>
    <n v="24584"/>
    <x v="1"/>
    <x v="1"/>
    <n v="60000"/>
    <n v="0"/>
    <s v="Bachelors"/>
    <s v="Professional"/>
    <s v="No"/>
    <n v="3"/>
    <x v="1"/>
    <x v="1"/>
    <n v="31"/>
    <x v="0"/>
    <x v="0"/>
    <x v="0"/>
  </r>
  <r>
    <n v="12585"/>
    <x v="0"/>
    <x v="1"/>
    <n v="10000"/>
    <n v="1"/>
    <s v="High School"/>
    <s v="Manual"/>
    <s v="Yes"/>
    <n v="0"/>
    <x v="1"/>
    <x v="1"/>
    <n v="27"/>
    <x v="2"/>
    <x v="2"/>
    <x v="1"/>
  </r>
  <r>
    <n v="18626"/>
    <x v="1"/>
    <x v="1"/>
    <n v="40000"/>
    <n v="2"/>
    <s v="Partial College"/>
    <s v="Clerical"/>
    <s v="Yes"/>
    <n v="0"/>
    <x v="3"/>
    <x v="0"/>
    <n v="33"/>
    <x v="0"/>
    <x v="0"/>
    <x v="1"/>
  </r>
  <r>
    <n v="29298"/>
    <x v="1"/>
    <x v="0"/>
    <n v="60000"/>
    <n v="1"/>
    <s v="Partial College"/>
    <s v="Skilled Manual"/>
    <s v="Yes"/>
    <n v="1"/>
    <x v="2"/>
    <x v="1"/>
    <n v="46"/>
    <x v="0"/>
    <x v="0"/>
    <x v="1"/>
  </r>
  <r>
    <n v="24842"/>
    <x v="1"/>
    <x v="0"/>
    <n v="90000"/>
    <n v="3"/>
    <s v="High School"/>
    <s v="Professional"/>
    <s v="No"/>
    <n v="1"/>
    <x v="1"/>
    <x v="0"/>
    <n v="51"/>
    <x v="1"/>
    <x v="1"/>
    <x v="0"/>
  </r>
  <r>
    <n v="15657"/>
    <x v="0"/>
    <x v="1"/>
    <n v="30000"/>
    <n v="3"/>
    <s v="Graduate Degree"/>
    <s v="Clerical"/>
    <s v="Yes"/>
    <n v="0"/>
    <x v="0"/>
    <x v="0"/>
    <n v="46"/>
    <x v="0"/>
    <x v="0"/>
    <x v="1"/>
  </r>
  <r>
    <n v="11415"/>
    <x v="1"/>
    <x v="1"/>
    <n v="90000"/>
    <n v="5"/>
    <s v="Partial College"/>
    <s v="Professional"/>
    <s v="No"/>
    <n v="2"/>
    <x v="4"/>
    <x v="0"/>
    <n v="62"/>
    <x v="1"/>
    <x v="1"/>
    <x v="0"/>
  </r>
  <r>
    <n v="28729"/>
    <x v="1"/>
    <x v="0"/>
    <n v="20000"/>
    <n v="0"/>
    <s v="Partial High School"/>
    <s v="Manual"/>
    <s v="Yes"/>
    <n v="2"/>
    <x v="3"/>
    <x v="0"/>
    <n v="26"/>
    <x v="2"/>
    <x v="2"/>
    <x v="1"/>
  </r>
  <r>
    <n v="22633"/>
    <x v="1"/>
    <x v="0"/>
    <n v="40000"/>
    <n v="0"/>
    <s v="Graduate Degree"/>
    <s v="Clerical"/>
    <s v="Yes"/>
    <n v="0"/>
    <x v="0"/>
    <x v="0"/>
    <n v="37"/>
    <x v="0"/>
    <x v="0"/>
    <x v="1"/>
  </r>
  <r>
    <n v="25649"/>
    <x v="1"/>
    <x v="0"/>
    <n v="30000"/>
    <n v="3"/>
    <s v="Partial College"/>
    <s v="Clerical"/>
    <s v="Yes"/>
    <n v="0"/>
    <x v="0"/>
    <x v="0"/>
    <n v="42"/>
    <x v="0"/>
    <x v="0"/>
    <x v="1"/>
  </r>
  <r>
    <n v="14669"/>
    <x v="0"/>
    <x v="0"/>
    <n v="80000"/>
    <n v="4"/>
    <s v="Graduate Degree"/>
    <s v="Management"/>
    <s v="Yes"/>
    <n v="1"/>
    <x v="0"/>
    <x v="1"/>
    <n v="36"/>
    <x v="0"/>
    <x v="0"/>
    <x v="0"/>
  </r>
  <r>
    <n v="19299"/>
    <x v="0"/>
    <x v="0"/>
    <n v="50000"/>
    <n v="0"/>
    <s v="Graduate Degree"/>
    <s v="Skilled Manual"/>
    <s v="Yes"/>
    <n v="0"/>
    <x v="0"/>
    <x v="0"/>
    <n v="36"/>
    <x v="0"/>
    <x v="0"/>
    <x v="1"/>
  </r>
  <r>
    <n v="20946"/>
    <x v="1"/>
    <x v="0"/>
    <n v="30000"/>
    <n v="0"/>
    <s v="Partial College"/>
    <s v="Clerical"/>
    <s v="No"/>
    <n v="1"/>
    <x v="1"/>
    <x v="0"/>
    <n v="30"/>
    <x v="0"/>
    <x v="2"/>
    <x v="0"/>
  </r>
  <r>
    <n v="11451"/>
    <x v="1"/>
    <x v="1"/>
    <n v="70000"/>
    <n v="0"/>
    <s v="Bachelors"/>
    <s v="Professional"/>
    <s v="No"/>
    <n v="4"/>
    <x v="4"/>
    <x v="1"/>
    <n v="31"/>
    <x v="0"/>
    <x v="0"/>
    <x v="1"/>
  </r>
  <r>
    <n v="25553"/>
    <x v="0"/>
    <x v="1"/>
    <n v="30000"/>
    <n v="1"/>
    <s v="Bachelors"/>
    <s v="Clerical"/>
    <s v="Yes"/>
    <n v="0"/>
    <x v="0"/>
    <x v="0"/>
    <n v="65"/>
    <x v="1"/>
    <x v="1"/>
    <x v="1"/>
  </r>
  <r>
    <n v="27951"/>
    <x v="1"/>
    <x v="1"/>
    <n v="80000"/>
    <n v="4"/>
    <s v="Partial College"/>
    <s v="Professional"/>
    <s v="No"/>
    <n v="2"/>
    <x v="1"/>
    <x v="0"/>
    <n v="54"/>
    <x v="1"/>
    <x v="1"/>
    <x v="1"/>
  </r>
  <r>
    <n v="25026"/>
    <x v="0"/>
    <x v="1"/>
    <n v="20000"/>
    <n v="2"/>
    <s v="Partial High School"/>
    <s v="Clerical"/>
    <s v="Yes"/>
    <n v="3"/>
    <x v="2"/>
    <x v="1"/>
    <n v="54"/>
    <x v="1"/>
    <x v="1"/>
    <x v="0"/>
  </r>
  <r>
    <n v="13673"/>
    <x v="1"/>
    <x v="0"/>
    <n v="20000"/>
    <n v="0"/>
    <s v="Partial High School"/>
    <s v="Manual"/>
    <s v="No"/>
    <n v="2"/>
    <x v="0"/>
    <x v="0"/>
    <n v="25"/>
    <x v="2"/>
    <x v="2"/>
    <x v="0"/>
  </r>
  <r>
    <n v="16043"/>
    <x v="1"/>
    <x v="1"/>
    <n v="10000"/>
    <n v="1"/>
    <s v="Bachelors"/>
    <s v="Manual"/>
    <s v="Yes"/>
    <n v="0"/>
    <x v="0"/>
    <x v="0"/>
    <n v="48"/>
    <x v="0"/>
    <x v="0"/>
    <x v="0"/>
  </r>
  <r>
    <n v="22399"/>
    <x v="1"/>
    <x v="1"/>
    <n v="10000"/>
    <n v="0"/>
    <s v="Partial College"/>
    <s v="Manual"/>
    <s v="Yes"/>
    <n v="1"/>
    <x v="3"/>
    <x v="1"/>
    <n v="26"/>
    <x v="2"/>
    <x v="2"/>
    <x v="1"/>
  </r>
  <r>
    <n v="27696"/>
    <x v="0"/>
    <x v="1"/>
    <n v="60000"/>
    <n v="1"/>
    <s v="Bachelors"/>
    <s v="Professional"/>
    <s v="Yes"/>
    <n v="1"/>
    <x v="2"/>
    <x v="1"/>
    <n v="43"/>
    <x v="0"/>
    <x v="0"/>
    <x v="1"/>
  </r>
  <r>
    <n v="25313"/>
    <x v="1"/>
    <x v="1"/>
    <n v="10000"/>
    <n v="0"/>
    <s v="Partial High School"/>
    <s v="Manual"/>
    <s v="No"/>
    <n v="2"/>
    <x v="3"/>
    <x v="0"/>
    <n v="35"/>
    <x v="0"/>
    <x v="0"/>
    <x v="0"/>
  </r>
  <r>
    <n v="13813"/>
    <x v="0"/>
    <x v="0"/>
    <n v="30000"/>
    <n v="3"/>
    <s v="Partial College"/>
    <s v="Clerical"/>
    <s v="No"/>
    <n v="0"/>
    <x v="0"/>
    <x v="0"/>
    <n v="42"/>
    <x v="0"/>
    <x v="0"/>
    <x v="0"/>
  </r>
  <r>
    <n v="18711"/>
    <x v="1"/>
    <x v="0"/>
    <n v="70000"/>
    <n v="5"/>
    <s v="Bachelors"/>
    <s v="Professional"/>
    <s v="Yes"/>
    <n v="4"/>
    <x v="4"/>
    <x v="1"/>
    <n v="39"/>
    <x v="0"/>
    <x v="0"/>
    <x v="0"/>
  </r>
  <r>
    <n v="19650"/>
    <x v="0"/>
    <x v="0"/>
    <n v="30000"/>
    <n v="2"/>
    <s v="Partial College"/>
    <s v="Clerical"/>
    <s v="No"/>
    <n v="2"/>
    <x v="0"/>
    <x v="1"/>
    <n v="67"/>
    <x v="1"/>
    <x v="1"/>
    <x v="0"/>
  </r>
  <r>
    <n v="14135"/>
    <x v="0"/>
    <x v="1"/>
    <n v="20000"/>
    <n v="1"/>
    <s v="Partial College"/>
    <s v="Manual"/>
    <s v="Yes"/>
    <n v="0"/>
    <x v="3"/>
    <x v="0"/>
    <n v="35"/>
    <x v="0"/>
    <x v="0"/>
    <x v="0"/>
  </r>
  <r>
    <n v="12833"/>
    <x v="1"/>
    <x v="0"/>
    <n v="20000"/>
    <n v="3"/>
    <s v="High School"/>
    <s v="Manual"/>
    <s v="Yes"/>
    <n v="1"/>
    <x v="0"/>
    <x v="0"/>
    <n v="42"/>
    <x v="0"/>
    <x v="0"/>
    <x v="1"/>
  </r>
  <r>
    <n v="26849"/>
    <x v="0"/>
    <x v="1"/>
    <n v="10000"/>
    <n v="3"/>
    <s v="Partial High School"/>
    <s v="Manual"/>
    <s v="Yes"/>
    <n v="2"/>
    <x v="0"/>
    <x v="0"/>
    <n v="43"/>
    <x v="0"/>
    <x v="0"/>
    <x v="0"/>
  </r>
  <r>
    <n v="20962"/>
    <x v="0"/>
    <x v="0"/>
    <n v="20000"/>
    <n v="1"/>
    <s v="Graduate Degree"/>
    <s v="Clerical"/>
    <s v="Yes"/>
    <n v="0"/>
    <x v="0"/>
    <x v="0"/>
    <n v="45"/>
    <x v="0"/>
    <x v="0"/>
    <x v="0"/>
  </r>
  <r>
    <n v="28915"/>
    <x v="1"/>
    <x v="1"/>
    <n v="80000"/>
    <n v="5"/>
    <s v="High School"/>
    <s v="Management"/>
    <s v="Yes"/>
    <n v="3"/>
    <x v="4"/>
    <x v="0"/>
    <n v="57"/>
    <x v="1"/>
    <x v="1"/>
    <x v="0"/>
  </r>
  <r>
    <n v="22830"/>
    <x v="0"/>
    <x v="1"/>
    <n v="120000"/>
    <n v="4"/>
    <s v="Partial College"/>
    <s v="Management"/>
    <s v="Yes"/>
    <n v="3"/>
    <x v="4"/>
    <x v="0"/>
    <n v="56"/>
    <x v="1"/>
    <x v="1"/>
    <x v="0"/>
  </r>
  <r>
    <n v="14777"/>
    <x v="0"/>
    <x v="0"/>
    <n v="40000"/>
    <n v="0"/>
    <s v="Bachelors"/>
    <s v="Clerical"/>
    <s v="Yes"/>
    <n v="0"/>
    <x v="0"/>
    <x v="0"/>
    <n v="38"/>
    <x v="0"/>
    <x v="0"/>
    <x v="1"/>
  </r>
  <r>
    <n v="12591"/>
    <x v="0"/>
    <x v="0"/>
    <n v="30000"/>
    <n v="4"/>
    <s v="Graduate Degree"/>
    <s v="Clerical"/>
    <s v="Yes"/>
    <n v="0"/>
    <x v="0"/>
    <x v="0"/>
    <n v="45"/>
    <x v="0"/>
    <x v="0"/>
    <x v="0"/>
  </r>
  <r>
    <n v="24174"/>
    <x v="0"/>
    <x v="1"/>
    <n v="20000"/>
    <n v="0"/>
    <s v="Bachelors"/>
    <s v="Clerical"/>
    <s v="Yes"/>
    <n v="0"/>
    <x v="0"/>
    <x v="1"/>
    <n v="27"/>
    <x v="2"/>
    <x v="2"/>
    <x v="1"/>
  </r>
  <r>
    <n v="24611"/>
    <x v="1"/>
    <x v="1"/>
    <n v="90000"/>
    <n v="0"/>
    <s v="Bachelors"/>
    <s v="Professional"/>
    <s v="No"/>
    <n v="4"/>
    <x v="4"/>
    <x v="1"/>
    <n v="35"/>
    <x v="0"/>
    <x v="0"/>
    <x v="1"/>
  </r>
  <r>
    <n v="11340"/>
    <x v="0"/>
    <x v="0"/>
    <n v="10000"/>
    <n v="1"/>
    <s v="Graduate Degree"/>
    <s v="Clerical"/>
    <s v="Yes"/>
    <n v="0"/>
    <x v="0"/>
    <x v="0"/>
    <n v="70"/>
    <x v="1"/>
    <x v="1"/>
    <x v="1"/>
  </r>
  <r>
    <n v="25693"/>
    <x v="1"/>
    <x v="0"/>
    <n v="30000"/>
    <n v="5"/>
    <s v="Graduate Degree"/>
    <s v="Clerical"/>
    <s v="Yes"/>
    <n v="0"/>
    <x v="0"/>
    <x v="0"/>
    <n v="44"/>
    <x v="0"/>
    <x v="0"/>
    <x v="1"/>
  </r>
  <r>
    <n v="25555"/>
    <x v="0"/>
    <x v="0"/>
    <n v="10000"/>
    <n v="0"/>
    <s v="Partial College"/>
    <s v="Manual"/>
    <s v="No"/>
    <n v="1"/>
    <x v="0"/>
    <x v="1"/>
    <n v="26"/>
    <x v="2"/>
    <x v="2"/>
    <x v="1"/>
  </r>
  <r>
    <n v="22006"/>
    <x v="0"/>
    <x v="1"/>
    <n v="70000"/>
    <n v="5"/>
    <s v="Partial College"/>
    <s v="Skilled Manual"/>
    <s v="Yes"/>
    <n v="3"/>
    <x v="2"/>
    <x v="1"/>
    <n v="46"/>
    <x v="0"/>
    <x v="0"/>
    <x v="0"/>
  </r>
  <r>
    <n v="20060"/>
    <x v="1"/>
    <x v="0"/>
    <n v="30000"/>
    <n v="0"/>
    <s v="High School"/>
    <s v="Manual"/>
    <s v="No"/>
    <n v="1"/>
    <x v="1"/>
    <x v="0"/>
    <n v="34"/>
    <x v="0"/>
    <x v="0"/>
    <x v="1"/>
  </r>
  <r>
    <n v="17702"/>
    <x v="0"/>
    <x v="1"/>
    <n v="10000"/>
    <n v="1"/>
    <s v="Graduate Degree"/>
    <s v="Manual"/>
    <s v="Yes"/>
    <n v="0"/>
    <x v="0"/>
    <x v="0"/>
    <n v="37"/>
    <x v="0"/>
    <x v="0"/>
    <x v="0"/>
  </r>
  <r>
    <n v="12503"/>
    <x v="1"/>
    <x v="0"/>
    <n v="30000"/>
    <n v="3"/>
    <s v="Partial College"/>
    <s v="Clerical"/>
    <s v="Yes"/>
    <n v="2"/>
    <x v="0"/>
    <x v="0"/>
    <n v="27"/>
    <x v="2"/>
    <x v="2"/>
    <x v="0"/>
  </r>
  <r>
    <n v="23908"/>
    <x v="1"/>
    <x v="1"/>
    <n v="30000"/>
    <n v="1"/>
    <s v="Bachelors"/>
    <s v="Clerical"/>
    <s v="No"/>
    <n v="1"/>
    <x v="0"/>
    <x v="0"/>
    <n v="39"/>
    <x v="0"/>
    <x v="0"/>
    <x v="1"/>
  </r>
  <r>
    <n v="22527"/>
    <x v="1"/>
    <x v="0"/>
    <n v="20000"/>
    <n v="0"/>
    <s v="High School"/>
    <s v="Manual"/>
    <s v="No"/>
    <n v="1"/>
    <x v="1"/>
    <x v="0"/>
    <n v="29"/>
    <x v="2"/>
    <x v="2"/>
    <x v="0"/>
  </r>
  <r>
    <n v="19057"/>
    <x v="0"/>
    <x v="0"/>
    <n v="120000"/>
    <n v="3"/>
    <s v="Bachelors"/>
    <s v="Management"/>
    <s v="No"/>
    <n v="2"/>
    <x v="4"/>
    <x v="0"/>
    <n v="52"/>
    <x v="1"/>
    <x v="1"/>
    <x v="1"/>
  </r>
  <r>
    <n v="18494"/>
    <x v="0"/>
    <x v="1"/>
    <n v="110000"/>
    <n v="5"/>
    <s v="Bachelors"/>
    <s v="Management"/>
    <s v="Yes"/>
    <n v="4"/>
    <x v="1"/>
    <x v="1"/>
    <n v="48"/>
    <x v="0"/>
    <x v="0"/>
    <x v="1"/>
  </r>
  <r>
    <n v="11249"/>
    <x v="0"/>
    <x v="0"/>
    <n v="130000"/>
    <n v="3"/>
    <s v="Partial College"/>
    <s v="Professional"/>
    <s v="Yes"/>
    <n v="3"/>
    <x v="0"/>
    <x v="0"/>
    <n v="51"/>
    <x v="1"/>
    <x v="1"/>
    <x v="1"/>
  </r>
  <r>
    <n v="21568"/>
    <x v="0"/>
    <x v="0"/>
    <n v="100000"/>
    <n v="0"/>
    <s v="High School"/>
    <s v="Management"/>
    <s v="Yes"/>
    <n v="4"/>
    <x v="4"/>
    <x v="1"/>
    <n v="34"/>
    <x v="0"/>
    <x v="0"/>
    <x v="1"/>
  </r>
  <r>
    <n v="13981"/>
    <x v="0"/>
    <x v="0"/>
    <n v="10000"/>
    <n v="5"/>
    <s v="High School"/>
    <s v="Skilled Manual"/>
    <s v="No"/>
    <n v="3"/>
    <x v="3"/>
    <x v="1"/>
    <n v="62"/>
    <x v="1"/>
    <x v="1"/>
    <x v="0"/>
  </r>
  <r>
    <n v="23432"/>
    <x v="1"/>
    <x v="1"/>
    <n v="70000"/>
    <n v="0"/>
    <s v="Bachelors"/>
    <s v="Professional"/>
    <s v="Yes"/>
    <n v="1"/>
    <x v="2"/>
    <x v="1"/>
    <n v="37"/>
    <x v="0"/>
    <x v="0"/>
    <x v="1"/>
  </r>
  <r>
    <n v="22931"/>
    <x v="0"/>
    <x v="1"/>
    <n v="100000"/>
    <n v="5"/>
    <s v="Graduate Degree"/>
    <s v="Management"/>
    <s v="No"/>
    <n v="1"/>
    <x v="3"/>
    <x v="1"/>
    <n v="78"/>
    <x v="1"/>
    <x v="1"/>
    <x v="1"/>
  </r>
  <r>
    <n v="18172"/>
    <x v="0"/>
    <x v="1"/>
    <n v="130000"/>
    <n v="4"/>
    <s v="High School"/>
    <s v="Professional"/>
    <s v="Yes"/>
    <n v="3"/>
    <x v="0"/>
    <x v="0"/>
    <n v="55"/>
    <x v="1"/>
    <x v="1"/>
    <x v="0"/>
  </r>
  <r>
    <n v="12666"/>
    <x v="1"/>
    <x v="1"/>
    <n v="60000"/>
    <n v="0"/>
    <s v="Bachelors"/>
    <s v="Professional"/>
    <s v="No"/>
    <n v="4"/>
    <x v="1"/>
    <x v="1"/>
    <n v="31"/>
    <x v="0"/>
    <x v="0"/>
    <x v="0"/>
  </r>
  <r>
    <n v="20598"/>
    <x v="0"/>
    <x v="1"/>
    <n v="100000"/>
    <n v="3"/>
    <s v="Partial High School"/>
    <s v="Professional"/>
    <s v="Yes"/>
    <n v="0"/>
    <x v="4"/>
    <x v="0"/>
    <n v="59"/>
    <x v="1"/>
    <x v="1"/>
    <x v="1"/>
  </r>
  <r>
    <n v="21375"/>
    <x v="1"/>
    <x v="1"/>
    <n v="20000"/>
    <n v="2"/>
    <s v="Partial High School"/>
    <s v="Clerical"/>
    <s v="Yes"/>
    <n v="2"/>
    <x v="2"/>
    <x v="1"/>
    <n v="57"/>
    <x v="1"/>
    <x v="1"/>
    <x v="0"/>
  </r>
  <r>
    <n v="20839"/>
    <x v="1"/>
    <x v="0"/>
    <n v="30000"/>
    <n v="3"/>
    <s v="Graduate Degree"/>
    <s v="Clerical"/>
    <s v="Yes"/>
    <n v="0"/>
    <x v="0"/>
    <x v="0"/>
    <n v="47"/>
    <x v="0"/>
    <x v="0"/>
    <x v="1"/>
  </r>
  <r>
    <n v="21738"/>
    <x v="0"/>
    <x v="1"/>
    <n v="20000"/>
    <n v="1"/>
    <s v="Graduate Degree"/>
    <s v="Clerical"/>
    <s v="Yes"/>
    <n v="0"/>
    <x v="0"/>
    <x v="0"/>
    <n v="43"/>
    <x v="0"/>
    <x v="0"/>
    <x v="0"/>
  </r>
  <r>
    <n v="14164"/>
    <x v="1"/>
    <x v="0"/>
    <n v="50000"/>
    <n v="0"/>
    <s v="Graduate Degree"/>
    <s v="Skilled Manual"/>
    <s v="Yes"/>
    <n v="0"/>
    <x v="0"/>
    <x v="0"/>
    <n v="36"/>
    <x v="0"/>
    <x v="0"/>
    <x v="1"/>
  </r>
  <r>
    <n v="14193"/>
    <x v="1"/>
    <x v="0"/>
    <n v="100000"/>
    <n v="3"/>
    <s v="Partial College"/>
    <s v="Management"/>
    <s v="Yes"/>
    <n v="4"/>
    <x v="4"/>
    <x v="0"/>
    <n v="56"/>
    <x v="1"/>
    <x v="1"/>
    <x v="0"/>
  </r>
  <r>
    <n v="12705"/>
    <x v="0"/>
    <x v="1"/>
    <n v="150000"/>
    <n v="0"/>
    <s v="Bachelors"/>
    <s v="Management"/>
    <s v="Yes"/>
    <n v="4"/>
    <x v="0"/>
    <x v="1"/>
    <n v="37"/>
    <x v="0"/>
    <x v="0"/>
    <x v="1"/>
  </r>
  <r>
    <n v="22672"/>
    <x v="1"/>
    <x v="0"/>
    <n v="30000"/>
    <n v="2"/>
    <s v="Partial College"/>
    <s v="Clerical"/>
    <s v="Yes"/>
    <n v="0"/>
    <x v="0"/>
    <x v="0"/>
    <n v="43"/>
    <x v="0"/>
    <x v="0"/>
    <x v="0"/>
  </r>
  <r>
    <n v="26219"/>
    <x v="0"/>
    <x v="0"/>
    <n v="40000"/>
    <n v="1"/>
    <s v="Bachelors"/>
    <s v="Skilled Manual"/>
    <s v="Yes"/>
    <n v="1"/>
    <x v="3"/>
    <x v="0"/>
    <n v="33"/>
    <x v="0"/>
    <x v="0"/>
    <x v="1"/>
  </r>
  <r>
    <n v="28468"/>
    <x v="0"/>
    <x v="0"/>
    <n v="10000"/>
    <n v="2"/>
    <s v="Partial College"/>
    <s v="Manual"/>
    <s v="Yes"/>
    <n v="0"/>
    <x v="3"/>
    <x v="0"/>
    <n v="51"/>
    <x v="1"/>
    <x v="1"/>
    <x v="0"/>
  </r>
  <r>
    <n v="23419"/>
    <x v="1"/>
    <x v="0"/>
    <n v="70000"/>
    <n v="5"/>
    <s v="Bachelors"/>
    <s v="Professional"/>
    <s v="Yes"/>
    <n v="3"/>
    <x v="4"/>
    <x v="1"/>
    <n v="39"/>
    <x v="0"/>
    <x v="0"/>
    <x v="0"/>
  </r>
  <r>
    <n v="17964"/>
    <x v="0"/>
    <x v="1"/>
    <n v="40000"/>
    <n v="0"/>
    <s v="Graduate Degree"/>
    <s v="Clerical"/>
    <s v="Yes"/>
    <n v="0"/>
    <x v="0"/>
    <x v="0"/>
    <n v="37"/>
    <x v="0"/>
    <x v="0"/>
    <x v="1"/>
  </r>
  <r>
    <n v="20919"/>
    <x v="1"/>
    <x v="0"/>
    <n v="30000"/>
    <n v="2"/>
    <s v="Partial College"/>
    <s v="Clerical"/>
    <s v="Yes"/>
    <n v="2"/>
    <x v="0"/>
    <x v="0"/>
    <n v="42"/>
    <x v="0"/>
    <x v="0"/>
    <x v="0"/>
  </r>
  <r>
    <n v="20927"/>
    <x v="1"/>
    <x v="0"/>
    <n v="20000"/>
    <n v="5"/>
    <s v="High School"/>
    <s v="Manual"/>
    <s v="Yes"/>
    <n v="2"/>
    <x v="0"/>
    <x v="0"/>
    <n v="27"/>
    <x v="2"/>
    <x v="2"/>
    <x v="0"/>
  </r>
  <r>
    <n v="13133"/>
    <x v="1"/>
    <x v="1"/>
    <n v="100000"/>
    <n v="5"/>
    <s v="Bachelors"/>
    <s v="Professional"/>
    <s v="Yes"/>
    <n v="1"/>
    <x v="2"/>
    <x v="1"/>
    <n v="47"/>
    <x v="0"/>
    <x v="0"/>
    <x v="1"/>
  </r>
  <r>
    <n v="19626"/>
    <x v="0"/>
    <x v="1"/>
    <n v="70000"/>
    <n v="5"/>
    <s v="Partial College"/>
    <s v="Skilled Manual"/>
    <s v="Yes"/>
    <n v="3"/>
    <x v="2"/>
    <x v="1"/>
    <n v="45"/>
    <x v="0"/>
    <x v="0"/>
    <x v="0"/>
  </r>
  <r>
    <n v="21039"/>
    <x v="1"/>
    <x v="0"/>
    <n v="50000"/>
    <n v="0"/>
    <s v="Graduate Degree"/>
    <s v="Skilled Manual"/>
    <s v="No"/>
    <n v="0"/>
    <x v="0"/>
    <x v="0"/>
    <n v="37"/>
    <x v="0"/>
    <x v="0"/>
    <x v="1"/>
  </r>
  <r>
    <n v="12231"/>
    <x v="1"/>
    <x v="0"/>
    <n v="10000"/>
    <n v="2"/>
    <s v="Partial College"/>
    <s v="Manual"/>
    <s v="Yes"/>
    <n v="0"/>
    <x v="0"/>
    <x v="0"/>
    <n v="51"/>
    <x v="1"/>
    <x v="1"/>
    <x v="1"/>
  </r>
  <r>
    <n v="25665"/>
    <x v="1"/>
    <x v="0"/>
    <n v="20000"/>
    <n v="0"/>
    <s v="High School"/>
    <s v="Manual"/>
    <s v="No"/>
    <n v="1"/>
    <x v="3"/>
    <x v="0"/>
    <n v="28"/>
    <x v="2"/>
    <x v="2"/>
    <x v="0"/>
  </r>
  <r>
    <n v="24061"/>
    <x v="0"/>
    <x v="1"/>
    <n v="10000"/>
    <n v="4"/>
    <s v="Partial High School"/>
    <s v="Manual"/>
    <s v="Yes"/>
    <n v="1"/>
    <x v="0"/>
    <x v="0"/>
    <n v="40"/>
    <x v="0"/>
    <x v="0"/>
    <x v="1"/>
  </r>
  <r>
    <n v="26879"/>
    <x v="1"/>
    <x v="0"/>
    <n v="20000"/>
    <n v="0"/>
    <s v="High School"/>
    <s v="Manual"/>
    <s v="No"/>
    <n v="1"/>
    <x v="1"/>
    <x v="0"/>
    <n v="30"/>
    <x v="0"/>
    <x v="2"/>
    <x v="0"/>
  </r>
  <r>
    <n v="12284"/>
    <x v="0"/>
    <x v="0"/>
    <n v="30000"/>
    <n v="0"/>
    <s v="Bachelors"/>
    <s v="Clerical"/>
    <s v="No"/>
    <n v="0"/>
    <x v="0"/>
    <x v="0"/>
    <n v="36"/>
    <x v="0"/>
    <x v="0"/>
    <x v="1"/>
  </r>
  <r>
    <n v="26654"/>
    <x v="0"/>
    <x v="0"/>
    <n v="90000"/>
    <n v="1"/>
    <s v="Graduate Degree"/>
    <s v="Management"/>
    <s v="Yes"/>
    <n v="0"/>
    <x v="0"/>
    <x v="1"/>
    <n v="37"/>
    <x v="0"/>
    <x v="0"/>
    <x v="1"/>
  </r>
  <r>
    <n v="14545"/>
    <x v="0"/>
    <x v="0"/>
    <n v="10000"/>
    <n v="2"/>
    <s v="Partial College"/>
    <s v="Manual"/>
    <s v="Yes"/>
    <n v="0"/>
    <x v="3"/>
    <x v="0"/>
    <n v="49"/>
    <x v="0"/>
    <x v="0"/>
    <x v="0"/>
  </r>
  <r>
    <n v="24201"/>
    <x v="0"/>
    <x v="0"/>
    <n v="10000"/>
    <n v="2"/>
    <s v="High School"/>
    <s v="Manual"/>
    <s v="Yes"/>
    <n v="0"/>
    <x v="0"/>
    <x v="0"/>
    <n v="37"/>
    <x v="0"/>
    <x v="0"/>
    <x v="1"/>
  </r>
  <r>
    <n v="20625"/>
    <x v="0"/>
    <x v="1"/>
    <n v="100000"/>
    <n v="0"/>
    <s v="High School"/>
    <s v="Management"/>
    <s v="Yes"/>
    <n v="3"/>
    <x v="4"/>
    <x v="1"/>
    <n v="35"/>
    <x v="0"/>
    <x v="0"/>
    <x v="1"/>
  </r>
  <r>
    <n v="16390"/>
    <x v="1"/>
    <x v="1"/>
    <n v="30000"/>
    <n v="1"/>
    <s v="Bachelors"/>
    <s v="Clerical"/>
    <s v="No"/>
    <n v="0"/>
    <x v="0"/>
    <x v="0"/>
    <n v="38"/>
    <x v="0"/>
    <x v="0"/>
    <x v="1"/>
  </r>
  <r>
    <n v="14804"/>
    <x v="1"/>
    <x v="0"/>
    <n v="10000"/>
    <n v="3"/>
    <s v="Partial High School"/>
    <s v="Manual"/>
    <s v="Yes"/>
    <n v="2"/>
    <x v="0"/>
    <x v="0"/>
    <n v="43"/>
    <x v="0"/>
    <x v="0"/>
    <x v="0"/>
  </r>
  <r>
    <n v="12629"/>
    <x v="1"/>
    <x v="1"/>
    <n v="20000"/>
    <n v="1"/>
    <s v="Partial College"/>
    <s v="Manual"/>
    <s v="No"/>
    <n v="0"/>
    <x v="0"/>
    <x v="0"/>
    <n v="37"/>
    <x v="0"/>
    <x v="0"/>
    <x v="0"/>
  </r>
  <r>
    <n v="14696"/>
    <x v="1"/>
    <x v="1"/>
    <n v="10000"/>
    <n v="0"/>
    <s v="Partial High School"/>
    <s v="Manual"/>
    <s v="No"/>
    <n v="2"/>
    <x v="0"/>
    <x v="0"/>
    <n v="34"/>
    <x v="0"/>
    <x v="0"/>
    <x v="0"/>
  </r>
  <r>
    <n v="22005"/>
    <x v="0"/>
    <x v="0"/>
    <n v="70000"/>
    <n v="5"/>
    <s v="Partial College"/>
    <s v="Skilled Manual"/>
    <s v="No"/>
    <n v="3"/>
    <x v="2"/>
    <x v="1"/>
    <n v="46"/>
    <x v="0"/>
    <x v="0"/>
    <x v="0"/>
  </r>
  <r>
    <n v="14544"/>
    <x v="1"/>
    <x v="1"/>
    <n v="10000"/>
    <n v="1"/>
    <s v="Partial College"/>
    <s v="Manual"/>
    <s v="Yes"/>
    <n v="0"/>
    <x v="0"/>
    <x v="0"/>
    <n v="49"/>
    <x v="0"/>
    <x v="0"/>
    <x v="0"/>
  </r>
  <r>
    <n v="14312"/>
    <x v="0"/>
    <x v="0"/>
    <n v="60000"/>
    <n v="1"/>
    <s v="Partial College"/>
    <s v="Skilled Manual"/>
    <s v="Yes"/>
    <n v="1"/>
    <x v="2"/>
    <x v="1"/>
    <n v="45"/>
    <x v="0"/>
    <x v="0"/>
    <x v="0"/>
  </r>
  <r>
    <n v="29120"/>
    <x v="1"/>
    <x v="0"/>
    <n v="100000"/>
    <n v="1"/>
    <s v="Bachelors"/>
    <s v="Management"/>
    <s v="Yes"/>
    <n v="4"/>
    <x v="1"/>
    <x v="1"/>
    <n v="48"/>
    <x v="0"/>
    <x v="0"/>
    <x v="0"/>
  </r>
  <r>
    <n v="24187"/>
    <x v="1"/>
    <x v="0"/>
    <n v="30000"/>
    <n v="3"/>
    <s v="Graduate Degree"/>
    <s v="Clerical"/>
    <s v="No"/>
    <n v="0"/>
    <x v="0"/>
    <x v="0"/>
    <n v="46"/>
    <x v="0"/>
    <x v="0"/>
    <x v="1"/>
  </r>
  <r>
    <n v="15758"/>
    <x v="0"/>
    <x v="1"/>
    <n v="130000"/>
    <n v="0"/>
    <s v="Graduate Degree"/>
    <s v="Management"/>
    <s v="Yes"/>
    <n v="0"/>
    <x v="2"/>
    <x v="1"/>
    <n v="48"/>
    <x v="0"/>
    <x v="0"/>
    <x v="0"/>
  </r>
  <r>
    <n v="29094"/>
    <x v="0"/>
    <x v="1"/>
    <n v="30000"/>
    <n v="3"/>
    <s v="High School"/>
    <s v="Skilled Manual"/>
    <s v="Yes"/>
    <n v="2"/>
    <x v="2"/>
    <x v="1"/>
    <n v="54"/>
    <x v="1"/>
    <x v="1"/>
    <x v="1"/>
  </r>
  <r>
    <n v="28319"/>
    <x v="1"/>
    <x v="0"/>
    <n v="60000"/>
    <n v="1"/>
    <s v="Partial College"/>
    <s v="Skilled Manual"/>
    <s v="No"/>
    <n v="1"/>
    <x v="0"/>
    <x v="1"/>
    <n v="46"/>
    <x v="0"/>
    <x v="0"/>
    <x v="1"/>
  </r>
  <r>
    <n v="16406"/>
    <x v="0"/>
    <x v="1"/>
    <n v="40000"/>
    <n v="0"/>
    <s v="Bachelors"/>
    <s v="Clerical"/>
    <s v="No"/>
    <n v="0"/>
    <x v="0"/>
    <x v="0"/>
    <n v="38"/>
    <x v="0"/>
    <x v="0"/>
    <x v="1"/>
  </r>
  <r>
    <n v="20923"/>
    <x v="0"/>
    <x v="0"/>
    <n v="40000"/>
    <n v="1"/>
    <s v="Bachelors"/>
    <s v="Skilled Manual"/>
    <s v="Yes"/>
    <n v="0"/>
    <x v="0"/>
    <x v="0"/>
    <n v="42"/>
    <x v="0"/>
    <x v="0"/>
    <x v="1"/>
  </r>
  <r>
    <n v="11378"/>
    <x v="1"/>
    <x v="0"/>
    <n v="10000"/>
    <n v="1"/>
    <s v="High School"/>
    <s v="Manual"/>
    <s v="No"/>
    <n v="1"/>
    <x v="1"/>
    <x v="0"/>
    <n v="46"/>
    <x v="0"/>
    <x v="0"/>
    <x v="1"/>
  </r>
  <r>
    <n v="20851"/>
    <x v="1"/>
    <x v="1"/>
    <n v="20000"/>
    <n v="0"/>
    <s v="Partial College"/>
    <s v="Manual"/>
    <s v="No"/>
    <n v="1"/>
    <x v="1"/>
    <x v="0"/>
    <n v="36"/>
    <x v="0"/>
    <x v="0"/>
    <x v="1"/>
  </r>
  <r>
    <n v="21557"/>
    <x v="1"/>
    <x v="0"/>
    <n v="110000"/>
    <n v="0"/>
    <s v="Partial College"/>
    <s v="Management"/>
    <s v="Yes"/>
    <n v="3"/>
    <x v="4"/>
    <x v="1"/>
    <n v="32"/>
    <x v="0"/>
    <x v="0"/>
    <x v="1"/>
  </r>
  <r>
    <n v="26663"/>
    <x v="1"/>
    <x v="0"/>
    <n v="60000"/>
    <n v="2"/>
    <s v="Bachelors"/>
    <s v="Professional"/>
    <s v="No"/>
    <n v="1"/>
    <x v="0"/>
    <x v="1"/>
    <n v="39"/>
    <x v="0"/>
    <x v="0"/>
    <x v="1"/>
  </r>
  <r>
    <n v="11896"/>
    <x v="0"/>
    <x v="1"/>
    <n v="100000"/>
    <n v="1"/>
    <s v="Graduate Degree"/>
    <s v="Management"/>
    <s v="Yes"/>
    <n v="0"/>
    <x v="1"/>
    <x v="1"/>
    <n v="36"/>
    <x v="0"/>
    <x v="0"/>
    <x v="1"/>
  </r>
  <r>
    <n v="14189"/>
    <x v="0"/>
    <x v="0"/>
    <n v="90000"/>
    <n v="4"/>
    <s v="High School"/>
    <s v="Professional"/>
    <s v="No"/>
    <n v="2"/>
    <x v="1"/>
    <x v="0"/>
    <n v="54"/>
    <x v="1"/>
    <x v="1"/>
    <x v="1"/>
  </r>
  <r>
    <n v="13136"/>
    <x v="0"/>
    <x v="0"/>
    <n v="30000"/>
    <n v="2"/>
    <s v="Partial College"/>
    <s v="Clerical"/>
    <s v="No"/>
    <n v="2"/>
    <x v="2"/>
    <x v="1"/>
    <n v="69"/>
    <x v="1"/>
    <x v="1"/>
    <x v="0"/>
  </r>
  <r>
    <n v="25906"/>
    <x v="1"/>
    <x v="0"/>
    <n v="10000"/>
    <n v="5"/>
    <s v="High School"/>
    <s v="Skilled Manual"/>
    <s v="No"/>
    <n v="2"/>
    <x v="3"/>
    <x v="1"/>
    <n v="62"/>
    <x v="1"/>
    <x v="1"/>
    <x v="0"/>
  </r>
  <r>
    <n v="17926"/>
    <x v="1"/>
    <x v="0"/>
    <n v="40000"/>
    <n v="0"/>
    <s v="Bachelors"/>
    <s v="Clerical"/>
    <s v="No"/>
    <n v="0"/>
    <x v="0"/>
    <x v="1"/>
    <n v="28"/>
    <x v="2"/>
    <x v="2"/>
    <x v="1"/>
  </r>
  <r>
    <n v="26928"/>
    <x v="1"/>
    <x v="1"/>
    <n v="30000"/>
    <n v="1"/>
    <s v="Bachelors"/>
    <s v="Clerical"/>
    <s v="Yes"/>
    <n v="0"/>
    <x v="0"/>
    <x v="0"/>
    <n v="62"/>
    <x v="1"/>
    <x v="1"/>
    <x v="1"/>
  </r>
  <r>
    <n v="20897"/>
    <x v="0"/>
    <x v="0"/>
    <n v="30000"/>
    <n v="1"/>
    <s v="Bachelors"/>
    <s v="Skilled Manual"/>
    <s v="Yes"/>
    <n v="2"/>
    <x v="0"/>
    <x v="0"/>
    <n v="40"/>
    <x v="0"/>
    <x v="0"/>
    <x v="0"/>
  </r>
  <r>
    <n v="28207"/>
    <x v="0"/>
    <x v="1"/>
    <n v="80000"/>
    <n v="4"/>
    <s v="Graduate Degree"/>
    <s v="Management"/>
    <s v="Yes"/>
    <n v="1"/>
    <x v="0"/>
    <x v="1"/>
    <n v="36"/>
    <x v="0"/>
    <x v="0"/>
    <x v="1"/>
  </r>
  <r>
    <n v="25923"/>
    <x v="1"/>
    <x v="1"/>
    <n v="10000"/>
    <n v="2"/>
    <s v="Partial High School"/>
    <s v="Clerical"/>
    <s v="Yes"/>
    <n v="2"/>
    <x v="2"/>
    <x v="1"/>
    <n v="58"/>
    <x v="1"/>
    <x v="1"/>
    <x v="0"/>
  </r>
  <r>
    <n v="11000"/>
    <x v="0"/>
    <x v="1"/>
    <n v="90000"/>
    <n v="2"/>
    <s v="Bachelors"/>
    <s v="Professional"/>
    <s v="Yes"/>
    <n v="0"/>
    <x v="3"/>
    <x v="1"/>
    <n v="40"/>
    <x v="0"/>
    <x v="0"/>
    <x v="1"/>
  </r>
  <r>
    <n v="20974"/>
    <x v="0"/>
    <x v="1"/>
    <n v="10000"/>
    <n v="2"/>
    <s v="Bachelors"/>
    <s v="Clerical"/>
    <s v="Yes"/>
    <n v="1"/>
    <x v="0"/>
    <x v="0"/>
    <n v="66"/>
    <x v="1"/>
    <x v="1"/>
    <x v="0"/>
  </r>
  <r>
    <n v="28758"/>
    <x v="0"/>
    <x v="1"/>
    <n v="40000"/>
    <n v="2"/>
    <s v="Partial College"/>
    <s v="Clerical"/>
    <s v="Yes"/>
    <n v="1"/>
    <x v="3"/>
    <x v="0"/>
    <n v="35"/>
    <x v="0"/>
    <x v="0"/>
    <x v="1"/>
  </r>
  <r>
    <n v="11381"/>
    <x v="0"/>
    <x v="0"/>
    <n v="20000"/>
    <n v="2"/>
    <s v="Partial College"/>
    <s v="Manual"/>
    <s v="Yes"/>
    <n v="1"/>
    <x v="1"/>
    <x v="0"/>
    <n v="47"/>
    <x v="0"/>
    <x v="0"/>
    <x v="1"/>
  </r>
  <r>
    <n v="17522"/>
    <x v="0"/>
    <x v="1"/>
    <n v="120000"/>
    <n v="4"/>
    <s v="Bachelors"/>
    <s v="Management"/>
    <s v="Yes"/>
    <n v="1"/>
    <x v="1"/>
    <x v="1"/>
    <n v="47"/>
    <x v="0"/>
    <x v="0"/>
    <x v="0"/>
  </r>
  <r>
    <n v="21207"/>
    <x v="0"/>
    <x v="1"/>
    <n v="60000"/>
    <n v="1"/>
    <s v="Partial College"/>
    <s v="Skilled Manual"/>
    <s v="Yes"/>
    <n v="1"/>
    <x v="2"/>
    <x v="1"/>
    <n v="46"/>
    <x v="0"/>
    <x v="0"/>
    <x v="0"/>
  </r>
  <r>
    <n v="28102"/>
    <x v="0"/>
    <x v="1"/>
    <n v="20000"/>
    <n v="4"/>
    <s v="High School"/>
    <s v="Skilled Manual"/>
    <s v="Yes"/>
    <n v="2"/>
    <x v="2"/>
    <x v="1"/>
    <n v="58"/>
    <x v="1"/>
    <x v="1"/>
    <x v="1"/>
  </r>
  <r>
    <n v="23105"/>
    <x v="1"/>
    <x v="1"/>
    <n v="40000"/>
    <n v="3"/>
    <s v="Partial High School"/>
    <s v="Clerical"/>
    <s v="No"/>
    <n v="2"/>
    <x v="2"/>
    <x v="1"/>
    <n v="52"/>
    <x v="1"/>
    <x v="1"/>
    <x v="1"/>
  </r>
  <r>
    <n v="18740"/>
    <x v="0"/>
    <x v="1"/>
    <n v="80000"/>
    <n v="5"/>
    <s v="Bachelors"/>
    <s v="Professional"/>
    <s v="No"/>
    <n v="1"/>
    <x v="0"/>
    <x v="1"/>
    <n v="47"/>
    <x v="0"/>
    <x v="0"/>
    <x v="1"/>
  </r>
  <r>
    <n v="21213"/>
    <x v="1"/>
    <x v="1"/>
    <n v="70000"/>
    <n v="0"/>
    <s v="Bachelors"/>
    <s v="Professional"/>
    <s v="No"/>
    <n v="1"/>
    <x v="2"/>
    <x v="1"/>
    <n v="41"/>
    <x v="0"/>
    <x v="0"/>
    <x v="0"/>
  </r>
  <r>
    <n v="17352"/>
    <x v="0"/>
    <x v="1"/>
    <n v="50000"/>
    <n v="2"/>
    <s v="Graduate Degree"/>
    <s v="Management"/>
    <s v="Yes"/>
    <n v="1"/>
    <x v="2"/>
    <x v="1"/>
    <n v="64"/>
    <x v="1"/>
    <x v="1"/>
    <x v="1"/>
  </r>
  <r>
    <n v="14154"/>
    <x v="0"/>
    <x v="1"/>
    <n v="30000"/>
    <n v="0"/>
    <s v="Bachelors"/>
    <s v="Clerical"/>
    <s v="Yes"/>
    <n v="0"/>
    <x v="0"/>
    <x v="0"/>
    <n v="35"/>
    <x v="0"/>
    <x v="0"/>
    <x v="1"/>
  </r>
  <r>
    <n v="19066"/>
    <x v="0"/>
    <x v="1"/>
    <n v="130000"/>
    <n v="4"/>
    <s v="Partial College"/>
    <s v="Professional"/>
    <s v="No"/>
    <n v="3"/>
    <x v="4"/>
    <x v="0"/>
    <n v="54"/>
    <x v="1"/>
    <x v="1"/>
    <x v="0"/>
  </r>
  <r>
    <n v="11386"/>
    <x v="0"/>
    <x v="0"/>
    <n v="30000"/>
    <n v="3"/>
    <s v="Bachelors"/>
    <s v="Clerical"/>
    <s v="Yes"/>
    <n v="0"/>
    <x v="0"/>
    <x v="0"/>
    <n v="45"/>
    <x v="0"/>
    <x v="0"/>
    <x v="0"/>
  </r>
  <r>
    <n v="20228"/>
    <x v="0"/>
    <x v="1"/>
    <n v="100000"/>
    <n v="0"/>
    <s v="Graduate Degree"/>
    <s v="Management"/>
    <s v="Yes"/>
    <n v="0"/>
    <x v="1"/>
    <x v="1"/>
    <n v="40"/>
    <x v="0"/>
    <x v="0"/>
    <x v="1"/>
  </r>
  <r>
    <n v="16675"/>
    <x v="1"/>
    <x v="0"/>
    <n v="160000"/>
    <n v="0"/>
    <s v="Graduate Degree"/>
    <s v="Management"/>
    <s v="No"/>
    <n v="3"/>
    <x v="0"/>
    <x v="1"/>
    <n v="47"/>
    <x v="0"/>
    <x v="0"/>
    <x v="1"/>
  </r>
  <r>
    <n v="16410"/>
    <x v="1"/>
    <x v="0"/>
    <n v="10000"/>
    <n v="4"/>
    <s v="Partial High School"/>
    <s v="Manual"/>
    <s v="Yes"/>
    <n v="2"/>
    <x v="0"/>
    <x v="0"/>
    <n v="41"/>
    <x v="0"/>
    <x v="0"/>
    <x v="1"/>
  </r>
  <r>
    <n v="27760"/>
    <x v="1"/>
    <x v="0"/>
    <n v="40000"/>
    <n v="0"/>
    <s v="Graduate Degree"/>
    <s v="Clerical"/>
    <s v="No"/>
    <n v="0"/>
    <x v="0"/>
    <x v="0"/>
    <n v="37"/>
    <x v="0"/>
    <x v="0"/>
    <x v="1"/>
  </r>
  <r>
    <n v="22930"/>
    <x v="0"/>
    <x v="1"/>
    <n v="90000"/>
    <n v="4"/>
    <s v="Bachelors"/>
    <s v="Professional"/>
    <s v="Yes"/>
    <n v="0"/>
    <x v="3"/>
    <x v="1"/>
    <n v="38"/>
    <x v="0"/>
    <x v="0"/>
    <x v="1"/>
  </r>
  <r>
    <n v="23780"/>
    <x v="1"/>
    <x v="1"/>
    <n v="40000"/>
    <n v="2"/>
    <s v="Partial College"/>
    <s v="Clerical"/>
    <s v="No"/>
    <n v="2"/>
    <x v="0"/>
    <x v="0"/>
    <n v="36"/>
    <x v="0"/>
    <x v="0"/>
    <x v="1"/>
  </r>
  <r>
    <n v="20994"/>
    <x v="0"/>
    <x v="0"/>
    <n v="20000"/>
    <n v="0"/>
    <s v="Bachelors"/>
    <s v="Clerical"/>
    <s v="No"/>
    <n v="0"/>
    <x v="0"/>
    <x v="1"/>
    <n v="26"/>
    <x v="2"/>
    <x v="2"/>
    <x v="1"/>
  </r>
  <r>
    <n v="28379"/>
    <x v="0"/>
    <x v="1"/>
    <n v="30000"/>
    <n v="1"/>
    <s v="Bachelors"/>
    <s v="Skilled Manual"/>
    <s v="Yes"/>
    <n v="2"/>
    <x v="0"/>
    <x v="0"/>
    <n v="40"/>
    <x v="0"/>
    <x v="0"/>
    <x v="0"/>
  </r>
  <r>
    <n v="14865"/>
    <x v="1"/>
    <x v="1"/>
    <n v="40000"/>
    <n v="2"/>
    <s v="Partial College"/>
    <s v="Clerical"/>
    <s v="Yes"/>
    <n v="2"/>
    <x v="3"/>
    <x v="0"/>
    <n v="36"/>
    <x v="0"/>
    <x v="0"/>
    <x v="0"/>
  </r>
  <r>
    <n v="12663"/>
    <x v="0"/>
    <x v="0"/>
    <n v="90000"/>
    <n v="5"/>
    <s v="Partial High School"/>
    <s v="Skilled Manual"/>
    <s v="Yes"/>
    <n v="2"/>
    <x v="4"/>
    <x v="0"/>
    <n v="59"/>
    <x v="1"/>
    <x v="1"/>
    <x v="0"/>
  </r>
  <r>
    <n v="24898"/>
    <x v="1"/>
    <x v="0"/>
    <n v="80000"/>
    <n v="0"/>
    <s v="Bachelors"/>
    <s v="Professional"/>
    <s v="Yes"/>
    <n v="3"/>
    <x v="4"/>
    <x v="1"/>
    <n v="32"/>
    <x v="0"/>
    <x v="0"/>
    <x v="0"/>
  </r>
  <r>
    <n v="19508"/>
    <x v="0"/>
    <x v="1"/>
    <n v="10000"/>
    <n v="0"/>
    <s v="Partial High School"/>
    <s v="Manual"/>
    <s v="No"/>
    <n v="2"/>
    <x v="0"/>
    <x v="0"/>
    <n v="30"/>
    <x v="0"/>
    <x v="2"/>
    <x v="0"/>
  </r>
  <r>
    <n v="11489"/>
    <x v="1"/>
    <x v="0"/>
    <n v="20000"/>
    <n v="0"/>
    <s v="Partial High School"/>
    <s v="Manual"/>
    <s v="No"/>
    <n v="2"/>
    <x v="3"/>
    <x v="0"/>
    <n v="35"/>
    <x v="0"/>
    <x v="0"/>
    <x v="1"/>
  </r>
  <r>
    <n v="18160"/>
    <x v="0"/>
    <x v="1"/>
    <n v="130000"/>
    <n v="3"/>
    <s v="High School"/>
    <s v="Professional"/>
    <s v="Yes"/>
    <n v="4"/>
    <x v="2"/>
    <x v="0"/>
    <n v="51"/>
    <x v="1"/>
    <x v="1"/>
    <x v="1"/>
  </r>
  <r>
    <n v="25241"/>
    <x v="0"/>
    <x v="1"/>
    <n v="90000"/>
    <n v="2"/>
    <s v="Bachelors"/>
    <s v="Professional"/>
    <s v="Yes"/>
    <n v="1"/>
    <x v="2"/>
    <x v="1"/>
    <n v="47"/>
    <x v="0"/>
    <x v="0"/>
    <x v="0"/>
  </r>
  <r>
    <n v="24369"/>
    <x v="0"/>
    <x v="1"/>
    <n v="80000"/>
    <n v="5"/>
    <s v="Graduate Degree"/>
    <s v="Management"/>
    <s v="No"/>
    <n v="2"/>
    <x v="0"/>
    <x v="1"/>
    <n v="39"/>
    <x v="0"/>
    <x v="0"/>
    <x v="0"/>
  </r>
  <r>
    <n v="27165"/>
    <x v="1"/>
    <x v="1"/>
    <n v="20000"/>
    <n v="0"/>
    <s v="Partial High School"/>
    <s v="Manual"/>
    <s v="No"/>
    <n v="2"/>
    <x v="0"/>
    <x v="0"/>
    <n v="34"/>
    <x v="0"/>
    <x v="0"/>
    <x v="0"/>
  </r>
  <r>
    <n v="29424"/>
    <x v="0"/>
    <x v="1"/>
    <n v="10000"/>
    <n v="0"/>
    <s v="Partial High School"/>
    <s v="Manual"/>
    <s v="Yes"/>
    <n v="2"/>
    <x v="0"/>
    <x v="0"/>
    <n v="32"/>
    <x v="0"/>
    <x v="0"/>
    <x v="0"/>
  </r>
  <r>
    <n v="15926"/>
    <x v="1"/>
    <x v="0"/>
    <n v="120000"/>
    <n v="3"/>
    <s v="High School"/>
    <s v="Professional"/>
    <s v="Yes"/>
    <n v="4"/>
    <x v="2"/>
    <x v="0"/>
    <n v="50"/>
    <x v="1"/>
    <x v="0"/>
    <x v="1"/>
  </r>
  <r>
    <n v="14554"/>
    <x v="0"/>
    <x v="1"/>
    <n v="20000"/>
    <n v="1"/>
    <s v="Bachelors"/>
    <s v="Clerical"/>
    <s v="Yes"/>
    <n v="0"/>
    <x v="0"/>
    <x v="0"/>
    <n v="66"/>
    <x v="1"/>
    <x v="1"/>
    <x v="0"/>
  </r>
  <r>
    <n v="16468"/>
    <x v="1"/>
    <x v="1"/>
    <n v="30000"/>
    <n v="0"/>
    <s v="Partial College"/>
    <s v="Clerical"/>
    <s v="Yes"/>
    <n v="1"/>
    <x v="1"/>
    <x v="0"/>
    <n v="30"/>
    <x v="0"/>
    <x v="2"/>
    <x v="0"/>
  </r>
  <r>
    <n v="19174"/>
    <x v="1"/>
    <x v="0"/>
    <n v="30000"/>
    <n v="0"/>
    <s v="High School"/>
    <s v="Manual"/>
    <s v="No"/>
    <n v="1"/>
    <x v="1"/>
    <x v="0"/>
    <n v="32"/>
    <x v="0"/>
    <x v="0"/>
    <x v="1"/>
  </r>
  <r>
    <n v="19183"/>
    <x v="1"/>
    <x v="1"/>
    <n v="10000"/>
    <n v="0"/>
    <s v="Partial High School"/>
    <s v="Manual"/>
    <s v="Yes"/>
    <n v="2"/>
    <x v="3"/>
    <x v="0"/>
    <n v="35"/>
    <x v="0"/>
    <x v="0"/>
    <x v="0"/>
  </r>
  <r>
    <n v="13683"/>
    <x v="1"/>
    <x v="0"/>
    <n v="30000"/>
    <n v="0"/>
    <s v="High School"/>
    <s v="Manual"/>
    <s v="No"/>
    <n v="1"/>
    <x v="1"/>
    <x v="0"/>
    <n v="32"/>
    <x v="0"/>
    <x v="0"/>
    <x v="0"/>
  </r>
  <r>
    <n v="17848"/>
    <x v="1"/>
    <x v="1"/>
    <n v="30000"/>
    <n v="0"/>
    <s v="Partial College"/>
    <s v="Clerical"/>
    <s v="No"/>
    <n v="1"/>
    <x v="1"/>
    <x v="0"/>
    <n v="31"/>
    <x v="0"/>
    <x v="0"/>
    <x v="1"/>
  </r>
  <r>
    <n v="17894"/>
    <x v="0"/>
    <x v="0"/>
    <n v="20000"/>
    <n v="1"/>
    <s v="Bachelors"/>
    <s v="Clerical"/>
    <s v="Yes"/>
    <n v="0"/>
    <x v="0"/>
    <x v="0"/>
    <n v="50"/>
    <x v="1"/>
    <x v="0"/>
    <x v="1"/>
  </r>
  <r>
    <n v="25651"/>
    <x v="0"/>
    <x v="1"/>
    <n v="40000"/>
    <n v="1"/>
    <s v="Bachelors"/>
    <s v="Skilled Manual"/>
    <s v="No"/>
    <n v="0"/>
    <x v="0"/>
    <x v="0"/>
    <n v="43"/>
    <x v="0"/>
    <x v="0"/>
    <x v="1"/>
  </r>
  <r>
    <n v="22936"/>
    <x v="1"/>
    <x v="0"/>
    <n v="60000"/>
    <n v="1"/>
    <s v="Partial College"/>
    <s v="Skilled Manual"/>
    <s v="No"/>
    <n v="1"/>
    <x v="0"/>
    <x v="1"/>
    <n v="45"/>
    <x v="0"/>
    <x v="0"/>
    <x v="1"/>
  </r>
  <r>
    <n v="23915"/>
    <x v="0"/>
    <x v="1"/>
    <n v="20000"/>
    <n v="2"/>
    <s v="High School"/>
    <s v="Manual"/>
    <s v="Yes"/>
    <n v="2"/>
    <x v="0"/>
    <x v="0"/>
    <n v="42"/>
    <x v="0"/>
    <x v="0"/>
    <x v="0"/>
  </r>
  <r>
    <n v="24121"/>
    <x v="1"/>
    <x v="0"/>
    <n v="30000"/>
    <n v="0"/>
    <s v="Partial College"/>
    <s v="Clerical"/>
    <s v="No"/>
    <n v="1"/>
    <x v="0"/>
    <x v="0"/>
    <n v="29"/>
    <x v="2"/>
    <x v="2"/>
    <x v="1"/>
  </r>
  <r>
    <n v="27878"/>
    <x v="1"/>
    <x v="1"/>
    <n v="20000"/>
    <n v="0"/>
    <s v="Partial College"/>
    <s v="Manual"/>
    <s v="No"/>
    <n v="0"/>
    <x v="0"/>
    <x v="1"/>
    <n v="28"/>
    <x v="2"/>
    <x v="2"/>
    <x v="1"/>
  </r>
  <r>
    <n v="13572"/>
    <x v="1"/>
    <x v="1"/>
    <n v="10000"/>
    <n v="3"/>
    <s v="High School"/>
    <s v="Manual"/>
    <s v="Yes"/>
    <n v="0"/>
    <x v="0"/>
    <x v="0"/>
    <n v="37"/>
    <x v="0"/>
    <x v="0"/>
    <x v="1"/>
  </r>
  <r>
    <n v="27941"/>
    <x v="0"/>
    <x v="0"/>
    <n v="80000"/>
    <n v="4"/>
    <s v="Partial College"/>
    <s v="Professional"/>
    <s v="Yes"/>
    <n v="2"/>
    <x v="1"/>
    <x v="0"/>
    <n v="53"/>
    <x v="1"/>
    <x v="1"/>
    <x v="0"/>
  </r>
  <r>
    <n v="26354"/>
    <x v="1"/>
    <x v="1"/>
    <n v="40000"/>
    <n v="0"/>
    <s v="Graduate Degree"/>
    <s v="Clerical"/>
    <s v="No"/>
    <n v="0"/>
    <x v="0"/>
    <x v="0"/>
    <n v="38"/>
    <x v="0"/>
    <x v="0"/>
    <x v="1"/>
  </r>
  <r>
    <n v="14785"/>
    <x v="1"/>
    <x v="1"/>
    <n v="30000"/>
    <n v="1"/>
    <s v="Bachelors"/>
    <s v="Clerical"/>
    <s v="No"/>
    <n v="1"/>
    <x v="3"/>
    <x v="0"/>
    <n v="39"/>
    <x v="0"/>
    <x v="0"/>
    <x v="0"/>
  </r>
  <r>
    <n v="17238"/>
    <x v="1"/>
    <x v="1"/>
    <n v="80000"/>
    <n v="0"/>
    <s v="Bachelors"/>
    <s v="Professional"/>
    <s v="Yes"/>
    <n v="3"/>
    <x v="4"/>
    <x v="1"/>
    <n v="32"/>
    <x v="0"/>
    <x v="0"/>
    <x v="0"/>
  </r>
  <r>
    <n v="23608"/>
    <x v="0"/>
    <x v="0"/>
    <n v="150000"/>
    <n v="3"/>
    <s v="High School"/>
    <s v="Professional"/>
    <s v="Yes"/>
    <n v="3"/>
    <x v="0"/>
    <x v="0"/>
    <n v="51"/>
    <x v="1"/>
    <x v="1"/>
    <x v="1"/>
  </r>
  <r>
    <n v="22538"/>
    <x v="1"/>
    <x v="0"/>
    <n v="10000"/>
    <n v="0"/>
    <s v="Partial High School"/>
    <s v="Manual"/>
    <s v="Yes"/>
    <n v="2"/>
    <x v="3"/>
    <x v="0"/>
    <n v="33"/>
    <x v="0"/>
    <x v="0"/>
    <x v="0"/>
  </r>
  <r>
    <n v="12332"/>
    <x v="0"/>
    <x v="1"/>
    <n v="90000"/>
    <n v="4"/>
    <s v="High School"/>
    <s v="Management"/>
    <s v="Yes"/>
    <n v="3"/>
    <x v="2"/>
    <x v="0"/>
    <n v="58"/>
    <x v="1"/>
    <x v="1"/>
    <x v="1"/>
  </r>
  <r>
    <n v="17230"/>
    <x v="0"/>
    <x v="1"/>
    <n v="80000"/>
    <n v="0"/>
    <s v="Bachelors"/>
    <s v="Professional"/>
    <s v="Yes"/>
    <n v="3"/>
    <x v="4"/>
    <x v="1"/>
    <n v="30"/>
    <x v="0"/>
    <x v="2"/>
    <x v="0"/>
  </r>
  <r>
    <n v="13082"/>
    <x v="1"/>
    <x v="1"/>
    <n v="130000"/>
    <n v="0"/>
    <s v="Graduate Degree"/>
    <s v="Management"/>
    <s v="Yes"/>
    <n v="0"/>
    <x v="1"/>
    <x v="1"/>
    <n v="48"/>
    <x v="0"/>
    <x v="0"/>
    <x v="1"/>
  </r>
  <r>
    <n v="22518"/>
    <x v="1"/>
    <x v="0"/>
    <n v="30000"/>
    <n v="3"/>
    <s v="Partial College"/>
    <s v="Clerical"/>
    <s v="No"/>
    <n v="2"/>
    <x v="0"/>
    <x v="0"/>
    <n v="27"/>
    <x v="2"/>
    <x v="2"/>
    <x v="1"/>
  </r>
  <r>
    <n v="13687"/>
    <x v="0"/>
    <x v="1"/>
    <n v="40000"/>
    <n v="1"/>
    <s v="Bachelors"/>
    <s v="Skilled Manual"/>
    <s v="Yes"/>
    <n v="1"/>
    <x v="0"/>
    <x v="0"/>
    <n v="33"/>
    <x v="0"/>
    <x v="0"/>
    <x v="1"/>
  </r>
  <r>
    <n v="23571"/>
    <x v="0"/>
    <x v="0"/>
    <n v="40000"/>
    <n v="2"/>
    <s v="Bachelors"/>
    <s v="Management"/>
    <s v="Yes"/>
    <n v="2"/>
    <x v="0"/>
    <x v="1"/>
    <n v="66"/>
    <x v="1"/>
    <x v="1"/>
    <x v="1"/>
  </r>
  <r>
    <n v="19305"/>
    <x v="1"/>
    <x v="0"/>
    <n v="10000"/>
    <n v="2"/>
    <s v="High School"/>
    <s v="Manual"/>
    <s v="Yes"/>
    <n v="1"/>
    <x v="0"/>
    <x v="0"/>
    <n v="38"/>
    <x v="0"/>
    <x v="0"/>
    <x v="1"/>
  </r>
  <r>
    <n v="22636"/>
    <x v="1"/>
    <x v="0"/>
    <n v="40000"/>
    <n v="0"/>
    <s v="Bachelors"/>
    <s v="Clerical"/>
    <s v="No"/>
    <n v="0"/>
    <x v="0"/>
    <x v="0"/>
    <n v="38"/>
    <x v="0"/>
    <x v="0"/>
    <x v="1"/>
  </r>
  <r>
    <n v="17310"/>
    <x v="0"/>
    <x v="1"/>
    <n v="60000"/>
    <n v="1"/>
    <s v="Partial College"/>
    <s v="Skilled Manual"/>
    <s v="Yes"/>
    <n v="1"/>
    <x v="0"/>
    <x v="1"/>
    <n v="45"/>
    <x v="0"/>
    <x v="0"/>
    <x v="1"/>
  </r>
  <r>
    <n v="12133"/>
    <x v="0"/>
    <x v="0"/>
    <n v="130000"/>
    <n v="3"/>
    <s v="Partial College"/>
    <s v="Professional"/>
    <s v="Yes"/>
    <n v="3"/>
    <x v="2"/>
    <x v="0"/>
    <n v="50"/>
    <x v="1"/>
    <x v="0"/>
    <x v="1"/>
  </r>
  <r>
    <n v="25918"/>
    <x v="1"/>
    <x v="0"/>
    <n v="30000"/>
    <n v="2"/>
    <s v="Partial College"/>
    <s v="Clerical"/>
    <s v="No"/>
    <n v="2"/>
    <x v="2"/>
    <x v="1"/>
    <n v="60"/>
    <x v="1"/>
    <x v="1"/>
    <x v="1"/>
  </r>
  <r>
    <n v="25752"/>
    <x v="1"/>
    <x v="0"/>
    <n v="20000"/>
    <n v="2"/>
    <s v="Partial College"/>
    <s v="Manual"/>
    <s v="No"/>
    <n v="1"/>
    <x v="0"/>
    <x v="0"/>
    <n v="53"/>
    <x v="1"/>
    <x v="1"/>
    <x v="1"/>
  </r>
  <r>
    <n v="17324"/>
    <x v="0"/>
    <x v="0"/>
    <n v="100000"/>
    <n v="4"/>
    <s v="Bachelors"/>
    <s v="Professional"/>
    <s v="Yes"/>
    <n v="1"/>
    <x v="4"/>
    <x v="1"/>
    <n v="46"/>
    <x v="0"/>
    <x v="0"/>
    <x v="0"/>
  </r>
  <r>
    <n v="22918"/>
    <x v="1"/>
    <x v="1"/>
    <n v="80000"/>
    <n v="5"/>
    <s v="Graduate Degree"/>
    <s v="Management"/>
    <s v="Yes"/>
    <n v="3"/>
    <x v="0"/>
    <x v="1"/>
    <n v="50"/>
    <x v="1"/>
    <x v="0"/>
    <x v="0"/>
  </r>
  <r>
    <n v="12510"/>
    <x v="0"/>
    <x v="1"/>
    <n v="40000"/>
    <n v="1"/>
    <s v="Bachelors"/>
    <s v="Skilled Manual"/>
    <s v="Yes"/>
    <n v="1"/>
    <x v="0"/>
    <x v="0"/>
    <n v="43"/>
    <x v="0"/>
    <x v="0"/>
    <x v="1"/>
  </r>
  <r>
    <n v="25512"/>
    <x v="1"/>
    <x v="1"/>
    <n v="20000"/>
    <n v="0"/>
    <s v="High School"/>
    <s v="Manual"/>
    <s v="No"/>
    <n v="1"/>
    <x v="1"/>
    <x v="0"/>
    <n v="30"/>
    <x v="0"/>
    <x v="2"/>
    <x v="0"/>
  </r>
  <r>
    <n v="16179"/>
    <x v="1"/>
    <x v="0"/>
    <n v="80000"/>
    <n v="5"/>
    <s v="Bachelors"/>
    <s v="Professional"/>
    <s v="Yes"/>
    <n v="4"/>
    <x v="3"/>
    <x v="1"/>
    <n v="38"/>
    <x v="0"/>
    <x v="0"/>
    <x v="0"/>
  </r>
  <r>
    <n v="15628"/>
    <x v="0"/>
    <x v="0"/>
    <n v="40000"/>
    <n v="1"/>
    <s v="Bachelors"/>
    <s v="Skilled Manual"/>
    <s v="Yes"/>
    <n v="1"/>
    <x v="0"/>
    <x v="0"/>
    <n v="89"/>
    <x v="1"/>
    <x v="1"/>
    <x v="0"/>
  </r>
  <r>
    <n v="20977"/>
    <x v="0"/>
    <x v="1"/>
    <n v="20000"/>
    <n v="1"/>
    <s v="Bachelors"/>
    <s v="Clerical"/>
    <s v="Yes"/>
    <n v="0"/>
    <x v="0"/>
    <x v="0"/>
    <n v="64"/>
    <x v="1"/>
    <x v="1"/>
    <x v="1"/>
  </r>
  <r>
    <n v="18140"/>
    <x v="0"/>
    <x v="1"/>
    <n v="130000"/>
    <n v="3"/>
    <s v="Partial College"/>
    <s v="Professional"/>
    <s v="No"/>
    <n v="3"/>
    <x v="2"/>
    <x v="0"/>
    <n v="51"/>
    <x v="1"/>
    <x v="1"/>
    <x v="1"/>
  </r>
  <r>
    <n v="20417"/>
    <x v="0"/>
    <x v="1"/>
    <n v="30000"/>
    <n v="3"/>
    <s v="Partial College"/>
    <s v="Clerical"/>
    <s v="No"/>
    <n v="2"/>
    <x v="2"/>
    <x v="1"/>
    <n v="56"/>
    <x v="1"/>
    <x v="1"/>
    <x v="0"/>
  </r>
  <r>
    <n v="18267"/>
    <x v="0"/>
    <x v="1"/>
    <n v="60000"/>
    <n v="3"/>
    <s v="Bachelors"/>
    <s v="Professional"/>
    <s v="Yes"/>
    <n v="2"/>
    <x v="2"/>
    <x v="1"/>
    <n v="43"/>
    <x v="0"/>
    <x v="0"/>
    <x v="0"/>
  </r>
  <r>
    <n v="13620"/>
    <x v="1"/>
    <x v="1"/>
    <n v="70000"/>
    <n v="0"/>
    <s v="Bachelors"/>
    <s v="Professional"/>
    <s v="No"/>
    <n v="3"/>
    <x v="4"/>
    <x v="1"/>
    <n v="30"/>
    <x v="0"/>
    <x v="2"/>
    <x v="1"/>
  </r>
  <r>
    <n v="22974"/>
    <x v="0"/>
    <x v="0"/>
    <n v="30000"/>
    <n v="2"/>
    <s v="Partial College"/>
    <s v="Clerical"/>
    <s v="Yes"/>
    <n v="2"/>
    <x v="2"/>
    <x v="1"/>
    <n v="69"/>
    <x v="1"/>
    <x v="1"/>
    <x v="0"/>
  </r>
  <r>
    <n v="13586"/>
    <x v="0"/>
    <x v="1"/>
    <n v="80000"/>
    <n v="4"/>
    <s v="Partial College"/>
    <s v="Professional"/>
    <s v="Yes"/>
    <n v="2"/>
    <x v="4"/>
    <x v="0"/>
    <n v="53"/>
    <x v="1"/>
    <x v="1"/>
    <x v="0"/>
  </r>
  <r>
    <n v="17978"/>
    <x v="0"/>
    <x v="1"/>
    <n v="40000"/>
    <n v="0"/>
    <s v="Graduate Degree"/>
    <s v="Clerical"/>
    <s v="Yes"/>
    <n v="0"/>
    <x v="0"/>
    <x v="0"/>
    <n v="37"/>
    <x v="0"/>
    <x v="0"/>
    <x v="1"/>
  </r>
  <r>
    <n v="12581"/>
    <x v="1"/>
    <x v="0"/>
    <n v="10000"/>
    <n v="0"/>
    <s v="Partial College"/>
    <s v="Manual"/>
    <s v="No"/>
    <n v="1"/>
    <x v="0"/>
    <x v="1"/>
    <n v="28"/>
    <x v="2"/>
    <x v="2"/>
    <x v="1"/>
  </r>
  <r>
    <n v="18018"/>
    <x v="1"/>
    <x v="1"/>
    <n v="30000"/>
    <n v="3"/>
    <s v="Partial College"/>
    <s v="Clerical"/>
    <s v="Yes"/>
    <n v="0"/>
    <x v="0"/>
    <x v="0"/>
    <n v="43"/>
    <x v="0"/>
    <x v="0"/>
    <x v="0"/>
  </r>
  <r>
    <n v="28957"/>
    <x v="1"/>
    <x v="0"/>
    <n v="120000"/>
    <n v="0"/>
    <s v="Partial High School"/>
    <s v="Professional"/>
    <s v="Yes"/>
    <n v="4"/>
    <x v="4"/>
    <x v="1"/>
    <n v="34"/>
    <x v="0"/>
    <x v="0"/>
    <x v="1"/>
  </r>
  <r>
    <n v="13690"/>
    <x v="1"/>
    <x v="0"/>
    <n v="20000"/>
    <n v="0"/>
    <s v="Partial High School"/>
    <s v="Manual"/>
    <s v="No"/>
    <n v="2"/>
    <x v="3"/>
    <x v="0"/>
    <n v="34"/>
    <x v="0"/>
    <x v="0"/>
    <x v="1"/>
  </r>
  <r>
    <n v="12568"/>
    <x v="0"/>
    <x v="0"/>
    <n v="30000"/>
    <n v="1"/>
    <s v="Bachelors"/>
    <s v="Clerical"/>
    <s v="Yes"/>
    <n v="0"/>
    <x v="0"/>
    <x v="0"/>
    <n v="64"/>
    <x v="1"/>
    <x v="1"/>
    <x v="0"/>
  </r>
  <r>
    <n v="13122"/>
    <x v="0"/>
    <x v="0"/>
    <n v="80000"/>
    <n v="0"/>
    <s v="Bachelors"/>
    <s v="Professional"/>
    <s v="Yes"/>
    <n v="1"/>
    <x v="3"/>
    <x v="1"/>
    <n v="41"/>
    <x v="0"/>
    <x v="0"/>
    <x v="1"/>
  </r>
  <r>
    <n v="21184"/>
    <x v="1"/>
    <x v="1"/>
    <n v="70000"/>
    <n v="0"/>
    <s v="Bachelors"/>
    <s v="Professional"/>
    <s v="No"/>
    <n v="1"/>
    <x v="2"/>
    <x v="1"/>
    <n v="38"/>
    <x v="0"/>
    <x v="0"/>
    <x v="0"/>
  </r>
  <r>
    <n v="26150"/>
    <x v="1"/>
    <x v="0"/>
    <n v="70000"/>
    <n v="0"/>
    <s v="Bachelors"/>
    <s v="Professional"/>
    <s v="No"/>
    <n v="1"/>
    <x v="0"/>
    <x v="1"/>
    <n v="41"/>
    <x v="0"/>
    <x v="0"/>
    <x v="1"/>
  </r>
  <r>
    <n v="24151"/>
    <x v="1"/>
    <x v="1"/>
    <n v="20000"/>
    <n v="1"/>
    <s v="Bachelors"/>
    <s v="Clerical"/>
    <s v="No"/>
    <n v="0"/>
    <x v="0"/>
    <x v="0"/>
    <n v="51"/>
    <x v="1"/>
    <x v="1"/>
    <x v="0"/>
  </r>
  <r>
    <n v="23962"/>
    <x v="0"/>
    <x v="0"/>
    <n v="10000"/>
    <n v="0"/>
    <s v="Partial High School"/>
    <s v="Manual"/>
    <s v="Yes"/>
    <n v="2"/>
    <x v="3"/>
    <x v="0"/>
    <n v="32"/>
    <x v="0"/>
    <x v="0"/>
    <x v="0"/>
  </r>
  <r>
    <n v="17793"/>
    <x v="0"/>
    <x v="0"/>
    <n v="40000"/>
    <n v="0"/>
    <s v="Bachelors"/>
    <s v="Clerical"/>
    <s v="Yes"/>
    <n v="0"/>
    <x v="0"/>
    <x v="0"/>
    <n v="38"/>
    <x v="0"/>
    <x v="0"/>
    <x v="1"/>
  </r>
  <r>
    <n v="14926"/>
    <x v="0"/>
    <x v="1"/>
    <n v="30000"/>
    <n v="1"/>
    <s v="Bachelors"/>
    <s v="Clerical"/>
    <s v="Yes"/>
    <n v="0"/>
    <x v="0"/>
    <x v="0"/>
    <n v="38"/>
    <x v="0"/>
    <x v="0"/>
    <x v="1"/>
  </r>
  <r>
    <n v="16163"/>
    <x v="1"/>
    <x v="1"/>
    <n v="60000"/>
    <n v="2"/>
    <s v="Bachelors"/>
    <s v="Professional"/>
    <s v="Yes"/>
    <n v="1"/>
    <x v="1"/>
    <x v="1"/>
    <n v="38"/>
    <x v="0"/>
    <x v="0"/>
    <x v="1"/>
  </r>
  <r>
    <n v="21365"/>
    <x v="0"/>
    <x v="0"/>
    <n v="10000"/>
    <n v="2"/>
    <s v="Partial High School"/>
    <s v="Clerical"/>
    <s v="Yes"/>
    <n v="2"/>
    <x v="2"/>
    <x v="1"/>
    <n v="58"/>
    <x v="1"/>
    <x v="1"/>
    <x v="0"/>
  </r>
  <r>
    <n v="27771"/>
    <x v="1"/>
    <x v="1"/>
    <n v="30000"/>
    <n v="1"/>
    <s v="Bachelors"/>
    <s v="Clerical"/>
    <s v="Yes"/>
    <n v="1"/>
    <x v="3"/>
    <x v="0"/>
    <n v="39"/>
    <x v="0"/>
    <x v="0"/>
    <x v="1"/>
  </r>
  <r>
    <n v="26167"/>
    <x v="1"/>
    <x v="0"/>
    <n v="40000"/>
    <n v="2"/>
    <s v="Bachelors"/>
    <s v="Management"/>
    <s v="No"/>
    <n v="1"/>
    <x v="2"/>
    <x v="1"/>
    <n v="53"/>
    <x v="1"/>
    <x v="1"/>
    <x v="1"/>
  </r>
  <r>
    <n v="25792"/>
    <x v="1"/>
    <x v="0"/>
    <n v="110000"/>
    <n v="3"/>
    <s v="Bachelors"/>
    <s v="Management"/>
    <s v="Yes"/>
    <n v="4"/>
    <x v="4"/>
    <x v="0"/>
    <n v="53"/>
    <x v="1"/>
    <x v="1"/>
    <x v="0"/>
  </r>
  <r>
    <n v="11555"/>
    <x v="0"/>
    <x v="0"/>
    <n v="40000"/>
    <n v="1"/>
    <s v="Bachelors"/>
    <s v="Clerical"/>
    <s v="Yes"/>
    <n v="0"/>
    <x v="0"/>
    <x v="0"/>
    <n v="80"/>
    <x v="1"/>
    <x v="1"/>
    <x v="0"/>
  </r>
  <r>
    <n v="22381"/>
    <x v="0"/>
    <x v="1"/>
    <n v="10000"/>
    <n v="1"/>
    <s v="Graduate Degree"/>
    <s v="Manual"/>
    <s v="Yes"/>
    <n v="0"/>
    <x v="0"/>
    <x v="0"/>
    <n v="44"/>
    <x v="0"/>
    <x v="0"/>
    <x v="0"/>
  </r>
  <r>
    <n v="17882"/>
    <x v="0"/>
    <x v="1"/>
    <n v="20000"/>
    <n v="1"/>
    <s v="Graduate Degree"/>
    <s v="Clerical"/>
    <s v="Yes"/>
    <n v="0"/>
    <x v="0"/>
    <x v="0"/>
    <n v="44"/>
    <x v="0"/>
    <x v="0"/>
    <x v="0"/>
  </r>
  <r>
    <n v="22174"/>
    <x v="0"/>
    <x v="1"/>
    <n v="30000"/>
    <n v="3"/>
    <s v="High School"/>
    <s v="Skilled Manual"/>
    <s v="Yes"/>
    <n v="2"/>
    <x v="2"/>
    <x v="1"/>
    <n v="54"/>
    <x v="1"/>
    <x v="1"/>
    <x v="1"/>
  </r>
  <r>
    <n v="22439"/>
    <x v="0"/>
    <x v="0"/>
    <n v="30000"/>
    <n v="0"/>
    <s v="Bachelors"/>
    <s v="Clerical"/>
    <s v="Yes"/>
    <n v="0"/>
    <x v="0"/>
    <x v="0"/>
    <n v="37"/>
    <x v="0"/>
    <x v="0"/>
    <x v="1"/>
  </r>
  <r>
    <n v="18012"/>
    <x v="0"/>
    <x v="0"/>
    <n v="40000"/>
    <n v="1"/>
    <s v="Bachelors"/>
    <s v="Skilled Manual"/>
    <s v="Yes"/>
    <n v="0"/>
    <x v="0"/>
    <x v="0"/>
    <n v="41"/>
    <x v="0"/>
    <x v="0"/>
    <x v="0"/>
  </r>
  <r>
    <n v="27582"/>
    <x v="1"/>
    <x v="0"/>
    <n v="90000"/>
    <n v="2"/>
    <s v="Bachelors"/>
    <s v="Professional"/>
    <s v="No"/>
    <n v="0"/>
    <x v="0"/>
    <x v="1"/>
    <n v="36"/>
    <x v="0"/>
    <x v="0"/>
    <x v="1"/>
  </r>
  <r>
    <n v="12744"/>
    <x v="1"/>
    <x v="0"/>
    <n v="40000"/>
    <n v="2"/>
    <s v="Partial College"/>
    <s v="Clerical"/>
    <s v="Yes"/>
    <n v="0"/>
    <x v="0"/>
    <x v="0"/>
    <n v="33"/>
    <x v="0"/>
    <x v="0"/>
    <x v="0"/>
  </r>
  <r>
    <n v="22821"/>
    <x v="0"/>
    <x v="0"/>
    <n v="130000"/>
    <n v="3"/>
    <s v="Partial College"/>
    <s v="Professional"/>
    <s v="Yes"/>
    <n v="4"/>
    <x v="0"/>
    <x v="0"/>
    <n v="52"/>
    <x v="1"/>
    <x v="1"/>
    <x v="0"/>
  </r>
  <r>
    <n v="20171"/>
    <x v="0"/>
    <x v="0"/>
    <n v="20000"/>
    <n v="2"/>
    <s v="Partial College"/>
    <s v="Manual"/>
    <s v="Yes"/>
    <n v="1"/>
    <x v="0"/>
    <x v="0"/>
    <n v="46"/>
    <x v="0"/>
    <x v="0"/>
    <x v="1"/>
  </r>
  <r>
    <n v="11116"/>
    <x v="0"/>
    <x v="1"/>
    <n v="70000"/>
    <n v="5"/>
    <s v="Partial College"/>
    <s v="Skilled Manual"/>
    <s v="Yes"/>
    <n v="2"/>
    <x v="2"/>
    <x v="1"/>
    <n v="43"/>
    <x v="0"/>
    <x v="0"/>
    <x v="0"/>
  </r>
  <r>
    <n v="20053"/>
    <x v="1"/>
    <x v="1"/>
    <n v="40000"/>
    <n v="2"/>
    <s v="Partial College"/>
    <s v="Clerical"/>
    <s v="Yes"/>
    <n v="0"/>
    <x v="0"/>
    <x v="0"/>
    <n v="34"/>
    <x v="0"/>
    <x v="0"/>
    <x v="0"/>
  </r>
  <r>
    <n v="25266"/>
    <x v="1"/>
    <x v="0"/>
    <n v="30000"/>
    <n v="2"/>
    <s v="Partial College"/>
    <s v="Clerical"/>
    <s v="No"/>
    <n v="2"/>
    <x v="2"/>
    <x v="1"/>
    <n v="67"/>
    <x v="1"/>
    <x v="1"/>
    <x v="0"/>
  </r>
  <r>
    <n v="17960"/>
    <x v="0"/>
    <x v="0"/>
    <n v="40000"/>
    <n v="0"/>
    <s v="Graduate Degree"/>
    <s v="Clerical"/>
    <s v="Yes"/>
    <n v="0"/>
    <x v="0"/>
    <x v="0"/>
    <n v="35"/>
    <x v="0"/>
    <x v="0"/>
    <x v="1"/>
  </r>
  <r>
    <n v="13961"/>
    <x v="0"/>
    <x v="0"/>
    <n v="80000"/>
    <n v="5"/>
    <s v="Graduate Degree"/>
    <s v="Management"/>
    <s v="Yes"/>
    <n v="3"/>
    <x v="0"/>
    <x v="1"/>
    <n v="40"/>
    <x v="0"/>
    <x v="0"/>
    <x v="0"/>
  </r>
  <r>
    <n v="11897"/>
    <x v="1"/>
    <x v="1"/>
    <n v="60000"/>
    <n v="2"/>
    <s v="Bachelors"/>
    <s v="Professional"/>
    <s v="No"/>
    <n v="1"/>
    <x v="0"/>
    <x v="1"/>
    <n v="37"/>
    <x v="0"/>
    <x v="0"/>
    <x v="1"/>
  </r>
  <r>
    <n v="11139"/>
    <x v="1"/>
    <x v="0"/>
    <n v="30000"/>
    <n v="2"/>
    <s v="Partial College"/>
    <s v="Clerical"/>
    <s v="No"/>
    <n v="2"/>
    <x v="2"/>
    <x v="1"/>
    <n v="67"/>
    <x v="1"/>
    <x v="1"/>
    <x v="0"/>
  </r>
  <r>
    <n v="11576"/>
    <x v="0"/>
    <x v="1"/>
    <n v="30000"/>
    <n v="1"/>
    <s v="Bachelors"/>
    <s v="Skilled Manual"/>
    <s v="Yes"/>
    <n v="2"/>
    <x v="0"/>
    <x v="0"/>
    <n v="41"/>
    <x v="0"/>
    <x v="0"/>
    <x v="1"/>
  </r>
  <r>
    <n v="19255"/>
    <x v="1"/>
    <x v="1"/>
    <n v="10000"/>
    <n v="2"/>
    <s v="Partial College"/>
    <s v="Manual"/>
    <s v="Yes"/>
    <n v="1"/>
    <x v="0"/>
    <x v="0"/>
    <n v="51"/>
    <x v="1"/>
    <x v="1"/>
    <x v="1"/>
  </r>
  <r>
    <n v="18153"/>
    <x v="0"/>
    <x v="0"/>
    <n v="100000"/>
    <n v="2"/>
    <s v="Bachelors"/>
    <s v="Management"/>
    <s v="Yes"/>
    <n v="4"/>
    <x v="4"/>
    <x v="0"/>
    <n v="59"/>
    <x v="1"/>
    <x v="1"/>
    <x v="0"/>
  </r>
  <r>
    <n v="14547"/>
    <x v="0"/>
    <x v="1"/>
    <n v="10000"/>
    <n v="2"/>
    <s v="Partial College"/>
    <s v="Manual"/>
    <s v="Yes"/>
    <n v="0"/>
    <x v="3"/>
    <x v="0"/>
    <n v="51"/>
    <x v="1"/>
    <x v="1"/>
    <x v="0"/>
  </r>
  <r>
    <n v="24901"/>
    <x v="1"/>
    <x v="1"/>
    <n v="110000"/>
    <n v="0"/>
    <s v="Partial College"/>
    <s v="Management"/>
    <s v="No"/>
    <n v="3"/>
    <x v="4"/>
    <x v="1"/>
    <n v="32"/>
    <x v="0"/>
    <x v="0"/>
    <x v="1"/>
  </r>
  <r>
    <n v="27169"/>
    <x v="1"/>
    <x v="1"/>
    <n v="30000"/>
    <n v="0"/>
    <s v="High School"/>
    <s v="Manual"/>
    <s v="Yes"/>
    <n v="1"/>
    <x v="1"/>
    <x v="0"/>
    <n v="34"/>
    <x v="0"/>
    <x v="0"/>
    <x v="1"/>
  </r>
  <r>
    <n v="14805"/>
    <x v="1"/>
    <x v="0"/>
    <n v="10000"/>
    <n v="3"/>
    <s v="Partial High School"/>
    <s v="Manual"/>
    <s v="Yes"/>
    <n v="2"/>
    <x v="0"/>
    <x v="0"/>
    <n v="43"/>
    <x v="0"/>
    <x v="0"/>
    <x v="0"/>
  </r>
  <r>
    <n v="15822"/>
    <x v="0"/>
    <x v="1"/>
    <n v="40000"/>
    <n v="2"/>
    <s v="Bachelors"/>
    <s v="Management"/>
    <s v="Yes"/>
    <n v="2"/>
    <x v="0"/>
    <x v="1"/>
    <n v="67"/>
    <x v="1"/>
    <x v="1"/>
    <x v="0"/>
  </r>
  <r>
    <n v="19389"/>
    <x v="1"/>
    <x v="1"/>
    <n v="30000"/>
    <n v="0"/>
    <s v="Partial College"/>
    <s v="Clerical"/>
    <s v="No"/>
    <n v="1"/>
    <x v="1"/>
    <x v="0"/>
    <n v="28"/>
    <x v="2"/>
    <x v="2"/>
    <x v="0"/>
  </r>
  <r>
    <n v="17048"/>
    <x v="1"/>
    <x v="0"/>
    <n v="90000"/>
    <n v="1"/>
    <s v="Graduate Degree"/>
    <s v="Management"/>
    <s v="Yes"/>
    <n v="0"/>
    <x v="0"/>
    <x v="1"/>
    <n v="36"/>
    <x v="0"/>
    <x v="0"/>
    <x v="1"/>
  </r>
  <r>
    <n v="22204"/>
    <x v="0"/>
    <x v="1"/>
    <n v="110000"/>
    <n v="4"/>
    <s v="Bachelors"/>
    <s v="Management"/>
    <s v="Yes"/>
    <n v="3"/>
    <x v="1"/>
    <x v="1"/>
    <n v="48"/>
    <x v="0"/>
    <x v="0"/>
    <x v="0"/>
  </r>
  <r>
    <n v="12718"/>
    <x v="1"/>
    <x v="0"/>
    <n v="30000"/>
    <n v="0"/>
    <s v="Partial College"/>
    <s v="Clerical"/>
    <s v="Yes"/>
    <n v="1"/>
    <x v="1"/>
    <x v="0"/>
    <n v="31"/>
    <x v="0"/>
    <x v="0"/>
    <x v="0"/>
  </r>
  <r>
    <n v="15019"/>
    <x v="1"/>
    <x v="0"/>
    <n v="30000"/>
    <n v="3"/>
    <s v="High School"/>
    <s v="Skilled Manual"/>
    <s v="Yes"/>
    <n v="2"/>
    <x v="2"/>
    <x v="1"/>
    <n v="55"/>
    <x v="1"/>
    <x v="1"/>
    <x v="0"/>
  </r>
  <r>
    <n v="28488"/>
    <x v="1"/>
    <x v="1"/>
    <n v="20000"/>
    <n v="0"/>
    <s v="Partial College"/>
    <s v="Manual"/>
    <s v="Yes"/>
    <n v="0"/>
    <x v="0"/>
    <x v="1"/>
    <n v="28"/>
    <x v="2"/>
    <x v="2"/>
    <x v="1"/>
  </r>
  <r>
    <n v="21891"/>
    <x v="0"/>
    <x v="0"/>
    <n v="110000"/>
    <n v="0"/>
    <s v="High School"/>
    <s v="Management"/>
    <s v="Yes"/>
    <n v="3"/>
    <x v="4"/>
    <x v="1"/>
    <n v="34"/>
    <x v="0"/>
    <x v="0"/>
    <x v="1"/>
  </r>
  <r>
    <n v="27814"/>
    <x v="1"/>
    <x v="0"/>
    <n v="30000"/>
    <n v="3"/>
    <s v="Partial College"/>
    <s v="Clerical"/>
    <s v="No"/>
    <n v="1"/>
    <x v="0"/>
    <x v="0"/>
    <n v="26"/>
    <x v="2"/>
    <x v="2"/>
    <x v="0"/>
  </r>
  <r>
    <n v="22175"/>
    <x v="0"/>
    <x v="0"/>
    <n v="30000"/>
    <n v="3"/>
    <s v="High School"/>
    <s v="Skilled Manual"/>
    <s v="Yes"/>
    <n v="2"/>
    <x v="2"/>
    <x v="1"/>
    <n v="53"/>
    <x v="1"/>
    <x v="1"/>
    <x v="1"/>
  </r>
  <r>
    <n v="29447"/>
    <x v="1"/>
    <x v="0"/>
    <n v="10000"/>
    <n v="2"/>
    <s v="Bachelors"/>
    <s v="Clerical"/>
    <s v="No"/>
    <n v="1"/>
    <x v="1"/>
    <x v="0"/>
    <n v="68"/>
    <x v="1"/>
    <x v="1"/>
    <x v="0"/>
  </r>
  <r>
    <n v="19784"/>
    <x v="0"/>
    <x v="0"/>
    <n v="80000"/>
    <n v="2"/>
    <s v="High School"/>
    <s v="Skilled Manual"/>
    <s v="Yes"/>
    <n v="2"/>
    <x v="2"/>
    <x v="1"/>
    <n v="50"/>
    <x v="1"/>
    <x v="0"/>
    <x v="1"/>
  </r>
  <r>
    <n v="27824"/>
    <x v="1"/>
    <x v="0"/>
    <n v="30000"/>
    <n v="3"/>
    <s v="Partial College"/>
    <s v="Clerical"/>
    <s v="Yes"/>
    <n v="2"/>
    <x v="0"/>
    <x v="0"/>
    <n v="28"/>
    <x v="2"/>
    <x v="2"/>
    <x v="1"/>
  </r>
  <r>
    <n v="24093"/>
    <x v="1"/>
    <x v="0"/>
    <n v="80000"/>
    <n v="0"/>
    <s v="Graduate Degree"/>
    <s v="Skilled Manual"/>
    <s v="No"/>
    <n v="0"/>
    <x v="0"/>
    <x v="0"/>
    <n v="40"/>
    <x v="0"/>
    <x v="0"/>
    <x v="1"/>
  </r>
  <r>
    <n v="19618"/>
    <x v="0"/>
    <x v="1"/>
    <n v="70000"/>
    <n v="5"/>
    <s v="Partial College"/>
    <s v="Skilled Manual"/>
    <s v="Yes"/>
    <n v="2"/>
    <x v="0"/>
    <x v="1"/>
    <n v="44"/>
    <x v="0"/>
    <x v="0"/>
    <x v="0"/>
  </r>
  <r>
    <n v="21561"/>
    <x v="1"/>
    <x v="1"/>
    <n v="90000"/>
    <n v="0"/>
    <s v="Bachelors"/>
    <s v="Professional"/>
    <s v="No"/>
    <n v="3"/>
    <x v="4"/>
    <x v="1"/>
    <n v="34"/>
    <x v="0"/>
    <x v="0"/>
    <x v="1"/>
  </r>
  <r>
    <n v="11061"/>
    <x v="0"/>
    <x v="1"/>
    <n v="70000"/>
    <n v="2"/>
    <s v="Partial College"/>
    <s v="Skilled Manual"/>
    <s v="Yes"/>
    <n v="2"/>
    <x v="2"/>
    <x v="1"/>
    <n v="52"/>
    <x v="1"/>
    <x v="1"/>
    <x v="1"/>
  </r>
  <r>
    <n v="26651"/>
    <x v="1"/>
    <x v="1"/>
    <n v="80000"/>
    <n v="4"/>
    <s v="Graduate Degree"/>
    <s v="Management"/>
    <s v="Yes"/>
    <n v="0"/>
    <x v="0"/>
    <x v="1"/>
    <n v="36"/>
    <x v="0"/>
    <x v="0"/>
    <x v="1"/>
  </r>
  <r>
    <n v="21108"/>
    <x v="0"/>
    <x v="0"/>
    <n v="40000"/>
    <n v="1"/>
    <s v="Bachelors"/>
    <s v="Skilled Manual"/>
    <s v="Yes"/>
    <n v="1"/>
    <x v="0"/>
    <x v="0"/>
    <n v="43"/>
    <x v="0"/>
    <x v="0"/>
    <x v="1"/>
  </r>
  <r>
    <n v="12731"/>
    <x v="1"/>
    <x v="1"/>
    <n v="30000"/>
    <n v="0"/>
    <s v="High School"/>
    <s v="Manual"/>
    <s v="No"/>
    <n v="1"/>
    <x v="3"/>
    <x v="0"/>
    <n v="32"/>
    <x v="0"/>
    <x v="0"/>
    <x v="0"/>
  </r>
  <r>
    <n v="25307"/>
    <x v="0"/>
    <x v="0"/>
    <n v="40000"/>
    <n v="1"/>
    <s v="Bachelors"/>
    <s v="Skilled Manual"/>
    <s v="Yes"/>
    <n v="1"/>
    <x v="3"/>
    <x v="0"/>
    <n v="32"/>
    <x v="0"/>
    <x v="0"/>
    <x v="1"/>
  </r>
  <r>
    <n v="14278"/>
    <x v="0"/>
    <x v="0"/>
    <n v="130000"/>
    <n v="0"/>
    <s v="Graduate Degree"/>
    <s v="Management"/>
    <s v="Yes"/>
    <n v="1"/>
    <x v="4"/>
    <x v="1"/>
    <n v="48"/>
    <x v="0"/>
    <x v="0"/>
    <x v="0"/>
  </r>
  <r>
    <n v="20711"/>
    <x v="0"/>
    <x v="0"/>
    <n v="40000"/>
    <n v="1"/>
    <s v="Bachelors"/>
    <s v="Skilled Manual"/>
    <s v="Yes"/>
    <n v="0"/>
    <x v="3"/>
    <x v="0"/>
    <n v="32"/>
    <x v="0"/>
    <x v="0"/>
    <x v="1"/>
  </r>
  <r>
    <n v="11383"/>
    <x v="0"/>
    <x v="0"/>
    <n v="30000"/>
    <n v="3"/>
    <s v="Graduate Degree"/>
    <s v="Clerical"/>
    <s v="Yes"/>
    <n v="0"/>
    <x v="0"/>
    <x v="0"/>
    <n v="46"/>
    <x v="0"/>
    <x v="0"/>
    <x v="0"/>
  </r>
  <r>
    <n v="12497"/>
    <x v="0"/>
    <x v="0"/>
    <n v="40000"/>
    <n v="1"/>
    <s v="Bachelors"/>
    <s v="Skilled Manual"/>
    <s v="Yes"/>
    <n v="0"/>
    <x v="0"/>
    <x v="0"/>
    <n v="42"/>
    <x v="0"/>
    <x v="0"/>
    <x v="0"/>
  </r>
  <r>
    <n v="16559"/>
    <x v="1"/>
    <x v="0"/>
    <n v="10000"/>
    <n v="2"/>
    <s v="High School"/>
    <s v="Manual"/>
    <s v="Yes"/>
    <n v="0"/>
    <x v="0"/>
    <x v="0"/>
    <n v="36"/>
    <x v="0"/>
    <x v="0"/>
    <x v="1"/>
  </r>
  <r>
    <n v="11585"/>
    <x v="0"/>
    <x v="0"/>
    <n v="40000"/>
    <n v="1"/>
    <s v="Bachelors"/>
    <s v="Skilled Manual"/>
    <s v="Yes"/>
    <n v="0"/>
    <x v="0"/>
    <x v="0"/>
    <n v="41"/>
    <x v="0"/>
    <x v="0"/>
    <x v="0"/>
  </r>
  <r>
    <n v="20277"/>
    <x v="0"/>
    <x v="0"/>
    <n v="30000"/>
    <n v="2"/>
    <s v="Partial College"/>
    <s v="Clerical"/>
    <s v="No"/>
    <n v="2"/>
    <x v="0"/>
    <x v="1"/>
    <n v="69"/>
    <x v="1"/>
    <x v="1"/>
    <x v="0"/>
  </r>
  <r>
    <n v="26765"/>
    <x v="1"/>
    <x v="0"/>
    <n v="70000"/>
    <n v="5"/>
    <s v="Partial College"/>
    <s v="Skilled Manual"/>
    <s v="Yes"/>
    <n v="2"/>
    <x v="2"/>
    <x v="1"/>
    <n v="45"/>
    <x v="0"/>
    <x v="0"/>
    <x v="0"/>
  </r>
  <r>
    <n v="12389"/>
    <x v="1"/>
    <x v="1"/>
    <n v="30000"/>
    <n v="0"/>
    <s v="High School"/>
    <s v="Manual"/>
    <s v="No"/>
    <n v="1"/>
    <x v="1"/>
    <x v="0"/>
    <n v="34"/>
    <x v="0"/>
    <x v="0"/>
    <x v="0"/>
  </r>
  <r>
    <n v="13585"/>
    <x v="0"/>
    <x v="0"/>
    <n v="80000"/>
    <n v="4"/>
    <s v="Partial College"/>
    <s v="Professional"/>
    <s v="No"/>
    <n v="1"/>
    <x v="1"/>
    <x v="0"/>
    <n v="53"/>
    <x v="1"/>
    <x v="1"/>
    <x v="1"/>
  </r>
  <r>
    <n v="26385"/>
    <x v="1"/>
    <x v="1"/>
    <n v="120000"/>
    <n v="3"/>
    <s v="High School"/>
    <s v="Professional"/>
    <s v="No"/>
    <n v="4"/>
    <x v="2"/>
    <x v="0"/>
    <n v="50"/>
    <x v="1"/>
    <x v="0"/>
    <x v="0"/>
  </r>
  <r>
    <n v="12236"/>
    <x v="0"/>
    <x v="0"/>
    <n v="20000"/>
    <n v="1"/>
    <s v="Partial College"/>
    <s v="Manual"/>
    <s v="Yes"/>
    <n v="0"/>
    <x v="0"/>
    <x v="0"/>
    <n v="65"/>
    <x v="1"/>
    <x v="1"/>
    <x v="0"/>
  </r>
  <r>
    <n v="21560"/>
    <x v="0"/>
    <x v="1"/>
    <n v="120000"/>
    <n v="0"/>
    <s v="Partial High School"/>
    <s v="Professional"/>
    <s v="Yes"/>
    <n v="4"/>
    <x v="4"/>
    <x v="1"/>
    <n v="32"/>
    <x v="0"/>
    <x v="0"/>
    <x v="1"/>
  </r>
  <r>
    <n v="21554"/>
    <x v="1"/>
    <x v="0"/>
    <n v="80000"/>
    <n v="0"/>
    <s v="Bachelors"/>
    <s v="Professional"/>
    <s v="No"/>
    <n v="3"/>
    <x v="4"/>
    <x v="1"/>
    <n v="33"/>
    <x v="0"/>
    <x v="0"/>
    <x v="0"/>
  </r>
  <r>
    <n v="13662"/>
    <x v="1"/>
    <x v="1"/>
    <n v="20000"/>
    <n v="0"/>
    <s v="Partial High School"/>
    <s v="Manual"/>
    <s v="Yes"/>
    <n v="2"/>
    <x v="3"/>
    <x v="0"/>
    <n v="31"/>
    <x v="0"/>
    <x v="0"/>
    <x v="1"/>
  </r>
  <r>
    <n v="13089"/>
    <x v="0"/>
    <x v="0"/>
    <n v="120000"/>
    <n v="1"/>
    <s v="Bachelors"/>
    <s v="Management"/>
    <s v="Yes"/>
    <n v="2"/>
    <x v="0"/>
    <x v="1"/>
    <n v="46"/>
    <x v="0"/>
    <x v="0"/>
    <x v="1"/>
  </r>
  <r>
    <n v="14791"/>
    <x v="0"/>
    <x v="0"/>
    <n v="40000"/>
    <n v="0"/>
    <s v="Bachelors"/>
    <s v="Clerical"/>
    <s v="Yes"/>
    <n v="0"/>
    <x v="0"/>
    <x v="0"/>
    <n v="39"/>
    <x v="0"/>
    <x v="0"/>
    <x v="1"/>
  </r>
  <r>
    <n v="19331"/>
    <x v="1"/>
    <x v="1"/>
    <n v="20000"/>
    <n v="2"/>
    <s v="High School"/>
    <s v="Manual"/>
    <s v="Yes"/>
    <n v="1"/>
    <x v="0"/>
    <x v="0"/>
    <n v="40"/>
    <x v="0"/>
    <x v="0"/>
    <x v="0"/>
  </r>
  <r>
    <n v="17754"/>
    <x v="1"/>
    <x v="0"/>
    <n v="30000"/>
    <n v="3"/>
    <s v="Bachelors"/>
    <s v="Clerical"/>
    <s v="Yes"/>
    <n v="0"/>
    <x v="0"/>
    <x v="0"/>
    <n v="46"/>
    <x v="0"/>
    <x v="0"/>
    <x v="1"/>
  </r>
  <r>
    <n v="11149"/>
    <x v="0"/>
    <x v="1"/>
    <n v="40000"/>
    <n v="2"/>
    <s v="Bachelors"/>
    <s v="Management"/>
    <s v="Yes"/>
    <n v="2"/>
    <x v="0"/>
    <x v="1"/>
    <n v="65"/>
    <x v="1"/>
    <x v="1"/>
    <x v="0"/>
  </r>
  <r>
    <n v="16549"/>
    <x v="1"/>
    <x v="0"/>
    <n v="30000"/>
    <n v="3"/>
    <s v="Bachelors"/>
    <s v="Clerical"/>
    <s v="Yes"/>
    <n v="0"/>
    <x v="0"/>
    <x v="0"/>
    <n v="47"/>
    <x v="0"/>
    <x v="0"/>
    <x v="1"/>
  </r>
  <r>
    <n v="24305"/>
    <x v="1"/>
    <x v="1"/>
    <n v="100000"/>
    <n v="1"/>
    <s v="Bachelors"/>
    <s v="Management"/>
    <s v="No"/>
    <n v="3"/>
    <x v="0"/>
    <x v="1"/>
    <n v="46"/>
    <x v="0"/>
    <x v="0"/>
    <x v="1"/>
  </r>
  <r>
    <n v="18253"/>
    <x v="0"/>
    <x v="0"/>
    <n v="80000"/>
    <n v="5"/>
    <s v="Graduate Degree"/>
    <s v="Management"/>
    <s v="Yes"/>
    <n v="3"/>
    <x v="0"/>
    <x v="1"/>
    <n v="40"/>
    <x v="0"/>
    <x v="0"/>
    <x v="0"/>
  </r>
  <r>
    <n v="20147"/>
    <x v="0"/>
    <x v="0"/>
    <n v="30000"/>
    <n v="1"/>
    <s v="Bachelors"/>
    <s v="Clerical"/>
    <s v="Yes"/>
    <n v="0"/>
    <x v="0"/>
    <x v="0"/>
    <n v="65"/>
    <x v="1"/>
    <x v="1"/>
    <x v="0"/>
  </r>
  <r>
    <n v="15612"/>
    <x v="1"/>
    <x v="1"/>
    <n v="30000"/>
    <n v="0"/>
    <s v="High School"/>
    <s v="Manual"/>
    <s v="No"/>
    <n v="1"/>
    <x v="3"/>
    <x v="0"/>
    <n v="28"/>
    <x v="2"/>
    <x v="2"/>
    <x v="0"/>
  </r>
  <r>
    <n v="28323"/>
    <x v="1"/>
    <x v="1"/>
    <n v="70000"/>
    <n v="0"/>
    <s v="Bachelors"/>
    <s v="Professional"/>
    <s v="No"/>
    <n v="2"/>
    <x v="2"/>
    <x v="1"/>
    <n v="43"/>
    <x v="0"/>
    <x v="0"/>
    <x v="1"/>
  </r>
  <r>
    <n v="22634"/>
    <x v="1"/>
    <x v="0"/>
    <n v="40000"/>
    <n v="0"/>
    <s v="Graduate Degree"/>
    <s v="Clerical"/>
    <s v="Yes"/>
    <n v="0"/>
    <x v="0"/>
    <x v="0"/>
    <n v="38"/>
    <x v="0"/>
    <x v="0"/>
    <x v="1"/>
  </r>
  <r>
    <n v="15665"/>
    <x v="0"/>
    <x v="0"/>
    <n v="30000"/>
    <n v="0"/>
    <s v="Bachelors"/>
    <s v="Clerical"/>
    <s v="Yes"/>
    <n v="0"/>
    <x v="0"/>
    <x v="0"/>
    <n v="47"/>
    <x v="0"/>
    <x v="0"/>
    <x v="1"/>
  </r>
  <r>
    <n v="27585"/>
    <x v="0"/>
    <x v="0"/>
    <n v="90000"/>
    <n v="2"/>
    <s v="Bachelors"/>
    <s v="Professional"/>
    <s v="No"/>
    <n v="0"/>
    <x v="0"/>
    <x v="1"/>
    <n v="36"/>
    <x v="0"/>
    <x v="0"/>
    <x v="1"/>
  </r>
  <r>
    <n v="19748"/>
    <x v="0"/>
    <x v="1"/>
    <n v="20000"/>
    <n v="4"/>
    <s v="High School"/>
    <s v="Skilled Manual"/>
    <s v="No"/>
    <n v="2"/>
    <x v="3"/>
    <x v="1"/>
    <n v="60"/>
    <x v="1"/>
    <x v="1"/>
    <x v="0"/>
  </r>
  <r>
    <n v="21974"/>
    <x v="1"/>
    <x v="0"/>
    <n v="70000"/>
    <n v="0"/>
    <s v="Bachelors"/>
    <s v="Professional"/>
    <s v="Yes"/>
    <n v="1"/>
    <x v="2"/>
    <x v="1"/>
    <n v="42"/>
    <x v="0"/>
    <x v="0"/>
    <x v="1"/>
  </r>
  <r>
    <n v="14032"/>
    <x v="0"/>
    <x v="1"/>
    <n v="70000"/>
    <n v="2"/>
    <s v="High School"/>
    <s v="Skilled Manual"/>
    <s v="No"/>
    <n v="2"/>
    <x v="3"/>
    <x v="1"/>
    <n v="50"/>
    <x v="1"/>
    <x v="0"/>
    <x v="1"/>
  </r>
  <r>
    <n v="22610"/>
    <x v="0"/>
    <x v="1"/>
    <n v="30000"/>
    <n v="0"/>
    <s v="Bachelors"/>
    <s v="Clerical"/>
    <s v="Yes"/>
    <n v="0"/>
    <x v="0"/>
    <x v="0"/>
    <n v="35"/>
    <x v="0"/>
    <x v="0"/>
    <x v="1"/>
  </r>
  <r>
    <n v="26984"/>
    <x v="0"/>
    <x v="1"/>
    <n v="40000"/>
    <n v="1"/>
    <s v="Bachelors"/>
    <s v="Skilled Manual"/>
    <s v="Yes"/>
    <n v="1"/>
    <x v="0"/>
    <x v="0"/>
    <n v="32"/>
    <x v="0"/>
    <x v="0"/>
    <x v="1"/>
  </r>
  <r>
    <n v="18294"/>
    <x v="0"/>
    <x v="0"/>
    <n v="90000"/>
    <n v="1"/>
    <s v="Bachelors"/>
    <s v="Professional"/>
    <s v="Yes"/>
    <n v="1"/>
    <x v="2"/>
    <x v="1"/>
    <n v="46"/>
    <x v="0"/>
    <x v="0"/>
    <x v="0"/>
  </r>
  <r>
    <n v="28564"/>
    <x v="1"/>
    <x v="0"/>
    <n v="40000"/>
    <n v="2"/>
    <s v="Partial College"/>
    <s v="Clerical"/>
    <s v="Yes"/>
    <n v="0"/>
    <x v="3"/>
    <x v="0"/>
    <n v="33"/>
    <x v="0"/>
    <x v="0"/>
    <x v="1"/>
  </r>
  <r>
    <n v="28521"/>
    <x v="1"/>
    <x v="1"/>
    <n v="40000"/>
    <n v="0"/>
    <s v="Graduate Degree"/>
    <s v="Clerical"/>
    <s v="No"/>
    <n v="0"/>
    <x v="0"/>
    <x v="0"/>
    <n v="36"/>
    <x v="0"/>
    <x v="0"/>
    <x v="1"/>
  </r>
  <r>
    <n v="15450"/>
    <x v="0"/>
    <x v="1"/>
    <n v="10000"/>
    <n v="1"/>
    <s v="Graduate Degree"/>
    <s v="Clerical"/>
    <s v="Yes"/>
    <n v="0"/>
    <x v="0"/>
    <x v="0"/>
    <n v="70"/>
    <x v="1"/>
    <x v="1"/>
    <x v="0"/>
  </r>
  <r>
    <n v="25681"/>
    <x v="1"/>
    <x v="0"/>
    <n v="30000"/>
    <n v="0"/>
    <s v="Partial College"/>
    <s v="Clerical"/>
    <s v="No"/>
    <n v="1"/>
    <x v="1"/>
    <x v="0"/>
    <n v="31"/>
    <x v="0"/>
    <x v="0"/>
    <x v="1"/>
  </r>
  <r>
    <n v="19491"/>
    <x v="1"/>
    <x v="1"/>
    <n v="30000"/>
    <n v="2"/>
    <s v="Partial College"/>
    <s v="Clerical"/>
    <s v="Yes"/>
    <n v="2"/>
    <x v="0"/>
    <x v="0"/>
    <n v="42"/>
    <x v="0"/>
    <x v="0"/>
    <x v="0"/>
  </r>
  <r>
    <n v="26415"/>
    <x v="0"/>
    <x v="0"/>
    <n v="90000"/>
    <n v="4"/>
    <s v="Partial High School"/>
    <s v="Skilled Manual"/>
    <s v="Yes"/>
    <n v="4"/>
    <x v="4"/>
    <x v="0"/>
    <n v="58"/>
    <x v="1"/>
    <x v="1"/>
    <x v="0"/>
  </r>
  <r>
    <n v="12821"/>
    <x v="0"/>
    <x v="1"/>
    <n v="40000"/>
    <n v="0"/>
    <s v="Bachelors"/>
    <s v="Clerical"/>
    <s v="Yes"/>
    <n v="0"/>
    <x v="0"/>
    <x v="0"/>
    <n v="39"/>
    <x v="0"/>
    <x v="0"/>
    <x v="0"/>
  </r>
  <r>
    <n v="15629"/>
    <x v="1"/>
    <x v="0"/>
    <n v="10000"/>
    <n v="0"/>
    <s v="Partial High School"/>
    <s v="Manual"/>
    <s v="Yes"/>
    <n v="2"/>
    <x v="3"/>
    <x v="0"/>
    <n v="34"/>
    <x v="0"/>
    <x v="0"/>
    <x v="0"/>
  </r>
  <r>
    <n v="27835"/>
    <x v="0"/>
    <x v="1"/>
    <n v="20000"/>
    <n v="0"/>
    <s v="Partial High School"/>
    <s v="Manual"/>
    <s v="Yes"/>
    <n v="2"/>
    <x v="0"/>
    <x v="0"/>
    <n v="32"/>
    <x v="0"/>
    <x v="0"/>
    <x v="0"/>
  </r>
  <r>
    <n v="11738"/>
    <x v="0"/>
    <x v="1"/>
    <n v="60000"/>
    <n v="4"/>
    <s v="Bachelors"/>
    <s v="Professional"/>
    <s v="Yes"/>
    <n v="0"/>
    <x v="1"/>
    <x v="2"/>
    <n v="46"/>
    <x v="0"/>
    <x v="0"/>
    <x v="0"/>
  </r>
  <r>
    <n v="25065"/>
    <x v="0"/>
    <x v="1"/>
    <n v="70000"/>
    <n v="2"/>
    <s v="Partial High School"/>
    <s v="Skilled Manual"/>
    <s v="Yes"/>
    <n v="2"/>
    <x v="2"/>
    <x v="2"/>
    <n v="48"/>
    <x v="0"/>
    <x v="0"/>
    <x v="0"/>
  </r>
  <r>
    <n v="26238"/>
    <x v="1"/>
    <x v="0"/>
    <n v="40000"/>
    <n v="3"/>
    <s v="Partial College"/>
    <s v="Clerical"/>
    <s v="Yes"/>
    <n v="1"/>
    <x v="3"/>
    <x v="2"/>
    <n v="31"/>
    <x v="0"/>
    <x v="0"/>
    <x v="1"/>
  </r>
  <r>
    <n v="23707"/>
    <x v="1"/>
    <x v="1"/>
    <n v="70000"/>
    <n v="5"/>
    <s v="Bachelors"/>
    <s v="Management"/>
    <s v="Yes"/>
    <n v="3"/>
    <x v="4"/>
    <x v="2"/>
    <n v="60"/>
    <x v="1"/>
    <x v="1"/>
    <x v="1"/>
  </r>
  <r>
    <n v="27650"/>
    <x v="0"/>
    <x v="1"/>
    <n v="70000"/>
    <n v="4"/>
    <s v="High School"/>
    <s v="Professional"/>
    <s v="Yes"/>
    <n v="0"/>
    <x v="2"/>
    <x v="2"/>
    <n v="51"/>
    <x v="1"/>
    <x v="1"/>
    <x v="0"/>
  </r>
  <r>
    <n v="24981"/>
    <x v="0"/>
    <x v="1"/>
    <n v="60000"/>
    <n v="2"/>
    <s v="Partial College"/>
    <s v="Professional"/>
    <s v="Yes"/>
    <n v="2"/>
    <x v="4"/>
    <x v="2"/>
    <n v="56"/>
    <x v="1"/>
    <x v="1"/>
    <x v="0"/>
  </r>
  <r>
    <n v="20678"/>
    <x v="1"/>
    <x v="0"/>
    <n v="60000"/>
    <n v="3"/>
    <s v="Bachelors"/>
    <s v="Skilled Manual"/>
    <s v="Yes"/>
    <n v="1"/>
    <x v="1"/>
    <x v="2"/>
    <n v="40"/>
    <x v="0"/>
    <x v="0"/>
    <x v="1"/>
  </r>
  <r>
    <n v="15302"/>
    <x v="1"/>
    <x v="0"/>
    <n v="70000"/>
    <n v="1"/>
    <s v="Graduate Degree"/>
    <s v="Professional"/>
    <s v="Yes"/>
    <n v="0"/>
    <x v="1"/>
    <x v="2"/>
    <n v="34"/>
    <x v="0"/>
    <x v="0"/>
    <x v="1"/>
  </r>
  <r>
    <n v="26012"/>
    <x v="0"/>
    <x v="1"/>
    <n v="80000"/>
    <n v="1"/>
    <s v="Partial College"/>
    <s v="Skilled Manual"/>
    <s v="Yes"/>
    <n v="1"/>
    <x v="1"/>
    <x v="2"/>
    <n v="48"/>
    <x v="0"/>
    <x v="0"/>
    <x v="1"/>
  </r>
  <r>
    <n v="26575"/>
    <x v="1"/>
    <x v="0"/>
    <n v="40000"/>
    <n v="0"/>
    <s v="High School"/>
    <s v="Skilled Manual"/>
    <s v="No"/>
    <n v="2"/>
    <x v="3"/>
    <x v="2"/>
    <n v="31"/>
    <x v="0"/>
    <x v="0"/>
    <x v="1"/>
  </r>
  <r>
    <n v="15559"/>
    <x v="0"/>
    <x v="1"/>
    <n v="60000"/>
    <n v="5"/>
    <s v="Bachelors"/>
    <s v="Professional"/>
    <s v="Yes"/>
    <n v="1"/>
    <x v="1"/>
    <x v="2"/>
    <n v="47"/>
    <x v="0"/>
    <x v="0"/>
    <x v="0"/>
  </r>
  <r>
    <n v="19235"/>
    <x v="0"/>
    <x v="0"/>
    <n v="50000"/>
    <n v="0"/>
    <s v="Graduate Degree"/>
    <s v="Skilled Manual"/>
    <s v="Yes"/>
    <n v="0"/>
    <x v="0"/>
    <x v="2"/>
    <n v="34"/>
    <x v="0"/>
    <x v="0"/>
    <x v="0"/>
  </r>
  <r>
    <n v="15275"/>
    <x v="0"/>
    <x v="1"/>
    <n v="40000"/>
    <n v="0"/>
    <s v="Partial College"/>
    <s v="Skilled Manual"/>
    <s v="Yes"/>
    <n v="1"/>
    <x v="2"/>
    <x v="2"/>
    <n v="29"/>
    <x v="2"/>
    <x v="2"/>
    <x v="0"/>
  </r>
  <r>
    <n v="20339"/>
    <x v="0"/>
    <x v="0"/>
    <n v="130000"/>
    <n v="1"/>
    <s v="Bachelors"/>
    <s v="Management"/>
    <s v="Yes"/>
    <n v="4"/>
    <x v="1"/>
    <x v="2"/>
    <n v="44"/>
    <x v="0"/>
    <x v="0"/>
    <x v="1"/>
  </r>
  <r>
    <n v="25405"/>
    <x v="0"/>
    <x v="1"/>
    <n v="70000"/>
    <n v="2"/>
    <s v="Bachelors"/>
    <s v="Skilled Manual"/>
    <s v="Yes"/>
    <n v="1"/>
    <x v="1"/>
    <x v="2"/>
    <n v="38"/>
    <x v="0"/>
    <x v="0"/>
    <x v="1"/>
  </r>
  <r>
    <n v="15940"/>
    <x v="0"/>
    <x v="1"/>
    <n v="100000"/>
    <n v="4"/>
    <s v="Partial College"/>
    <s v="Professional"/>
    <s v="Yes"/>
    <n v="4"/>
    <x v="0"/>
    <x v="2"/>
    <n v="40"/>
    <x v="0"/>
    <x v="0"/>
    <x v="0"/>
  </r>
  <r>
    <n v="25074"/>
    <x v="0"/>
    <x v="0"/>
    <n v="70000"/>
    <n v="4"/>
    <s v="Bachelors"/>
    <s v="Professional"/>
    <s v="Yes"/>
    <n v="2"/>
    <x v="1"/>
    <x v="2"/>
    <n v="42"/>
    <x v="0"/>
    <x v="0"/>
    <x v="1"/>
  </r>
  <r>
    <n v="24738"/>
    <x v="0"/>
    <x v="0"/>
    <n v="40000"/>
    <n v="1"/>
    <s v="Partial College"/>
    <s v="Clerical"/>
    <s v="Yes"/>
    <n v="1"/>
    <x v="3"/>
    <x v="2"/>
    <n v="51"/>
    <x v="1"/>
    <x v="1"/>
    <x v="1"/>
  </r>
  <r>
    <n v="16337"/>
    <x v="0"/>
    <x v="1"/>
    <n v="60000"/>
    <n v="0"/>
    <s v="Partial College"/>
    <s v="Skilled Manual"/>
    <s v="No"/>
    <n v="2"/>
    <x v="3"/>
    <x v="2"/>
    <n v="29"/>
    <x v="2"/>
    <x v="2"/>
    <x v="0"/>
  </r>
  <r>
    <n v="24357"/>
    <x v="0"/>
    <x v="1"/>
    <n v="80000"/>
    <n v="3"/>
    <s v="Bachelors"/>
    <s v="Professional"/>
    <s v="Yes"/>
    <n v="1"/>
    <x v="1"/>
    <x v="2"/>
    <n v="48"/>
    <x v="0"/>
    <x v="0"/>
    <x v="1"/>
  </r>
  <r>
    <n v="18613"/>
    <x v="1"/>
    <x v="1"/>
    <n v="70000"/>
    <n v="0"/>
    <s v="Bachelors"/>
    <s v="Professional"/>
    <s v="No"/>
    <n v="1"/>
    <x v="1"/>
    <x v="2"/>
    <n v="37"/>
    <x v="0"/>
    <x v="0"/>
    <x v="1"/>
  </r>
  <r>
    <n v="12207"/>
    <x v="1"/>
    <x v="1"/>
    <n v="80000"/>
    <n v="4"/>
    <s v="Bachelors"/>
    <s v="Management"/>
    <s v="Yes"/>
    <n v="0"/>
    <x v="2"/>
    <x v="2"/>
    <n v="66"/>
    <x v="1"/>
    <x v="1"/>
    <x v="1"/>
  </r>
  <r>
    <n v="18052"/>
    <x v="0"/>
    <x v="0"/>
    <n v="60000"/>
    <n v="1"/>
    <s v="Partial College"/>
    <s v="Skilled Manual"/>
    <s v="Yes"/>
    <n v="1"/>
    <x v="0"/>
    <x v="2"/>
    <n v="45"/>
    <x v="0"/>
    <x v="0"/>
    <x v="1"/>
  </r>
  <r>
    <n v="13353"/>
    <x v="1"/>
    <x v="0"/>
    <n v="60000"/>
    <n v="4"/>
    <s v="Graduate Degree"/>
    <s v="Management"/>
    <s v="Yes"/>
    <n v="2"/>
    <x v="4"/>
    <x v="2"/>
    <n v="61"/>
    <x v="1"/>
    <x v="1"/>
    <x v="1"/>
  </r>
  <r>
    <n v="19399"/>
    <x v="1"/>
    <x v="1"/>
    <n v="40000"/>
    <n v="0"/>
    <s v="Bachelors"/>
    <s v="Professional"/>
    <s v="No"/>
    <n v="1"/>
    <x v="1"/>
    <x v="2"/>
    <n v="45"/>
    <x v="0"/>
    <x v="0"/>
    <x v="0"/>
  </r>
  <r>
    <n v="16154"/>
    <x v="0"/>
    <x v="0"/>
    <n v="70000"/>
    <n v="5"/>
    <s v="Bachelors"/>
    <s v="Professional"/>
    <s v="Yes"/>
    <n v="2"/>
    <x v="1"/>
    <x v="2"/>
    <n v="47"/>
    <x v="0"/>
    <x v="0"/>
    <x v="0"/>
  </r>
  <r>
    <n v="22219"/>
    <x v="0"/>
    <x v="0"/>
    <n v="60000"/>
    <n v="2"/>
    <s v="High School"/>
    <s v="Professional"/>
    <s v="Yes"/>
    <n v="2"/>
    <x v="2"/>
    <x v="2"/>
    <n v="49"/>
    <x v="0"/>
    <x v="0"/>
    <x v="0"/>
  </r>
  <r>
    <n v="17269"/>
    <x v="1"/>
    <x v="1"/>
    <n v="60000"/>
    <n v="3"/>
    <s v="Bachelors"/>
    <s v="Professional"/>
    <s v="No"/>
    <n v="0"/>
    <x v="0"/>
    <x v="2"/>
    <n v="47"/>
    <x v="0"/>
    <x v="0"/>
    <x v="1"/>
  </r>
  <r>
    <n v="23586"/>
    <x v="0"/>
    <x v="0"/>
    <n v="80000"/>
    <n v="0"/>
    <s v="Bachelors"/>
    <s v="Management"/>
    <s v="Yes"/>
    <n v="1"/>
    <x v="3"/>
    <x v="2"/>
    <n v="34"/>
    <x v="0"/>
    <x v="0"/>
    <x v="1"/>
  </r>
  <r>
    <n v="15740"/>
    <x v="0"/>
    <x v="1"/>
    <n v="80000"/>
    <n v="5"/>
    <s v="Bachelors"/>
    <s v="Management"/>
    <s v="Yes"/>
    <n v="2"/>
    <x v="3"/>
    <x v="2"/>
    <n v="64"/>
    <x v="1"/>
    <x v="1"/>
    <x v="0"/>
  </r>
  <r>
    <n v="27638"/>
    <x v="1"/>
    <x v="1"/>
    <n v="100000"/>
    <n v="1"/>
    <s v="Partial College"/>
    <s v="Professional"/>
    <s v="No"/>
    <n v="3"/>
    <x v="3"/>
    <x v="2"/>
    <n v="44"/>
    <x v="0"/>
    <x v="0"/>
    <x v="0"/>
  </r>
  <r>
    <n v="18976"/>
    <x v="1"/>
    <x v="1"/>
    <n v="40000"/>
    <n v="4"/>
    <s v="High School"/>
    <s v="Professional"/>
    <s v="Yes"/>
    <n v="2"/>
    <x v="4"/>
    <x v="2"/>
    <n v="62"/>
    <x v="1"/>
    <x v="1"/>
    <x v="1"/>
  </r>
  <r>
    <n v="19413"/>
    <x v="1"/>
    <x v="1"/>
    <n v="60000"/>
    <n v="3"/>
    <s v="Bachelors"/>
    <s v="Professional"/>
    <s v="No"/>
    <n v="1"/>
    <x v="0"/>
    <x v="2"/>
    <n v="47"/>
    <x v="0"/>
    <x v="0"/>
    <x v="1"/>
  </r>
  <r>
    <n v="13283"/>
    <x v="0"/>
    <x v="1"/>
    <n v="80000"/>
    <n v="3"/>
    <s v="Partial College"/>
    <s v="Professional"/>
    <s v="No"/>
    <n v="2"/>
    <x v="0"/>
    <x v="2"/>
    <n v="49"/>
    <x v="0"/>
    <x v="0"/>
    <x v="1"/>
  </r>
  <r>
    <n v="17471"/>
    <x v="1"/>
    <x v="0"/>
    <n v="80000"/>
    <n v="4"/>
    <s v="Graduate Degree"/>
    <s v="Management"/>
    <s v="Yes"/>
    <n v="2"/>
    <x v="2"/>
    <x v="2"/>
    <n v="67"/>
    <x v="1"/>
    <x v="1"/>
    <x v="0"/>
  </r>
  <r>
    <n v="16791"/>
    <x v="1"/>
    <x v="1"/>
    <n v="60000"/>
    <n v="5"/>
    <s v="Bachelors"/>
    <s v="Management"/>
    <s v="Yes"/>
    <n v="3"/>
    <x v="4"/>
    <x v="2"/>
    <n v="59"/>
    <x v="1"/>
    <x v="1"/>
    <x v="1"/>
  </r>
  <r>
    <n v="15382"/>
    <x v="0"/>
    <x v="0"/>
    <n v="110000"/>
    <n v="1"/>
    <s v="Bachelors"/>
    <s v="Management"/>
    <s v="Yes"/>
    <n v="2"/>
    <x v="3"/>
    <x v="2"/>
    <n v="44"/>
    <x v="0"/>
    <x v="0"/>
    <x v="0"/>
  </r>
  <r>
    <n v="11641"/>
    <x v="0"/>
    <x v="1"/>
    <n v="50000"/>
    <n v="1"/>
    <s v="Bachelors"/>
    <s v="Skilled Manual"/>
    <s v="Yes"/>
    <n v="0"/>
    <x v="0"/>
    <x v="2"/>
    <n v="36"/>
    <x v="0"/>
    <x v="0"/>
    <x v="0"/>
  </r>
  <r>
    <n v="11935"/>
    <x v="1"/>
    <x v="0"/>
    <n v="30000"/>
    <n v="0"/>
    <s v="Partial College"/>
    <s v="Skilled Manual"/>
    <s v="Yes"/>
    <n v="1"/>
    <x v="2"/>
    <x v="2"/>
    <n v="28"/>
    <x v="2"/>
    <x v="2"/>
    <x v="0"/>
  </r>
  <r>
    <n v="13233"/>
    <x v="0"/>
    <x v="1"/>
    <n v="60000"/>
    <n v="2"/>
    <s v="Partial College"/>
    <s v="Professional"/>
    <s v="Yes"/>
    <n v="1"/>
    <x v="4"/>
    <x v="2"/>
    <n v="57"/>
    <x v="1"/>
    <x v="1"/>
    <x v="1"/>
  </r>
  <r>
    <n v="25909"/>
    <x v="0"/>
    <x v="1"/>
    <n v="60000"/>
    <n v="0"/>
    <s v="Partial College"/>
    <s v="Skilled Manual"/>
    <s v="Yes"/>
    <n v="1"/>
    <x v="2"/>
    <x v="2"/>
    <n v="27"/>
    <x v="2"/>
    <x v="2"/>
    <x v="1"/>
  </r>
  <r>
    <n v="14092"/>
    <x v="1"/>
    <x v="1"/>
    <n v="30000"/>
    <n v="0"/>
    <s v="Partial High School"/>
    <s v="Clerical"/>
    <s v="Yes"/>
    <n v="2"/>
    <x v="2"/>
    <x v="2"/>
    <n v="28"/>
    <x v="2"/>
    <x v="2"/>
    <x v="0"/>
  </r>
  <r>
    <n v="29143"/>
    <x v="1"/>
    <x v="0"/>
    <n v="60000"/>
    <n v="1"/>
    <s v="Bachelors"/>
    <s v="Professional"/>
    <s v="No"/>
    <n v="1"/>
    <x v="0"/>
    <x v="2"/>
    <n v="44"/>
    <x v="0"/>
    <x v="0"/>
    <x v="1"/>
  </r>
  <r>
    <n v="24941"/>
    <x v="0"/>
    <x v="1"/>
    <n v="60000"/>
    <n v="3"/>
    <s v="Bachelors"/>
    <s v="Management"/>
    <s v="Yes"/>
    <n v="2"/>
    <x v="4"/>
    <x v="2"/>
    <n v="66"/>
    <x v="1"/>
    <x v="1"/>
    <x v="0"/>
  </r>
  <r>
    <n v="24637"/>
    <x v="0"/>
    <x v="1"/>
    <n v="40000"/>
    <n v="4"/>
    <s v="High School"/>
    <s v="Professional"/>
    <s v="Yes"/>
    <n v="2"/>
    <x v="4"/>
    <x v="2"/>
    <n v="64"/>
    <x v="1"/>
    <x v="1"/>
    <x v="0"/>
  </r>
  <r>
    <n v="23893"/>
    <x v="0"/>
    <x v="1"/>
    <n v="50000"/>
    <n v="3"/>
    <s v="Bachelors"/>
    <s v="Skilled Manual"/>
    <s v="Yes"/>
    <n v="3"/>
    <x v="4"/>
    <x v="2"/>
    <n v="41"/>
    <x v="0"/>
    <x v="0"/>
    <x v="0"/>
  </r>
  <r>
    <n v="13907"/>
    <x v="1"/>
    <x v="0"/>
    <n v="80000"/>
    <n v="3"/>
    <s v="Bachelors"/>
    <s v="Skilled Manual"/>
    <s v="Yes"/>
    <n v="1"/>
    <x v="0"/>
    <x v="2"/>
    <n v="41"/>
    <x v="0"/>
    <x v="0"/>
    <x v="1"/>
  </r>
  <r>
    <n v="14900"/>
    <x v="0"/>
    <x v="0"/>
    <n v="40000"/>
    <n v="1"/>
    <s v="Partial College"/>
    <s v="Clerical"/>
    <s v="Yes"/>
    <n v="1"/>
    <x v="3"/>
    <x v="2"/>
    <n v="49"/>
    <x v="0"/>
    <x v="0"/>
    <x v="1"/>
  </r>
  <r>
    <n v="11262"/>
    <x v="0"/>
    <x v="0"/>
    <n v="80000"/>
    <n v="4"/>
    <s v="Bachelors"/>
    <s v="Management"/>
    <s v="Yes"/>
    <n v="0"/>
    <x v="0"/>
    <x v="2"/>
    <n v="42"/>
    <x v="0"/>
    <x v="0"/>
    <x v="0"/>
  </r>
  <r>
    <n v="22294"/>
    <x v="1"/>
    <x v="0"/>
    <n v="70000"/>
    <n v="0"/>
    <s v="Bachelors"/>
    <s v="Professional"/>
    <s v="No"/>
    <n v="1"/>
    <x v="1"/>
    <x v="2"/>
    <n v="37"/>
    <x v="0"/>
    <x v="0"/>
    <x v="1"/>
  </r>
  <r>
    <n v="12195"/>
    <x v="1"/>
    <x v="0"/>
    <n v="70000"/>
    <n v="3"/>
    <s v="Graduate Degree"/>
    <s v="Management"/>
    <s v="Yes"/>
    <n v="2"/>
    <x v="3"/>
    <x v="2"/>
    <n v="52"/>
    <x v="1"/>
    <x v="1"/>
    <x v="0"/>
  </r>
  <r>
    <n v="25375"/>
    <x v="0"/>
    <x v="1"/>
    <n v="50000"/>
    <n v="1"/>
    <s v="Graduate Degree"/>
    <s v="Skilled Manual"/>
    <s v="Yes"/>
    <n v="0"/>
    <x v="3"/>
    <x v="2"/>
    <n v="34"/>
    <x v="0"/>
    <x v="0"/>
    <x v="0"/>
  </r>
  <r>
    <n v="11143"/>
    <x v="0"/>
    <x v="1"/>
    <n v="40000"/>
    <n v="0"/>
    <s v="High School"/>
    <s v="Skilled Manual"/>
    <s v="Yes"/>
    <n v="2"/>
    <x v="2"/>
    <x v="2"/>
    <n v="29"/>
    <x v="2"/>
    <x v="2"/>
    <x v="0"/>
  </r>
  <r>
    <n v="25898"/>
    <x v="0"/>
    <x v="0"/>
    <n v="70000"/>
    <n v="2"/>
    <s v="High School"/>
    <s v="Professional"/>
    <s v="Yes"/>
    <n v="2"/>
    <x v="1"/>
    <x v="2"/>
    <n v="53"/>
    <x v="1"/>
    <x v="1"/>
    <x v="0"/>
  </r>
  <r>
    <n v="24397"/>
    <x v="1"/>
    <x v="1"/>
    <n v="120000"/>
    <n v="2"/>
    <s v="Bachelors"/>
    <s v="Management"/>
    <s v="No"/>
    <n v="4"/>
    <x v="3"/>
    <x v="2"/>
    <n v="40"/>
    <x v="0"/>
    <x v="0"/>
    <x v="0"/>
  </r>
  <r>
    <n v="19758"/>
    <x v="1"/>
    <x v="1"/>
    <n v="60000"/>
    <n v="0"/>
    <s v="Partial College"/>
    <s v="Skilled Manual"/>
    <s v="No"/>
    <n v="2"/>
    <x v="3"/>
    <x v="2"/>
    <n v="29"/>
    <x v="2"/>
    <x v="2"/>
    <x v="0"/>
  </r>
  <r>
    <n v="15529"/>
    <x v="0"/>
    <x v="1"/>
    <n v="60000"/>
    <n v="4"/>
    <s v="Bachelors"/>
    <s v="Professional"/>
    <s v="Yes"/>
    <n v="2"/>
    <x v="1"/>
    <x v="2"/>
    <n v="43"/>
    <x v="0"/>
    <x v="0"/>
    <x v="1"/>
  </r>
  <r>
    <n v="19884"/>
    <x v="0"/>
    <x v="1"/>
    <n v="60000"/>
    <n v="2"/>
    <s v="High School"/>
    <s v="Professional"/>
    <s v="Yes"/>
    <n v="2"/>
    <x v="1"/>
    <x v="2"/>
    <n v="55"/>
    <x v="1"/>
    <x v="1"/>
    <x v="1"/>
  </r>
  <r>
    <n v="18674"/>
    <x v="1"/>
    <x v="0"/>
    <n v="80000"/>
    <n v="4"/>
    <s v="Graduate Degree"/>
    <s v="Skilled Manual"/>
    <s v="No"/>
    <n v="0"/>
    <x v="0"/>
    <x v="2"/>
    <n v="48"/>
    <x v="0"/>
    <x v="0"/>
    <x v="0"/>
  </r>
  <r>
    <n v="13453"/>
    <x v="0"/>
    <x v="0"/>
    <n v="130000"/>
    <n v="3"/>
    <s v="Bachelors"/>
    <s v="Management"/>
    <s v="Yes"/>
    <n v="3"/>
    <x v="0"/>
    <x v="2"/>
    <n v="45"/>
    <x v="0"/>
    <x v="0"/>
    <x v="1"/>
  </r>
  <r>
    <n v="14063"/>
    <x v="1"/>
    <x v="0"/>
    <n v="70000"/>
    <n v="0"/>
    <s v="Bachelors"/>
    <s v="Professional"/>
    <s v="No"/>
    <n v="1"/>
    <x v="0"/>
    <x v="1"/>
    <n v="42"/>
    <x v="0"/>
    <x v="0"/>
    <x v="1"/>
  </r>
  <r>
    <n v="27393"/>
    <x v="0"/>
    <x v="0"/>
    <n v="50000"/>
    <n v="4"/>
    <s v="Bachelors"/>
    <s v="Management"/>
    <s v="Yes"/>
    <n v="2"/>
    <x v="4"/>
    <x v="2"/>
    <n v="63"/>
    <x v="1"/>
    <x v="1"/>
    <x v="0"/>
  </r>
  <r>
    <n v="14417"/>
    <x v="1"/>
    <x v="1"/>
    <n v="60000"/>
    <n v="3"/>
    <s v="High School"/>
    <s v="Professional"/>
    <s v="Yes"/>
    <n v="2"/>
    <x v="4"/>
    <x v="2"/>
    <n v="54"/>
    <x v="1"/>
    <x v="1"/>
    <x v="1"/>
  </r>
  <r>
    <n v="17533"/>
    <x v="0"/>
    <x v="1"/>
    <n v="40000"/>
    <n v="3"/>
    <s v="Partial College"/>
    <s v="Professional"/>
    <s v="No"/>
    <n v="2"/>
    <x v="2"/>
    <x v="2"/>
    <n v="73"/>
    <x v="1"/>
    <x v="1"/>
    <x v="1"/>
  </r>
  <r>
    <n v="18580"/>
    <x v="0"/>
    <x v="0"/>
    <n v="60000"/>
    <n v="2"/>
    <s v="Graduate Degree"/>
    <s v="Professional"/>
    <s v="Yes"/>
    <n v="0"/>
    <x v="1"/>
    <x v="2"/>
    <n v="40"/>
    <x v="0"/>
    <x v="0"/>
    <x v="1"/>
  </r>
  <r>
    <n v="17025"/>
    <x v="1"/>
    <x v="1"/>
    <n v="50000"/>
    <n v="0"/>
    <s v="Partial College"/>
    <s v="Skilled Manual"/>
    <s v="No"/>
    <n v="1"/>
    <x v="1"/>
    <x v="2"/>
    <n v="39"/>
    <x v="0"/>
    <x v="0"/>
    <x v="1"/>
  </r>
  <r>
    <n v="25293"/>
    <x v="0"/>
    <x v="1"/>
    <n v="80000"/>
    <n v="4"/>
    <s v="Bachelors"/>
    <s v="Management"/>
    <s v="Yes"/>
    <n v="0"/>
    <x v="3"/>
    <x v="2"/>
    <n v="42"/>
    <x v="0"/>
    <x v="0"/>
    <x v="0"/>
  </r>
  <r>
    <n v="24725"/>
    <x v="0"/>
    <x v="0"/>
    <n v="40000"/>
    <n v="3"/>
    <s v="Partial College"/>
    <s v="Clerical"/>
    <s v="Yes"/>
    <n v="0"/>
    <x v="3"/>
    <x v="2"/>
    <n v="31"/>
    <x v="0"/>
    <x v="0"/>
    <x v="0"/>
  </r>
  <r>
    <n v="23200"/>
    <x v="0"/>
    <x v="0"/>
    <n v="50000"/>
    <n v="3"/>
    <s v="Bachelors"/>
    <s v="Skilled Manual"/>
    <s v="Yes"/>
    <n v="2"/>
    <x v="0"/>
    <x v="2"/>
    <n v="41"/>
    <x v="0"/>
    <x v="0"/>
    <x v="0"/>
  </r>
  <r>
    <n v="15895"/>
    <x v="1"/>
    <x v="0"/>
    <n v="60000"/>
    <n v="2"/>
    <s v="Bachelors"/>
    <s v="Management"/>
    <s v="Yes"/>
    <n v="0"/>
    <x v="4"/>
    <x v="2"/>
    <n v="58"/>
    <x v="1"/>
    <x v="1"/>
    <x v="0"/>
  </r>
  <r>
    <n v="18577"/>
    <x v="0"/>
    <x v="0"/>
    <n v="60000"/>
    <n v="0"/>
    <s v="Graduate Degree"/>
    <s v="Professional"/>
    <s v="Yes"/>
    <n v="0"/>
    <x v="0"/>
    <x v="2"/>
    <n v="40"/>
    <x v="0"/>
    <x v="0"/>
    <x v="0"/>
  </r>
  <r>
    <n v="27218"/>
    <x v="0"/>
    <x v="0"/>
    <n v="20000"/>
    <n v="2"/>
    <s v="Partial High School"/>
    <s v="Clerical"/>
    <s v="No"/>
    <n v="0"/>
    <x v="0"/>
    <x v="2"/>
    <n v="48"/>
    <x v="0"/>
    <x v="0"/>
    <x v="0"/>
  </r>
  <r>
    <n v="18560"/>
    <x v="0"/>
    <x v="0"/>
    <n v="70000"/>
    <n v="2"/>
    <s v="Graduate Degree"/>
    <s v="Professional"/>
    <s v="Yes"/>
    <n v="0"/>
    <x v="1"/>
    <x v="2"/>
    <n v="34"/>
    <x v="0"/>
    <x v="0"/>
    <x v="1"/>
  </r>
  <r>
    <n v="25006"/>
    <x v="1"/>
    <x v="0"/>
    <n v="30000"/>
    <n v="0"/>
    <s v="Partial College"/>
    <s v="Skilled Manual"/>
    <s v="Yes"/>
    <n v="1"/>
    <x v="2"/>
    <x v="2"/>
    <n v="28"/>
    <x v="2"/>
    <x v="2"/>
    <x v="0"/>
  </r>
  <r>
    <n v="17369"/>
    <x v="1"/>
    <x v="1"/>
    <n v="30000"/>
    <n v="0"/>
    <s v="Partial College"/>
    <s v="Skilled Manual"/>
    <s v="Yes"/>
    <n v="1"/>
    <x v="2"/>
    <x v="2"/>
    <n v="27"/>
    <x v="2"/>
    <x v="2"/>
    <x v="0"/>
  </r>
  <r>
    <n v="14495"/>
    <x v="0"/>
    <x v="1"/>
    <n v="40000"/>
    <n v="3"/>
    <s v="Partial College"/>
    <s v="Professional"/>
    <s v="No"/>
    <n v="2"/>
    <x v="2"/>
    <x v="2"/>
    <n v="54"/>
    <x v="1"/>
    <x v="1"/>
    <x v="1"/>
  </r>
  <r>
    <n v="18847"/>
    <x v="0"/>
    <x v="0"/>
    <n v="60000"/>
    <n v="2"/>
    <s v="Graduate Degree"/>
    <s v="Management"/>
    <s v="Yes"/>
    <n v="2"/>
    <x v="2"/>
    <x v="2"/>
    <n v="70"/>
    <x v="1"/>
    <x v="1"/>
    <x v="0"/>
  </r>
  <r>
    <n v="14754"/>
    <x v="0"/>
    <x v="1"/>
    <n v="40000"/>
    <n v="1"/>
    <s v="Partial College"/>
    <s v="Clerical"/>
    <s v="Yes"/>
    <n v="1"/>
    <x v="3"/>
    <x v="2"/>
    <n v="48"/>
    <x v="0"/>
    <x v="0"/>
    <x v="1"/>
  </r>
  <r>
    <n v="23378"/>
    <x v="0"/>
    <x v="1"/>
    <n v="70000"/>
    <n v="1"/>
    <s v="Partial College"/>
    <s v="Skilled Manual"/>
    <s v="Yes"/>
    <n v="1"/>
    <x v="1"/>
    <x v="2"/>
    <n v="44"/>
    <x v="0"/>
    <x v="0"/>
    <x v="1"/>
  </r>
  <r>
    <n v="26452"/>
    <x v="1"/>
    <x v="1"/>
    <n v="50000"/>
    <n v="3"/>
    <s v="Graduate Degree"/>
    <s v="Management"/>
    <s v="Yes"/>
    <n v="2"/>
    <x v="4"/>
    <x v="2"/>
    <n v="69"/>
    <x v="1"/>
    <x v="1"/>
    <x v="0"/>
  </r>
  <r>
    <n v="20370"/>
    <x v="0"/>
    <x v="1"/>
    <n v="70000"/>
    <n v="3"/>
    <s v="Partial High School"/>
    <s v="Skilled Manual"/>
    <s v="Yes"/>
    <n v="2"/>
    <x v="2"/>
    <x v="2"/>
    <n v="52"/>
    <x v="1"/>
    <x v="1"/>
    <x v="0"/>
  </r>
  <r>
    <n v="20528"/>
    <x v="0"/>
    <x v="1"/>
    <n v="40000"/>
    <n v="2"/>
    <s v="Partial High School"/>
    <s v="Skilled Manual"/>
    <s v="Yes"/>
    <n v="2"/>
    <x v="1"/>
    <x v="2"/>
    <n v="55"/>
    <x v="1"/>
    <x v="1"/>
    <x v="0"/>
  </r>
  <r>
    <n v="23549"/>
    <x v="1"/>
    <x v="1"/>
    <n v="30000"/>
    <n v="0"/>
    <s v="High School"/>
    <s v="Skilled Manual"/>
    <s v="Yes"/>
    <n v="2"/>
    <x v="2"/>
    <x v="2"/>
    <n v="30"/>
    <x v="0"/>
    <x v="2"/>
    <x v="0"/>
  </r>
  <r>
    <n v="21751"/>
    <x v="0"/>
    <x v="1"/>
    <n v="60000"/>
    <n v="3"/>
    <s v="Graduate Degree"/>
    <s v="Management"/>
    <s v="Yes"/>
    <n v="2"/>
    <x v="3"/>
    <x v="2"/>
    <n v="63"/>
    <x v="1"/>
    <x v="1"/>
    <x v="0"/>
  </r>
  <r>
    <n v="21266"/>
    <x v="1"/>
    <x v="0"/>
    <n v="80000"/>
    <n v="0"/>
    <s v="Bachelors"/>
    <s v="Management"/>
    <s v="Yes"/>
    <n v="1"/>
    <x v="3"/>
    <x v="2"/>
    <n v="34"/>
    <x v="0"/>
    <x v="0"/>
    <x v="1"/>
  </r>
  <r>
    <n v="13388"/>
    <x v="1"/>
    <x v="1"/>
    <n v="60000"/>
    <n v="2"/>
    <s v="Partial College"/>
    <s v="Professional"/>
    <s v="Yes"/>
    <n v="1"/>
    <x v="4"/>
    <x v="2"/>
    <n v="56"/>
    <x v="1"/>
    <x v="1"/>
    <x v="0"/>
  </r>
  <r>
    <n v="18752"/>
    <x v="1"/>
    <x v="0"/>
    <n v="40000"/>
    <n v="0"/>
    <s v="High School"/>
    <s v="Skilled Manual"/>
    <s v="Yes"/>
    <n v="1"/>
    <x v="2"/>
    <x v="2"/>
    <n v="31"/>
    <x v="0"/>
    <x v="0"/>
    <x v="0"/>
  </r>
  <r>
    <n v="16917"/>
    <x v="0"/>
    <x v="1"/>
    <n v="120000"/>
    <n v="1"/>
    <s v="Bachelors"/>
    <s v="Management"/>
    <s v="Yes"/>
    <n v="4"/>
    <x v="0"/>
    <x v="2"/>
    <n v="38"/>
    <x v="0"/>
    <x v="0"/>
    <x v="0"/>
  </r>
  <r>
    <n v="15313"/>
    <x v="0"/>
    <x v="1"/>
    <n v="60000"/>
    <n v="4"/>
    <s v="Bachelors"/>
    <s v="Management"/>
    <s v="Yes"/>
    <n v="2"/>
    <x v="1"/>
    <x v="2"/>
    <n v="59"/>
    <x v="1"/>
    <x v="1"/>
    <x v="0"/>
  </r>
  <r>
    <n v="25329"/>
    <x v="1"/>
    <x v="0"/>
    <n v="40000"/>
    <n v="3"/>
    <s v="Partial College"/>
    <s v="Clerical"/>
    <s v="No"/>
    <n v="2"/>
    <x v="0"/>
    <x v="2"/>
    <n v="32"/>
    <x v="0"/>
    <x v="0"/>
    <x v="0"/>
  </r>
  <r>
    <n v="20380"/>
    <x v="0"/>
    <x v="0"/>
    <n v="60000"/>
    <n v="3"/>
    <s v="Graduate Degree"/>
    <s v="Management"/>
    <s v="Yes"/>
    <n v="2"/>
    <x v="4"/>
    <x v="2"/>
    <n v="69"/>
    <x v="1"/>
    <x v="1"/>
    <x v="0"/>
  </r>
  <r>
    <n v="23089"/>
    <x v="0"/>
    <x v="1"/>
    <n v="40000"/>
    <n v="0"/>
    <s v="Partial College"/>
    <s v="Skilled Manual"/>
    <s v="Yes"/>
    <n v="1"/>
    <x v="2"/>
    <x v="2"/>
    <n v="28"/>
    <x v="2"/>
    <x v="2"/>
    <x v="0"/>
  </r>
  <r>
    <n v="13749"/>
    <x v="0"/>
    <x v="1"/>
    <n v="80000"/>
    <n v="4"/>
    <s v="Graduate Degree"/>
    <s v="Skilled Manual"/>
    <s v="Yes"/>
    <n v="0"/>
    <x v="3"/>
    <x v="2"/>
    <n v="47"/>
    <x v="0"/>
    <x v="0"/>
    <x v="0"/>
  </r>
  <r>
    <n v="24943"/>
    <x v="0"/>
    <x v="1"/>
    <n v="60000"/>
    <n v="3"/>
    <s v="Bachelors"/>
    <s v="Management"/>
    <s v="Yes"/>
    <n v="2"/>
    <x v="4"/>
    <x v="2"/>
    <n v="66"/>
    <x v="1"/>
    <x v="1"/>
    <x v="0"/>
  </r>
  <r>
    <n v="28667"/>
    <x v="1"/>
    <x v="1"/>
    <n v="70000"/>
    <n v="2"/>
    <s v="Bachelors"/>
    <s v="Skilled Manual"/>
    <s v="No"/>
    <n v="1"/>
    <x v="0"/>
    <x v="2"/>
    <n v="37"/>
    <x v="0"/>
    <x v="0"/>
    <x v="1"/>
  </r>
  <r>
    <n v="15194"/>
    <x v="1"/>
    <x v="1"/>
    <n v="120000"/>
    <n v="2"/>
    <s v="Bachelors"/>
    <s v="Management"/>
    <s v="No"/>
    <n v="3"/>
    <x v="0"/>
    <x v="2"/>
    <n v="39"/>
    <x v="0"/>
    <x v="0"/>
    <x v="1"/>
  </r>
  <r>
    <n v="17436"/>
    <x v="0"/>
    <x v="1"/>
    <n v="60000"/>
    <n v="2"/>
    <s v="High School"/>
    <s v="Professional"/>
    <s v="No"/>
    <n v="2"/>
    <x v="3"/>
    <x v="2"/>
    <n v="51"/>
    <x v="1"/>
    <x v="1"/>
    <x v="0"/>
  </r>
  <r>
    <n v="18935"/>
    <x v="0"/>
    <x v="0"/>
    <n v="130000"/>
    <n v="0"/>
    <s v="Graduate Degree"/>
    <s v="Management"/>
    <s v="Yes"/>
    <n v="3"/>
    <x v="3"/>
    <x v="2"/>
    <n v="40"/>
    <x v="0"/>
    <x v="0"/>
    <x v="0"/>
  </r>
  <r>
    <n v="16871"/>
    <x v="0"/>
    <x v="0"/>
    <n v="90000"/>
    <n v="2"/>
    <s v="High School"/>
    <s v="Professional"/>
    <s v="Yes"/>
    <n v="1"/>
    <x v="4"/>
    <x v="2"/>
    <n v="51"/>
    <x v="1"/>
    <x v="1"/>
    <x v="1"/>
  </r>
  <r>
    <n v="12100"/>
    <x v="1"/>
    <x v="1"/>
    <n v="60000"/>
    <n v="2"/>
    <s v="Bachelors"/>
    <s v="Management"/>
    <s v="Yes"/>
    <n v="0"/>
    <x v="4"/>
    <x v="2"/>
    <n v="57"/>
    <x v="1"/>
    <x v="1"/>
    <x v="0"/>
  </r>
  <r>
    <n v="23158"/>
    <x v="0"/>
    <x v="0"/>
    <n v="60000"/>
    <n v="1"/>
    <s v="Graduate Degree"/>
    <s v="Professional"/>
    <s v="No"/>
    <n v="0"/>
    <x v="0"/>
    <x v="2"/>
    <n v="35"/>
    <x v="0"/>
    <x v="0"/>
    <x v="1"/>
  </r>
  <r>
    <n v="18545"/>
    <x v="0"/>
    <x v="1"/>
    <n v="40000"/>
    <n v="4"/>
    <s v="High School"/>
    <s v="Professional"/>
    <s v="No"/>
    <n v="2"/>
    <x v="4"/>
    <x v="2"/>
    <n v="61"/>
    <x v="1"/>
    <x v="1"/>
    <x v="1"/>
  </r>
  <r>
    <n v="18391"/>
    <x v="1"/>
    <x v="0"/>
    <n v="80000"/>
    <n v="5"/>
    <s v="Partial College"/>
    <s v="Professional"/>
    <s v="Yes"/>
    <n v="2"/>
    <x v="2"/>
    <x v="2"/>
    <n v="44"/>
    <x v="0"/>
    <x v="0"/>
    <x v="0"/>
  </r>
  <r>
    <n v="19812"/>
    <x v="1"/>
    <x v="0"/>
    <n v="70000"/>
    <n v="2"/>
    <s v="Partial College"/>
    <s v="Professional"/>
    <s v="Yes"/>
    <n v="0"/>
    <x v="2"/>
    <x v="2"/>
    <n v="49"/>
    <x v="0"/>
    <x v="0"/>
    <x v="1"/>
  </r>
  <r>
    <n v="27660"/>
    <x v="0"/>
    <x v="1"/>
    <n v="80000"/>
    <n v="4"/>
    <s v="Graduate Degree"/>
    <s v="Management"/>
    <s v="Yes"/>
    <n v="2"/>
    <x v="2"/>
    <x v="2"/>
    <n v="70"/>
    <x v="1"/>
    <x v="1"/>
    <x v="0"/>
  </r>
  <r>
    <n v="18058"/>
    <x v="1"/>
    <x v="0"/>
    <n v="20000"/>
    <n v="3"/>
    <s v="High School"/>
    <s v="Skilled Manual"/>
    <s v="Yes"/>
    <n v="2"/>
    <x v="1"/>
    <x v="2"/>
    <n v="78"/>
    <x v="1"/>
    <x v="1"/>
    <x v="0"/>
  </r>
  <r>
    <n v="20343"/>
    <x v="0"/>
    <x v="0"/>
    <n v="90000"/>
    <n v="4"/>
    <s v="Partial College"/>
    <s v="Professional"/>
    <s v="Yes"/>
    <n v="1"/>
    <x v="3"/>
    <x v="2"/>
    <n v="45"/>
    <x v="0"/>
    <x v="0"/>
    <x v="0"/>
  </r>
  <r>
    <n v="28997"/>
    <x v="1"/>
    <x v="1"/>
    <n v="40000"/>
    <n v="2"/>
    <s v="High School"/>
    <s v="Professional"/>
    <s v="No"/>
    <n v="1"/>
    <x v="1"/>
    <x v="2"/>
    <n v="58"/>
    <x v="1"/>
    <x v="1"/>
    <x v="1"/>
  </r>
  <r>
    <n v="24398"/>
    <x v="0"/>
    <x v="1"/>
    <n v="130000"/>
    <n v="1"/>
    <s v="Graduate Degree"/>
    <s v="Management"/>
    <s v="Yes"/>
    <n v="4"/>
    <x v="0"/>
    <x v="2"/>
    <n v="41"/>
    <x v="0"/>
    <x v="0"/>
    <x v="0"/>
  </r>
  <r>
    <n v="19002"/>
    <x v="0"/>
    <x v="0"/>
    <n v="60000"/>
    <n v="2"/>
    <s v="Partial College"/>
    <s v="Professional"/>
    <s v="Yes"/>
    <n v="1"/>
    <x v="1"/>
    <x v="2"/>
    <n v="57"/>
    <x v="1"/>
    <x v="1"/>
    <x v="1"/>
  </r>
  <r>
    <n v="28609"/>
    <x v="0"/>
    <x v="1"/>
    <n v="30000"/>
    <n v="2"/>
    <s v="High School"/>
    <s v="Skilled Manual"/>
    <s v="No"/>
    <n v="2"/>
    <x v="0"/>
    <x v="2"/>
    <n v="49"/>
    <x v="0"/>
    <x v="0"/>
    <x v="0"/>
  </r>
  <r>
    <n v="29231"/>
    <x v="1"/>
    <x v="1"/>
    <n v="80000"/>
    <n v="4"/>
    <s v="Partial College"/>
    <s v="Professional"/>
    <s v="No"/>
    <n v="2"/>
    <x v="0"/>
    <x v="2"/>
    <n v="43"/>
    <x v="0"/>
    <x v="0"/>
    <x v="0"/>
  </r>
  <r>
    <n v="18858"/>
    <x v="1"/>
    <x v="1"/>
    <n v="60000"/>
    <n v="2"/>
    <s v="Partial High School"/>
    <s v="Skilled Manual"/>
    <s v="Yes"/>
    <n v="2"/>
    <x v="2"/>
    <x v="2"/>
    <n v="52"/>
    <x v="1"/>
    <x v="1"/>
    <x v="1"/>
  </r>
  <r>
    <n v="20000"/>
    <x v="0"/>
    <x v="1"/>
    <n v="60000"/>
    <n v="1"/>
    <s v="Graduate Degree"/>
    <s v="Professional"/>
    <s v="Yes"/>
    <n v="0"/>
    <x v="0"/>
    <x v="2"/>
    <n v="35"/>
    <x v="0"/>
    <x v="0"/>
    <x v="1"/>
  </r>
  <r>
    <n v="25261"/>
    <x v="0"/>
    <x v="1"/>
    <n v="40000"/>
    <n v="0"/>
    <s v="High School"/>
    <s v="Skilled Manual"/>
    <s v="Yes"/>
    <n v="2"/>
    <x v="2"/>
    <x v="2"/>
    <n v="27"/>
    <x v="2"/>
    <x v="2"/>
    <x v="0"/>
  </r>
  <r>
    <n v="17458"/>
    <x v="1"/>
    <x v="1"/>
    <n v="70000"/>
    <n v="3"/>
    <s v="High School"/>
    <s v="Professional"/>
    <s v="Yes"/>
    <n v="0"/>
    <x v="2"/>
    <x v="2"/>
    <n v="52"/>
    <x v="1"/>
    <x v="1"/>
    <x v="1"/>
  </r>
  <r>
    <n v="11644"/>
    <x v="1"/>
    <x v="1"/>
    <n v="40000"/>
    <n v="2"/>
    <s v="Bachelors"/>
    <s v="Skilled Manual"/>
    <s v="Yes"/>
    <n v="0"/>
    <x v="1"/>
    <x v="2"/>
    <n v="36"/>
    <x v="0"/>
    <x v="0"/>
    <x v="0"/>
  </r>
  <r>
    <n v="16145"/>
    <x v="1"/>
    <x v="0"/>
    <n v="70000"/>
    <n v="5"/>
    <s v="Graduate Degree"/>
    <s v="Professional"/>
    <s v="Yes"/>
    <n v="3"/>
    <x v="4"/>
    <x v="2"/>
    <n v="46"/>
    <x v="0"/>
    <x v="0"/>
    <x v="1"/>
  </r>
  <r>
    <n v="16890"/>
    <x v="0"/>
    <x v="1"/>
    <n v="60000"/>
    <n v="3"/>
    <s v="Partial High School"/>
    <s v="Skilled Manual"/>
    <s v="Yes"/>
    <n v="2"/>
    <x v="2"/>
    <x v="2"/>
    <n v="52"/>
    <x v="1"/>
    <x v="1"/>
    <x v="1"/>
  </r>
  <r>
    <n v="25983"/>
    <x v="0"/>
    <x v="1"/>
    <n v="70000"/>
    <n v="0"/>
    <s v="Bachelors"/>
    <s v="Professional"/>
    <s v="No"/>
    <n v="1"/>
    <x v="0"/>
    <x v="2"/>
    <n v="43"/>
    <x v="0"/>
    <x v="0"/>
    <x v="0"/>
  </r>
  <r>
    <n v="14633"/>
    <x v="0"/>
    <x v="1"/>
    <n v="60000"/>
    <n v="1"/>
    <s v="Partial College"/>
    <s v="Skilled Manual"/>
    <s v="Yes"/>
    <n v="1"/>
    <x v="1"/>
    <x v="2"/>
    <n v="44"/>
    <x v="0"/>
    <x v="0"/>
    <x v="0"/>
  </r>
  <r>
    <n v="22994"/>
    <x v="0"/>
    <x v="0"/>
    <n v="80000"/>
    <n v="0"/>
    <s v="Bachelors"/>
    <s v="Management"/>
    <s v="Yes"/>
    <n v="1"/>
    <x v="3"/>
    <x v="2"/>
    <n v="34"/>
    <x v="0"/>
    <x v="0"/>
    <x v="1"/>
  </r>
  <r>
    <n v="22983"/>
    <x v="1"/>
    <x v="0"/>
    <n v="30000"/>
    <n v="0"/>
    <s v="Partial High School"/>
    <s v="Clerical"/>
    <s v="Yes"/>
    <n v="2"/>
    <x v="2"/>
    <x v="2"/>
    <n v="27"/>
    <x v="2"/>
    <x v="2"/>
    <x v="0"/>
  </r>
  <r>
    <n v="25184"/>
    <x v="1"/>
    <x v="1"/>
    <n v="110000"/>
    <n v="1"/>
    <s v="Partial College"/>
    <s v="Professional"/>
    <s v="Yes"/>
    <n v="4"/>
    <x v="2"/>
    <x v="2"/>
    <n v="45"/>
    <x v="0"/>
    <x v="0"/>
    <x v="1"/>
  </r>
  <r>
    <n v="14469"/>
    <x v="0"/>
    <x v="0"/>
    <n v="100000"/>
    <n v="3"/>
    <s v="Partial College"/>
    <s v="Professional"/>
    <s v="Yes"/>
    <n v="4"/>
    <x v="3"/>
    <x v="2"/>
    <n v="45"/>
    <x v="0"/>
    <x v="0"/>
    <x v="0"/>
  </r>
  <r>
    <n v="11538"/>
    <x v="1"/>
    <x v="0"/>
    <n v="60000"/>
    <n v="4"/>
    <s v="Graduate Degree"/>
    <s v="Skilled Manual"/>
    <s v="No"/>
    <n v="0"/>
    <x v="0"/>
    <x v="2"/>
    <n v="47"/>
    <x v="0"/>
    <x v="0"/>
    <x v="1"/>
  </r>
  <r>
    <n v="16245"/>
    <x v="1"/>
    <x v="0"/>
    <n v="80000"/>
    <n v="4"/>
    <s v="Graduate Degree"/>
    <s v="Skilled Manual"/>
    <s v="Yes"/>
    <n v="0"/>
    <x v="3"/>
    <x v="2"/>
    <n v="47"/>
    <x v="0"/>
    <x v="0"/>
    <x v="0"/>
  </r>
  <r>
    <n v="17858"/>
    <x v="0"/>
    <x v="1"/>
    <n v="40000"/>
    <n v="4"/>
    <s v="High School"/>
    <s v="Skilled Manual"/>
    <s v="Yes"/>
    <n v="2"/>
    <x v="1"/>
    <x v="2"/>
    <n v="44"/>
    <x v="0"/>
    <x v="0"/>
    <x v="1"/>
  </r>
  <r>
    <n v="25347"/>
    <x v="1"/>
    <x v="0"/>
    <n v="20000"/>
    <n v="3"/>
    <s v="Partial High School"/>
    <s v="Clerical"/>
    <s v="No"/>
    <n v="2"/>
    <x v="0"/>
    <x v="2"/>
    <n v="49"/>
    <x v="0"/>
    <x v="0"/>
    <x v="0"/>
  </r>
  <r>
    <n v="15814"/>
    <x v="1"/>
    <x v="0"/>
    <n v="40000"/>
    <n v="0"/>
    <s v="High School"/>
    <s v="Skilled Manual"/>
    <s v="Yes"/>
    <n v="1"/>
    <x v="2"/>
    <x v="2"/>
    <n v="30"/>
    <x v="0"/>
    <x v="2"/>
    <x v="0"/>
  </r>
  <r>
    <n v="11259"/>
    <x v="0"/>
    <x v="0"/>
    <n v="100000"/>
    <n v="4"/>
    <s v="Partial College"/>
    <s v="Professional"/>
    <s v="Yes"/>
    <n v="4"/>
    <x v="1"/>
    <x v="2"/>
    <n v="41"/>
    <x v="0"/>
    <x v="0"/>
    <x v="1"/>
  </r>
  <r>
    <n v="11200"/>
    <x v="0"/>
    <x v="1"/>
    <n v="70000"/>
    <n v="4"/>
    <s v="Bachelors"/>
    <s v="Management"/>
    <s v="Yes"/>
    <n v="1"/>
    <x v="3"/>
    <x v="2"/>
    <n v="58"/>
    <x v="1"/>
    <x v="1"/>
    <x v="0"/>
  </r>
  <r>
    <n v="25101"/>
    <x v="0"/>
    <x v="1"/>
    <n v="60000"/>
    <n v="5"/>
    <s v="Bachelors"/>
    <s v="Professional"/>
    <s v="Yes"/>
    <n v="1"/>
    <x v="1"/>
    <x v="2"/>
    <n v="47"/>
    <x v="0"/>
    <x v="0"/>
    <x v="0"/>
  </r>
  <r>
    <n v="21801"/>
    <x v="0"/>
    <x v="0"/>
    <n v="70000"/>
    <n v="4"/>
    <s v="Partial College"/>
    <s v="Professional"/>
    <s v="Yes"/>
    <n v="1"/>
    <x v="3"/>
    <x v="2"/>
    <n v="55"/>
    <x v="1"/>
    <x v="1"/>
    <x v="0"/>
  </r>
  <r>
    <n v="25943"/>
    <x v="1"/>
    <x v="0"/>
    <n v="70000"/>
    <n v="0"/>
    <s v="Partial College"/>
    <s v="Skilled Manual"/>
    <s v="No"/>
    <n v="2"/>
    <x v="0"/>
    <x v="2"/>
    <n v="27"/>
    <x v="2"/>
    <x v="2"/>
    <x v="1"/>
  </r>
  <r>
    <n v="22127"/>
    <x v="0"/>
    <x v="1"/>
    <n v="60000"/>
    <n v="3"/>
    <s v="Graduate Degree"/>
    <s v="Management"/>
    <s v="Yes"/>
    <n v="2"/>
    <x v="3"/>
    <x v="2"/>
    <n v="67"/>
    <x v="1"/>
    <x v="1"/>
    <x v="0"/>
  </r>
  <r>
    <n v="20414"/>
    <x v="0"/>
    <x v="0"/>
    <n v="60000"/>
    <n v="0"/>
    <s v="Partial College"/>
    <s v="Skilled Manual"/>
    <s v="Yes"/>
    <n v="2"/>
    <x v="2"/>
    <x v="2"/>
    <n v="29"/>
    <x v="2"/>
    <x v="2"/>
    <x v="0"/>
  </r>
  <r>
    <n v="23672"/>
    <x v="0"/>
    <x v="0"/>
    <n v="60000"/>
    <n v="3"/>
    <s v="Graduate Degree"/>
    <s v="Management"/>
    <s v="Yes"/>
    <n v="2"/>
    <x v="3"/>
    <x v="2"/>
    <n v="67"/>
    <x v="1"/>
    <x v="1"/>
    <x v="0"/>
  </r>
  <r>
    <n v="29255"/>
    <x v="1"/>
    <x v="1"/>
    <n v="80000"/>
    <n v="3"/>
    <s v="Partial College"/>
    <s v="Professional"/>
    <s v="No"/>
    <n v="1"/>
    <x v="3"/>
    <x v="2"/>
    <n v="51"/>
    <x v="1"/>
    <x v="1"/>
    <x v="1"/>
  </r>
  <r>
    <n v="28815"/>
    <x v="0"/>
    <x v="0"/>
    <n v="50000"/>
    <n v="1"/>
    <s v="Graduate Degree"/>
    <s v="Skilled Manual"/>
    <s v="Yes"/>
    <n v="0"/>
    <x v="0"/>
    <x v="2"/>
    <n v="35"/>
    <x v="0"/>
    <x v="0"/>
    <x v="0"/>
  </r>
  <r>
    <n v="27753"/>
    <x v="0"/>
    <x v="1"/>
    <n v="40000"/>
    <n v="0"/>
    <s v="High School"/>
    <s v="Skilled Manual"/>
    <s v="No"/>
    <n v="2"/>
    <x v="3"/>
    <x v="2"/>
    <n v="30"/>
    <x v="0"/>
    <x v="2"/>
    <x v="0"/>
  </r>
  <r>
    <n v="27643"/>
    <x v="1"/>
    <x v="1"/>
    <n v="70000"/>
    <n v="5"/>
    <s v="Partial College"/>
    <s v="Professional"/>
    <s v="Yes"/>
    <n v="3"/>
    <x v="1"/>
    <x v="2"/>
    <n v="44"/>
    <x v="0"/>
    <x v="0"/>
    <x v="0"/>
  </r>
  <r>
    <n v="13754"/>
    <x v="1"/>
    <x v="0"/>
    <n v="80000"/>
    <n v="4"/>
    <s v="Graduate Degree"/>
    <s v="Skilled Manual"/>
    <s v="Yes"/>
    <n v="0"/>
    <x v="3"/>
    <x v="2"/>
    <n v="48"/>
    <x v="0"/>
    <x v="0"/>
    <x v="0"/>
  </r>
  <r>
    <n v="22088"/>
    <x v="0"/>
    <x v="0"/>
    <n v="130000"/>
    <n v="1"/>
    <s v="Bachelors"/>
    <s v="Management"/>
    <s v="Yes"/>
    <n v="2"/>
    <x v="0"/>
    <x v="2"/>
    <n v="45"/>
    <x v="0"/>
    <x v="0"/>
    <x v="1"/>
  </r>
  <r>
    <n v="27388"/>
    <x v="0"/>
    <x v="1"/>
    <n v="60000"/>
    <n v="3"/>
    <s v="Bachelors"/>
    <s v="Management"/>
    <s v="No"/>
    <n v="2"/>
    <x v="3"/>
    <x v="2"/>
    <n v="66"/>
    <x v="1"/>
    <x v="1"/>
    <x v="0"/>
  </r>
  <r>
    <n v="24745"/>
    <x v="1"/>
    <x v="0"/>
    <n v="30000"/>
    <n v="2"/>
    <s v="High School"/>
    <s v="Skilled Manual"/>
    <s v="No"/>
    <n v="2"/>
    <x v="0"/>
    <x v="2"/>
    <n v="49"/>
    <x v="0"/>
    <x v="0"/>
    <x v="0"/>
  </r>
  <r>
    <n v="29237"/>
    <x v="1"/>
    <x v="0"/>
    <n v="120000"/>
    <n v="4"/>
    <s v="Partial College"/>
    <s v="Professional"/>
    <s v="Yes"/>
    <n v="3"/>
    <x v="2"/>
    <x v="2"/>
    <n v="43"/>
    <x v="0"/>
    <x v="0"/>
    <x v="1"/>
  </r>
  <r>
    <n v="15272"/>
    <x v="1"/>
    <x v="1"/>
    <n v="40000"/>
    <n v="0"/>
    <s v="High School"/>
    <s v="Skilled Manual"/>
    <s v="No"/>
    <n v="2"/>
    <x v="3"/>
    <x v="2"/>
    <n v="30"/>
    <x v="0"/>
    <x v="2"/>
    <x v="0"/>
  </r>
  <r>
    <n v="18949"/>
    <x v="1"/>
    <x v="1"/>
    <n v="70000"/>
    <n v="0"/>
    <s v="Graduate Degree"/>
    <s v="Management"/>
    <s v="Yes"/>
    <n v="2"/>
    <x v="2"/>
    <x v="2"/>
    <n v="74"/>
    <x v="1"/>
    <x v="1"/>
    <x v="1"/>
  </r>
  <r>
    <n v="14507"/>
    <x v="0"/>
    <x v="1"/>
    <n v="100000"/>
    <n v="2"/>
    <s v="Graduate Degree"/>
    <s v="Management"/>
    <s v="Yes"/>
    <n v="3"/>
    <x v="3"/>
    <x v="2"/>
    <n v="65"/>
    <x v="1"/>
    <x v="1"/>
    <x v="0"/>
  </r>
  <r>
    <n v="25886"/>
    <x v="0"/>
    <x v="0"/>
    <n v="60000"/>
    <n v="2"/>
    <s v="Partial College"/>
    <s v="Professional"/>
    <s v="Yes"/>
    <n v="2"/>
    <x v="1"/>
    <x v="2"/>
    <n v="56"/>
    <x v="1"/>
    <x v="1"/>
    <x v="1"/>
  </r>
  <r>
    <n v="21441"/>
    <x v="0"/>
    <x v="1"/>
    <n v="50000"/>
    <n v="4"/>
    <s v="Bachelors"/>
    <s v="Management"/>
    <s v="Yes"/>
    <n v="2"/>
    <x v="4"/>
    <x v="2"/>
    <n v="64"/>
    <x v="1"/>
    <x v="1"/>
    <x v="0"/>
  </r>
  <r>
    <n v="21741"/>
    <x v="0"/>
    <x v="0"/>
    <n v="70000"/>
    <n v="3"/>
    <s v="Partial College"/>
    <s v="Professional"/>
    <s v="Yes"/>
    <n v="2"/>
    <x v="2"/>
    <x v="2"/>
    <n v="50"/>
    <x v="1"/>
    <x v="0"/>
    <x v="1"/>
  </r>
  <r>
    <n v="14572"/>
    <x v="0"/>
    <x v="0"/>
    <n v="70000"/>
    <n v="3"/>
    <s v="Graduate Degree"/>
    <s v="Professional"/>
    <s v="Yes"/>
    <n v="0"/>
    <x v="1"/>
    <x v="2"/>
    <n v="35"/>
    <x v="0"/>
    <x v="0"/>
    <x v="1"/>
  </r>
  <r>
    <n v="23368"/>
    <x v="0"/>
    <x v="0"/>
    <n v="60000"/>
    <n v="5"/>
    <s v="Bachelors"/>
    <s v="Skilled Manual"/>
    <s v="Yes"/>
    <n v="3"/>
    <x v="4"/>
    <x v="2"/>
    <n v="41"/>
    <x v="0"/>
    <x v="0"/>
    <x v="0"/>
  </r>
  <r>
    <n v="16217"/>
    <x v="1"/>
    <x v="0"/>
    <n v="60000"/>
    <n v="0"/>
    <s v="Graduate Degree"/>
    <s v="Skilled Manual"/>
    <s v="Yes"/>
    <n v="0"/>
    <x v="0"/>
    <x v="2"/>
    <n v="39"/>
    <x v="0"/>
    <x v="0"/>
    <x v="0"/>
  </r>
  <r>
    <n v="16247"/>
    <x v="1"/>
    <x v="0"/>
    <n v="60000"/>
    <n v="4"/>
    <s v="Graduate Degree"/>
    <s v="Skilled Manual"/>
    <s v="No"/>
    <n v="0"/>
    <x v="3"/>
    <x v="2"/>
    <n v="47"/>
    <x v="0"/>
    <x v="0"/>
    <x v="0"/>
  </r>
  <r>
    <n v="22010"/>
    <x v="1"/>
    <x v="1"/>
    <n v="40000"/>
    <n v="0"/>
    <s v="High School"/>
    <s v="Skilled Manual"/>
    <s v="Yes"/>
    <n v="2"/>
    <x v="2"/>
    <x v="2"/>
    <n v="31"/>
    <x v="0"/>
    <x v="0"/>
    <x v="0"/>
  </r>
  <r>
    <n v="25872"/>
    <x v="1"/>
    <x v="0"/>
    <n v="70000"/>
    <n v="2"/>
    <s v="Bachelors"/>
    <s v="Management"/>
    <s v="No"/>
    <n v="1"/>
    <x v="1"/>
    <x v="2"/>
    <n v="58"/>
    <x v="1"/>
    <x v="1"/>
    <x v="1"/>
  </r>
  <r>
    <n v="19164"/>
    <x v="1"/>
    <x v="0"/>
    <n v="70000"/>
    <n v="0"/>
    <s v="Bachelors"/>
    <s v="Professional"/>
    <s v="No"/>
    <n v="1"/>
    <x v="1"/>
    <x v="2"/>
    <n v="38"/>
    <x v="0"/>
    <x v="0"/>
    <x v="1"/>
  </r>
  <r>
    <n v="18435"/>
    <x v="1"/>
    <x v="0"/>
    <n v="70000"/>
    <n v="5"/>
    <s v="Graduate Degree"/>
    <s v="Management"/>
    <s v="Yes"/>
    <n v="2"/>
    <x v="4"/>
    <x v="2"/>
    <n v="67"/>
    <x v="1"/>
    <x v="1"/>
    <x v="1"/>
  </r>
  <r>
    <n v="14284"/>
    <x v="1"/>
    <x v="1"/>
    <n v="60000"/>
    <n v="0"/>
    <s v="Partial College"/>
    <s v="Professional"/>
    <s v="No"/>
    <n v="2"/>
    <x v="3"/>
    <x v="2"/>
    <n v="32"/>
    <x v="0"/>
    <x v="0"/>
    <x v="1"/>
  </r>
  <r>
    <n v="11287"/>
    <x v="0"/>
    <x v="1"/>
    <n v="70000"/>
    <n v="5"/>
    <s v="Partial College"/>
    <s v="Professional"/>
    <s v="No"/>
    <n v="3"/>
    <x v="2"/>
    <x v="2"/>
    <n v="45"/>
    <x v="0"/>
    <x v="0"/>
    <x v="0"/>
  </r>
  <r>
    <n v="13066"/>
    <x v="1"/>
    <x v="1"/>
    <n v="30000"/>
    <n v="0"/>
    <s v="High School"/>
    <s v="Skilled Manual"/>
    <s v="No"/>
    <n v="2"/>
    <x v="3"/>
    <x v="2"/>
    <n v="31"/>
    <x v="0"/>
    <x v="0"/>
    <x v="1"/>
  </r>
  <r>
    <n v="29106"/>
    <x v="1"/>
    <x v="1"/>
    <n v="40000"/>
    <n v="0"/>
    <s v="High School"/>
    <s v="Skilled Manual"/>
    <s v="No"/>
    <n v="2"/>
    <x v="3"/>
    <x v="2"/>
    <n v="31"/>
    <x v="0"/>
    <x v="0"/>
    <x v="1"/>
  </r>
  <r>
    <n v="26236"/>
    <x v="0"/>
    <x v="0"/>
    <n v="40000"/>
    <n v="3"/>
    <s v="Partial College"/>
    <s v="Clerical"/>
    <s v="Yes"/>
    <n v="1"/>
    <x v="0"/>
    <x v="2"/>
    <n v="31"/>
    <x v="0"/>
    <x v="0"/>
    <x v="0"/>
  </r>
  <r>
    <n v="17531"/>
    <x v="0"/>
    <x v="1"/>
    <n v="60000"/>
    <n v="2"/>
    <s v="High School"/>
    <s v="Professional"/>
    <s v="No"/>
    <n v="2"/>
    <x v="2"/>
    <x v="2"/>
    <n v="50"/>
    <x v="1"/>
    <x v="0"/>
    <x v="0"/>
  </r>
  <r>
    <n v="12964"/>
    <x v="0"/>
    <x v="1"/>
    <n v="70000"/>
    <n v="1"/>
    <s v="Partial College"/>
    <s v="Skilled Manual"/>
    <s v="Yes"/>
    <n v="1"/>
    <x v="0"/>
    <x v="2"/>
    <n v="44"/>
    <x v="0"/>
    <x v="0"/>
    <x v="0"/>
  </r>
  <r>
    <n v="19133"/>
    <x v="1"/>
    <x v="1"/>
    <n v="50000"/>
    <n v="2"/>
    <s v="Bachelors"/>
    <s v="Skilled Manual"/>
    <s v="Yes"/>
    <n v="1"/>
    <x v="1"/>
    <x v="2"/>
    <n v="38"/>
    <x v="0"/>
    <x v="0"/>
    <x v="1"/>
  </r>
  <r>
    <n v="24643"/>
    <x v="1"/>
    <x v="0"/>
    <n v="60000"/>
    <n v="4"/>
    <s v="Bachelors"/>
    <s v="Management"/>
    <s v="Yes"/>
    <n v="2"/>
    <x v="4"/>
    <x v="2"/>
    <n v="63"/>
    <x v="1"/>
    <x v="1"/>
    <x v="0"/>
  </r>
  <r>
    <n v="21599"/>
    <x v="0"/>
    <x v="0"/>
    <n v="60000"/>
    <n v="1"/>
    <s v="Graduate Degree"/>
    <s v="Professional"/>
    <s v="Yes"/>
    <n v="0"/>
    <x v="1"/>
    <x v="2"/>
    <n v="36"/>
    <x v="0"/>
    <x v="0"/>
    <x v="1"/>
  </r>
  <r>
    <n v="22976"/>
    <x v="1"/>
    <x v="1"/>
    <n v="40000"/>
    <n v="0"/>
    <s v="High School"/>
    <s v="Skilled Manual"/>
    <s v="No"/>
    <n v="2"/>
    <x v="0"/>
    <x v="2"/>
    <n v="28"/>
    <x v="2"/>
    <x v="2"/>
    <x v="1"/>
  </r>
  <r>
    <n v="27637"/>
    <x v="1"/>
    <x v="0"/>
    <n v="100000"/>
    <n v="1"/>
    <s v="Partial College"/>
    <s v="Professional"/>
    <s v="No"/>
    <n v="3"/>
    <x v="3"/>
    <x v="2"/>
    <n v="44"/>
    <x v="0"/>
    <x v="0"/>
    <x v="0"/>
  </r>
  <r>
    <n v="11890"/>
    <x v="0"/>
    <x v="0"/>
    <n v="70000"/>
    <n v="5"/>
    <s v="Graduate Degree"/>
    <s v="Professional"/>
    <s v="Yes"/>
    <n v="1"/>
    <x v="0"/>
    <x v="2"/>
    <n v="47"/>
    <x v="0"/>
    <x v="0"/>
    <x v="0"/>
  </r>
  <r>
    <n v="28580"/>
    <x v="0"/>
    <x v="0"/>
    <n v="80000"/>
    <n v="0"/>
    <s v="Graduate Degree"/>
    <s v="Skilled Manual"/>
    <s v="Yes"/>
    <n v="0"/>
    <x v="3"/>
    <x v="2"/>
    <n v="40"/>
    <x v="0"/>
    <x v="0"/>
    <x v="1"/>
  </r>
  <r>
    <n v="14443"/>
    <x v="0"/>
    <x v="1"/>
    <n v="130000"/>
    <n v="1"/>
    <s v="Graduate Degree"/>
    <s v="Management"/>
    <s v="Yes"/>
    <n v="4"/>
    <x v="0"/>
    <x v="2"/>
    <n v="40"/>
    <x v="0"/>
    <x v="0"/>
    <x v="0"/>
  </r>
  <r>
    <n v="17864"/>
    <x v="0"/>
    <x v="0"/>
    <n v="60000"/>
    <n v="1"/>
    <s v="Partial College"/>
    <s v="Skilled Manual"/>
    <s v="Yes"/>
    <n v="1"/>
    <x v="1"/>
    <x v="2"/>
    <n v="46"/>
    <x v="0"/>
    <x v="0"/>
    <x v="1"/>
  </r>
  <r>
    <n v="20505"/>
    <x v="0"/>
    <x v="0"/>
    <n v="40000"/>
    <n v="5"/>
    <s v="High School"/>
    <s v="Professional"/>
    <s v="No"/>
    <n v="2"/>
    <x v="4"/>
    <x v="2"/>
    <n v="61"/>
    <x v="1"/>
    <x v="1"/>
    <x v="0"/>
  </r>
  <r>
    <n v="14592"/>
    <x v="0"/>
    <x v="0"/>
    <n v="60000"/>
    <n v="0"/>
    <s v="Graduate Degree"/>
    <s v="Professional"/>
    <s v="Yes"/>
    <n v="0"/>
    <x v="0"/>
    <x v="2"/>
    <n v="40"/>
    <x v="0"/>
    <x v="0"/>
    <x v="0"/>
  </r>
  <r>
    <n v="22227"/>
    <x v="0"/>
    <x v="0"/>
    <n v="60000"/>
    <n v="2"/>
    <s v="High School"/>
    <s v="Professional"/>
    <s v="Yes"/>
    <n v="2"/>
    <x v="2"/>
    <x v="2"/>
    <n v="50"/>
    <x v="1"/>
    <x v="0"/>
    <x v="0"/>
  </r>
  <r>
    <n v="21471"/>
    <x v="0"/>
    <x v="1"/>
    <n v="70000"/>
    <n v="2"/>
    <s v="Partial College"/>
    <s v="Professional"/>
    <s v="Yes"/>
    <n v="1"/>
    <x v="4"/>
    <x v="2"/>
    <n v="59"/>
    <x v="1"/>
    <x v="1"/>
    <x v="0"/>
  </r>
  <r>
    <n v="22252"/>
    <x v="1"/>
    <x v="0"/>
    <n v="60000"/>
    <n v="1"/>
    <s v="Graduate Degree"/>
    <s v="Professional"/>
    <s v="Yes"/>
    <n v="0"/>
    <x v="1"/>
    <x v="2"/>
    <n v="36"/>
    <x v="0"/>
    <x v="0"/>
    <x v="1"/>
  </r>
  <r>
    <n v="21260"/>
    <x v="1"/>
    <x v="0"/>
    <n v="40000"/>
    <n v="0"/>
    <s v="High School"/>
    <s v="Skilled Manual"/>
    <s v="Yes"/>
    <n v="2"/>
    <x v="2"/>
    <x v="2"/>
    <n v="30"/>
    <x v="0"/>
    <x v="2"/>
    <x v="0"/>
  </r>
  <r>
    <n v="11817"/>
    <x v="1"/>
    <x v="0"/>
    <n v="70000"/>
    <n v="4"/>
    <s v="Graduate Degree"/>
    <s v="Professional"/>
    <s v="Yes"/>
    <n v="0"/>
    <x v="1"/>
    <x v="2"/>
    <n v="35"/>
    <x v="0"/>
    <x v="0"/>
    <x v="1"/>
  </r>
  <r>
    <n v="19223"/>
    <x v="0"/>
    <x v="0"/>
    <n v="30000"/>
    <n v="2"/>
    <s v="High School"/>
    <s v="Skilled Manual"/>
    <s v="Yes"/>
    <n v="2"/>
    <x v="3"/>
    <x v="2"/>
    <n v="48"/>
    <x v="0"/>
    <x v="0"/>
    <x v="0"/>
  </r>
  <r>
    <n v="18517"/>
    <x v="0"/>
    <x v="1"/>
    <n v="100000"/>
    <n v="3"/>
    <s v="Bachelors"/>
    <s v="Management"/>
    <s v="Yes"/>
    <n v="4"/>
    <x v="0"/>
    <x v="2"/>
    <n v="41"/>
    <x v="0"/>
    <x v="0"/>
    <x v="0"/>
  </r>
  <r>
    <n v="21717"/>
    <x v="0"/>
    <x v="1"/>
    <n v="40000"/>
    <n v="2"/>
    <s v="Partial College"/>
    <s v="Clerical"/>
    <s v="Yes"/>
    <n v="1"/>
    <x v="0"/>
    <x v="2"/>
    <n v="47"/>
    <x v="0"/>
    <x v="0"/>
    <x v="0"/>
  </r>
  <r>
    <n v="13760"/>
    <x v="0"/>
    <x v="1"/>
    <n v="60000"/>
    <n v="4"/>
    <s v="Graduate Degree"/>
    <s v="Skilled Manual"/>
    <s v="No"/>
    <n v="0"/>
    <x v="0"/>
    <x v="2"/>
    <n v="47"/>
    <x v="0"/>
    <x v="0"/>
    <x v="0"/>
  </r>
  <r>
    <n v="18145"/>
    <x v="0"/>
    <x v="1"/>
    <n v="80000"/>
    <n v="5"/>
    <s v="Bachelors"/>
    <s v="Management"/>
    <s v="No"/>
    <n v="2"/>
    <x v="1"/>
    <x v="0"/>
    <n v="62"/>
    <x v="1"/>
    <x v="1"/>
    <x v="0"/>
  </r>
  <r>
    <n v="21770"/>
    <x v="0"/>
    <x v="1"/>
    <n v="60000"/>
    <n v="4"/>
    <s v="Bachelors"/>
    <s v="Management"/>
    <s v="Yes"/>
    <n v="2"/>
    <x v="4"/>
    <x v="2"/>
    <n v="60"/>
    <x v="1"/>
    <x v="1"/>
    <x v="0"/>
  </r>
  <r>
    <n v="11165"/>
    <x v="0"/>
    <x v="0"/>
    <n v="60000"/>
    <n v="0"/>
    <s v="Partial College"/>
    <s v="Skilled Manual"/>
    <s v="No"/>
    <n v="1"/>
    <x v="3"/>
    <x v="2"/>
    <n v="33"/>
    <x v="0"/>
    <x v="0"/>
    <x v="0"/>
  </r>
  <r>
    <n v="16377"/>
    <x v="1"/>
    <x v="0"/>
    <n v="80000"/>
    <n v="4"/>
    <s v="Graduate Degree"/>
    <s v="Skilled Manual"/>
    <s v="No"/>
    <n v="0"/>
    <x v="0"/>
    <x v="2"/>
    <n v="47"/>
    <x v="0"/>
    <x v="0"/>
    <x v="0"/>
  </r>
  <r>
    <n v="26248"/>
    <x v="0"/>
    <x v="1"/>
    <n v="20000"/>
    <n v="3"/>
    <s v="Partial High School"/>
    <s v="Clerical"/>
    <s v="No"/>
    <n v="2"/>
    <x v="0"/>
    <x v="2"/>
    <n v="52"/>
    <x v="1"/>
    <x v="1"/>
    <x v="0"/>
  </r>
  <r>
    <n v="23461"/>
    <x v="0"/>
    <x v="0"/>
    <n v="90000"/>
    <n v="5"/>
    <s v="Partial College"/>
    <s v="Professional"/>
    <s v="Yes"/>
    <n v="3"/>
    <x v="1"/>
    <x v="2"/>
    <n v="40"/>
    <x v="0"/>
    <x v="0"/>
    <x v="0"/>
  </r>
  <r>
    <n v="29133"/>
    <x v="1"/>
    <x v="0"/>
    <n v="60000"/>
    <n v="4"/>
    <s v="Bachelors"/>
    <s v="Skilled Manual"/>
    <s v="No"/>
    <n v="2"/>
    <x v="0"/>
    <x v="2"/>
    <n v="42"/>
    <x v="0"/>
    <x v="0"/>
    <x v="0"/>
  </r>
  <r>
    <n v="27673"/>
    <x v="1"/>
    <x v="0"/>
    <n v="60000"/>
    <n v="3"/>
    <s v="Graduate Degree"/>
    <s v="Management"/>
    <s v="Yes"/>
    <n v="2"/>
    <x v="2"/>
    <x v="2"/>
    <n v="53"/>
    <x v="1"/>
    <x v="1"/>
    <x v="1"/>
  </r>
  <r>
    <n v="12774"/>
    <x v="0"/>
    <x v="0"/>
    <n v="40000"/>
    <n v="1"/>
    <s v="Partial College"/>
    <s v="Clerical"/>
    <s v="Yes"/>
    <n v="1"/>
    <x v="3"/>
    <x v="2"/>
    <n v="51"/>
    <x v="1"/>
    <x v="1"/>
    <x v="1"/>
  </r>
  <r>
    <n v="18910"/>
    <x v="1"/>
    <x v="1"/>
    <n v="30000"/>
    <n v="0"/>
    <s v="Partial College"/>
    <s v="Skilled Manual"/>
    <s v="Yes"/>
    <n v="2"/>
    <x v="2"/>
    <x v="2"/>
    <n v="30"/>
    <x v="0"/>
    <x v="2"/>
    <x v="0"/>
  </r>
  <r>
    <n v="11699"/>
    <x v="1"/>
    <x v="1"/>
    <n v="60000"/>
    <n v="0"/>
    <s v="Bachelors"/>
    <s v="Skilled Manual"/>
    <s v="No"/>
    <n v="2"/>
    <x v="0"/>
    <x v="2"/>
    <n v="30"/>
    <x v="0"/>
    <x v="2"/>
    <x v="0"/>
  </r>
  <r>
    <n v="16725"/>
    <x v="0"/>
    <x v="1"/>
    <n v="30000"/>
    <n v="0"/>
    <s v="High School"/>
    <s v="Skilled Manual"/>
    <s v="Yes"/>
    <n v="2"/>
    <x v="2"/>
    <x v="2"/>
    <n v="26"/>
    <x v="2"/>
    <x v="2"/>
    <x v="0"/>
  </r>
  <r>
    <n v="28269"/>
    <x v="1"/>
    <x v="0"/>
    <n v="130000"/>
    <n v="1"/>
    <s v="Bachelors"/>
    <s v="Management"/>
    <s v="No"/>
    <n v="1"/>
    <x v="1"/>
    <x v="2"/>
    <n v="45"/>
    <x v="0"/>
    <x v="0"/>
    <x v="0"/>
  </r>
  <r>
    <n v="23144"/>
    <x v="0"/>
    <x v="1"/>
    <n v="50000"/>
    <n v="1"/>
    <s v="Bachelors"/>
    <s v="Skilled Manual"/>
    <s v="Yes"/>
    <n v="0"/>
    <x v="0"/>
    <x v="2"/>
    <n v="34"/>
    <x v="0"/>
    <x v="0"/>
    <x v="1"/>
  </r>
  <r>
    <n v="23376"/>
    <x v="0"/>
    <x v="1"/>
    <n v="70000"/>
    <n v="1"/>
    <s v="Bachelors"/>
    <s v="Professional"/>
    <s v="Yes"/>
    <n v="1"/>
    <x v="1"/>
    <x v="2"/>
    <n v="44"/>
    <x v="0"/>
    <x v="0"/>
    <x v="1"/>
  </r>
  <r>
    <n v="25970"/>
    <x v="1"/>
    <x v="0"/>
    <n v="60000"/>
    <n v="4"/>
    <s v="Bachelors"/>
    <s v="Skilled Manual"/>
    <s v="No"/>
    <n v="2"/>
    <x v="0"/>
    <x v="2"/>
    <n v="41"/>
    <x v="0"/>
    <x v="0"/>
    <x v="1"/>
  </r>
  <r>
    <n v="28068"/>
    <x v="1"/>
    <x v="0"/>
    <n v="80000"/>
    <n v="3"/>
    <s v="Graduate Degree"/>
    <s v="Professional"/>
    <s v="No"/>
    <n v="0"/>
    <x v="0"/>
    <x v="2"/>
    <n v="36"/>
    <x v="0"/>
    <x v="0"/>
    <x v="1"/>
  </r>
  <r>
    <n v="18390"/>
    <x v="0"/>
    <x v="1"/>
    <n v="80000"/>
    <n v="5"/>
    <s v="Partial College"/>
    <s v="Professional"/>
    <s v="Yes"/>
    <n v="2"/>
    <x v="0"/>
    <x v="2"/>
    <n v="44"/>
    <x v="0"/>
    <x v="0"/>
    <x v="0"/>
  </r>
  <r>
    <n v="29112"/>
    <x v="1"/>
    <x v="1"/>
    <n v="60000"/>
    <n v="0"/>
    <s v="Partial College"/>
    <s v="Professional"/>
    <s v="No"/>
    <n v="2"/>
    <x v="3"/>
    <x v="2"/>
    <n v="30"/>
    <x v="0"/>
    <x v="2"/>
    <x v="0"/>
  </r>
  <r>
    <n v="14090"/>
    <x v="0"/>
    <x v="0"/>
    <n v="30000"/>
    <n v="0"/>
    <s v="Partial High School"/>
    <s v="Clerical"/>
    <s v="No"/>
    <n v="2"/>
    <x v="0"/>
    <x v="2"/>
    <n v="28"/>
    <x v="2"/>
    <x v="2"/>
    <x v="0"/>
  </r>
  <r>
    <n v="27040"/>
    <x v="0"/>
    <x v="1"/>
    <n v="20000"/>
    <n v="2"/>
    <s v="Partial High School"/>
    <s v="Clerical"/>
    <s v="Yes"/>
    <n v="2"/>
    <x v="3"/>
    <x v="2"/>
    <n v="49"/>
    <x v="0"/>
    <x v="0"/>
    <x v="0"/>
  </r>
  <r>
    <n v="23479"/>
    <x v="1"/>
    <x v="1"/>
    <n v="90000"/>
    <n v="0"/>
    <s v="Partial College"/>
    <s v="Professional"/>
    <s v="No"/>
    <n v="2"/>
    <x v="0"/>
    <x v="2"/>
    <n v="43"/>
    <x v="0"/>
    <x v="0"/>
    <x v="1"/>
  </r>
  <r>
    <n v="16795"/>
    <x v="0"/>
    <x v="0"/>
    <n v="70000"/>
    <n v="4"/>
    <s v="Bachelors"/>
    <s v="Management"/>
    <s v="Yes"/>
    <n v="1"/>
    <x v="3"/>
    <x v="2"/>
    <n v="59"/>
    <x v="1"/>
    <x v="1"/>
    <x v="0"/>
  </r>
  <r>
    <n v="22014"/>
    <x v="1"/>
    <x v="1"/>
    <n v="30000"/>
    <n v="0"/>
    <s v="High School"/>
    <s v="Skilled Manual"/>
    <s v="Yes"/>
    <n v="2"/>
    <x v="2"/>
    <x v="2"/>
    <n v="26"/>
    <x v="2"/>
    <x v="2"/>
    <x v="0"/>
  </r>
  <r>
    <n v="13314"/>
    <x v="0"/>
    <x v="1"/>
    <n v="120000"/>
    <n v="1"/>
    <s v="High School"/>
    <s v="Professional"/>
    <s v="Yes"/>
    <n v="4"/>
    <x v="2"/>
    <x v="2"/>
    <n v="46"/>
    <x v="0"/>
    <x v="0"/>
    <x v="1"/>
  </r>
  <r>
    <n v="11619"/>
    <x v="1"/>
    <x v="0"/>
    <n v="50000"/>
    <n v="0"/>
    <s v="Graduate Degree"/>
    <s v="Skilled Manual"/>
    <s v="Yes"/>
    <n v="0"/>
    <x v="3"/>
    <x v="2"/>
    <n v="33"/>
    <x v="0"/>
    <x v="0"/>
    <x v="0"/>
  </r>
  <r>
    <n v="29132"/>
    <x v="1"/>
    <x v="0"/>
    <n v="40000"/>
    <n v="0"/>
    <s v="Bachelors"/>
    <s v="Professional"/>
    <s v="Yes"/>
    <n v="1"/>
    <x v="1"/>
    <x v="2"/>
    <n v="42"/>
    <x v="0"/>
    <x v="0"/>
    <x v="1"/>
  </r>
  <r>
    <n v="11199"/>
    <x v="0"/>
    <x v="0"/>
    <n v="70000"/>
    <n v="4"/>
    <s v="Bachelors"/>
    <s v="Management"/>
    <s v="Yes"/>
    <n v="1"/>
    <x v="4"/>
    <x v="2"/>
    <n v="59"/>
    <x v="1"/>
    <x v="1"/>
    <x v="0"/>
  </r>
  <r>
    <n v="20296"/>
    <x v="1"/>
    <x v="0"/>
    <n v="60000"/>
    <n v="0"/>
    <s v="Partial College"/>
    <s v="Skilled Manual"/>
    <s v="No"/>
    <n v="1"/>
    <x v="3"/>
    <x v="2"/>
    <n v="33"/>
    <x v="0"/>
    <x v="0"/>
    <x v="1"/>
  </r>
  <r>
    <n v="17546"/>
    <x v="0"/>
    <x v="0"/>
    <n v="70000"/>
    <n v="1"/>
    <s v="Partial College"/>
    <s v="Skilled Manual"/>
    <s v="Yes"/>
    <n v="1"/>
    <x v="0"/>
    <x v="2"/>
    <n v="44"/>
    <x v="0"/>
    <x v="0"/>
    <x v="1"/>
  </r>
  <r>
    <n v="18069"/>
    <x v="0"/>
    <x v="1"/>
    <n v="70000"/>
    <n v="5"/>
    <s v="Bachelors"/>
    <s v="Management"/>
    <s v="Yes"/>
    <n v="4"/>
    <x v="4"/>
    <x v="2"/>
    <n v="60"/>
    <x v="1"/>
    <x v="1"/>
    <x v="0"/>
  </r>
  <r>
    <n v="23712"/>
    <x v="1"/>
    <x v="0"/>
    <n v="70000"/>
    <n v="2"/>
    <s v="Bachelors"/>
    <s v="Management"/>
    <s v="Yes"/>
    <n v="1"/>
    <x v="4"/>
    <x v="2"/>
    <n v="59"/>
    <x v="1"/>
    <x v="1"/>
    <x v="0"/>
  </r>
  <r>
    <n v="23358"/>
    <x v="0"/>
    <x v="1"/>
    <n v="60000"/>
    <n v="0"/>
    <s v="High School"/>
    <s v="Professional"/>
    <s v="Yes"/>
    <n v="2"/>
    <x v="2"/>
    <x v="2"/>
    <n v="32"/>
    <x v="0"/>
    <x v="0"/>
    <x v="1"/>
  </r>
  <r>
    <n v="20518"/>
    <x v="0"/>
    <x v="0"/>
    <n v="70000"/>
    <n v="2"/>
    <s v="Partial College"/>
    <s v="Professional"/>
    <s v="Yes"/>
    <n v="1"/>
    <x v="4"/>
    <x v="2"/>
    <n v="58"/>
    <x v="1"/>
    <x v="1"/>
    <x v="0"/>
  </r>
  <r>
    <n v="28026"/>
    <x v="0"/>
    <x v="0"/>
    <n v="40000"/>
    <n v="2"/>
    <s v="High School"/>
    <s v="Professional"/>
    <s v="No"/>
    <n v="2"/>
    <x v="1"/>
    <x v="2"/>
    <n v="59"/>
    <x v="1"/>
    <x v="1"/>
    <x v="0"/>
  </r>
  <r>
    <n v="11669"/>
    <x v="1"/>
    <x v="0"/>
    <n v="70000"/>
    <n v="2"/>
    <s v="Bachelors"/>
    <s v="Skilled Manual"/>
    <s v="Yes"/>
    <n v="1"/>
    <x v="1"/>
    <x v="2"/>
    <n v="38"/>
    <x v="0"/>
    <x v="0"/>
    <x v="0"/>
  </r>
  <r>
    <n v="16020"/>
    <x v="0"/>
    <x v="1"/>
    <n v="40000"/>
    <n v="0"/>
    <s v="High School"/>
    <s v="Skilled Manual"/>
    <s v="Yes"/>
    <n v="2"/>
    <x v="2"/>
    <x v="2"/>
    <n v="28"/>
    <x v="2"/>
    <x v="2"/>
    <x v="1"/>
  </r>
  <r>
    <n v="27090"/>
    <x v="0"/>
    <x v="0"/>
    <n v="60000"/>
    <n v="1"/>
    <s v="Graduate Degree"/>
    <s v="Professional"/>
    <s v="Yes"/>
    <n v="0"/>
    <x v="1"/>
    <x v="2"/>
    <n v="37"/>
    <x v="0"/>
    <x v="0"/>
    <x v="1"/>
  </r>
  <r>
    <n v="27198"/>
    <x v="1"/>
    <x v="0"/>
    <n v="80000"/>
    <n v="0"/>
    <s v="Graduate Degree"/>
    <s v="Skilled Manual"/>
    <s v="No"/>
    <n v="0"/>
    <x v="0"/>
    <x v="2"/>
    <n v="40"/>
    <x v="0"/>
    <x v="0"/>
    <x v="0"/>
  </r>
  <r>
    <n v="19661"/>
    <x v="1"/>
    <x v="1"/>
    <n v="90000"/>
    <n v="4"/>
    <s v="Bachelors"/>
    <s v="Management"/>
    <s v="Yes"/>
    <n v="1"/>
    <x v="3"/>
    <x v="2"/>
    <n v="38"/>
    <x v="0"/>
    <x v="0"/>
    <x v="1"/>
  </r>
  <r>
    <n v="26327"/>
    <x v="0"/>
    <x v="1"/>
    <n v="70000"/>
    <n v="4"/>
    <s v="Graduate Degree"/>
    <s v="Professional"/>
    <s v="Yes"/>
    <n v="0"/>
    <x v="1"/>
    <x v="2"/>
    <n v="36"/>
    <x v="0"/>
    <x v="0"/>
    <x v="1"/>
  </r>
  <r>
    <n v="26341"/>
    <x v="0"/>
    <x v="0"/>
    <n v="70000"/>
    <n v="5"/>
    <s v="Graduate Degree"/>
    <s v="Professional"/>
    <s v="Yes"/>
    <n v="2"/>
    <x v="0"/>
    <x v="2"/>
    <n v="37"/>
    <x v="0"/>
    <x v="0"/>
    <x v="0"/>
  </r>
  <r>
    <n v="24958"/>
    <x v="1"/>
    <x v="0"/>
    <n v="40000"/>
    <n v="5"/>
    <s v="High School"/>
    <s v="Professional"/>
    <s v="No"/>
    <n v="3"/>
    <x v="1"/>
    <x v="2"/>
    <n v="60"/>
    <x v="1"/>
    <x v="1"/>
    <x v="1"/>
  </r>
  <r>
    <n v="13287"/>
    <x v="1"/>
    <x v="1"/>
    <n v="110000"/>
    <n v="4"/>
    <s v="Bachelors"/>
    <s v="Management"/>
    <s v="Yes"/>
    <n v="4"/>
    <x v="2"/>
    <x v="2"/>
    <n v="42"/>
    <x v="0"/>
    <x v="0"/>
    <x v="1"/>
  </r>
  <r>
    <n v="14493"/>
    <x v="1"/>
    <x v="0"/>
    <n v="70000"/>
    <n v="3"/>
    <s v="Graduate Degree"/>
    <s v="Management"/>
    <s v="No"/>
    <n v="2"/>
    <x v="3"/>
    <x v="2"/>
    <n v="53"/>
    <x v="1"/>
    <x v="1"/>
    <x v="0"/>
  </r>
  <r>
    <n v="26678"/>
    <x v="1"/>
    <x v="0"/>
    <n v="80000"/>
    <n v="2"/>
    <s v="Partial High School"/>
    <s v="Skilled Manual"/>
    <s v="Yes"/>
    <n v="2"/>
    <x v="2"/>
    <x v="2"/>
    <n v="49"/>
    <x v="0"/>
    <x v="0"/>
    <x v="0"/>
  </r>
  <r>
    <n v="23275"/>
    <x v="0"/>
    <x v="1"/>
    <n v="30000"/>
    <n v="2"/>
    <s v="High School"/>
    <s v="Skilled Manual"/>
    <s v="Yes"/>
    <n v="2"/>
    <x v="3"/>
    <x v="2"/>
    <n v="49"/>
    <x v="0"/>
    <x v="0"/>
    <x v="0"/>
  </r>
  <r>
    <n v="11270"/>
    <x v="0"/>
    <x v="1"/>
    <n v="130000"/>
    <n v="2"/>
    <s v="Graduate Degree"/>
    <s v="Management"/>
    <s v="Yes"/>
    <n v="3"/>
    <x v="0"/>
    <x v="2"/>
    <n v="42"/>
    <x v="0"/>
    <x v="0"/>
    <x v="1"/>
  </r>
  <r>
    <n v="20084"/>
    <x v="0"/>
    <x v="1"/>
    <n v="20000"/>
    <n v="2"/>
    <s v="High School"/>
    <s v="Manual"/>
    <s v="No"/>
    <n v="2"/>
    <x v="0"/>
    <x v="2"/>
    <n v="53"/>
    <x v="1"/>
    <x v="1"/>
    <x v="0"/>
  </r>
  <r>
    <n v="16144"/>
    <x v="0"/>
    <x v="1"/>
    <n v="70000"/>
    <n v="1"/>
    <s v="Graduate Degree"/>
    <s v="Professional"/>
    <s v="Yes"/>
    <n v="1"/>
    <x v="0"/>
    <x v="2"/>
    <n v="46"/>
    <x v="0"/>
    <x v="0"/>
    <x v="1"/>
  </r>
  <r>
    <n v="27731"/>
    <x v="0"/>
    <x v="1"/>
    <n v="40000"/>
    <n v="0"/>
    <s v="High School"/>
    <s v="Skilled Manual"/>
    <s v="Yes"/>
    <n v="2"/>
    <x v="2"/>
    <x v="2"/>
    <n v="27"/>
    <x v="2"/>
    <x v="2"/>
    <x v="0"/>
  </r>
  <r>
    <n v="11886"/>
    <x v="0"/>
    <x v="0"/>
    <n v="60000"/>
    <n v="3"/>
    <s v="Bachelors"/>
    <s v="Professional"/>
    <s v="Yes"/>
    <n v="1"/>
    <x v="0"/>
    <x v="2"/>
    <n v="48"/>
    <x v="0"/>
    <x v="0"/>
    <x v="1"/>
  </r>
  <r>
    <n v="24324"/>
    <x v="1"/>
    <x v="0"/>
    <n v="60000"/>
    <n v="4"/>
    <s v="Bachelors"/>
    <s v="Skilled Manual"/>
    <s v="Yes"/>
    <n v="2"/>
    <x v="1"/>
    <x v="2"/>
    <n v="41"/>
    <x v="0"/>
    <x v="0"/>
    <x v="1"/>
  </r>
  <r>
    <n v="22220"/>
    <x v="0"/>
    <x v="1"/>
    <n v="60000"/>
    <n v="2"/>
    <s v="High School"/>
    <s v="Professional"/>
    <s v="No"/>
    <n v="2"/>
    <x v="3"/>
    <x v="2"/>
    <n v="49"/>
    <x v="0"/>
    <x v="0"/>
    <x v="1"/>
  </r>
  <r>
    <n v="26625"/>
    <x v="1"/>
    <x v="0"/>
    <n v="60000"/>
    <n v="0"/>
    <s v="Graduate Degree"/>
    <s v="Professional"/>
    <s v="Yes"/>
    <n v="1"/>
    <x v="1"/>
    <x v="2"/>
    <n v="38"/>
    <x v="0"/>
    <x v="0"/>
    <x v="1"/>
  </r>
  <r>
    <n v="23027"/>
    <x v="1"/>
    <x v="1"/>
    <n v="130000"/>
    <n v="1"/>
    <s v="Bachelors"/>
    <s v="Management"/>
    <s v="No"/>
    <n v="4"/>
    <x v="0"/>
    <x v="2"/>
    <n v="44"/>
    <x v="0"/>
    <x v="0"/>
    <x v="0"/>
  </r>
  <r>
    <n v="16867"/>
    <x v="1"/>
    <x v="0"/>
    <n v="130000"/>
    <n v="1"/>
    <s v="Bachelors"/>
    <s v="Management"/>
    <s v="No"/>
    <n v="3"/>
    <x v="0"/>
    <x v="2"/>
    <n v="45"/>
    <x v="0"/>
    <x v="0"/>
    <x v="1"/>
  </r>
  <r>
    <n v="14514"/>
    <x v="1"/>
    <x v="0"/>
    <n v="30000"/>
    <n v="0"/>
    <s v="Partial College"/>
    <s v="Skilled Manual"/>
    <s v="Yes"/>
    <n v="1"/>
    <x v="2"/>
    <x v="2"/>
    <n v="26"/>
    <x v="2"/>
    <x v="2"/>
    <x v="0"/>
  </r>
  <r>
    <n v="19634"/>
    <x v="0"/>
    <x v="1"/>
    <n v="40000"/>
    <n v="0"/>
    <s v="High School"/>
    <s v="Skilled Manual"/>
    <s v="Yes"/>
    <n v="1"/>
    <x v="2"/>
    <x v="2"/>
    <n v="31"/>
    <x v="0"/>
    <x v="0"/>
    <x v="0"/>
  </r>
  <r>
    <n v="18504"/>
    <x v="0"/>
    <x v="1"/>
    <n v="70000"/>
    <n v="2"/>
    <s v="Partial High School"/>
    <s v="Skilled Manual"/>
    <s v="No"/>
    <n v="2"/>
    <x v="3"/>
    <x v="2"/>
    <n v="49"/>
    <x v="0"/>
    <x v="0"/>
    <x v="0"/>
  </r>
  <r>
    <n v="28799"/>
    <x v="1"/>
    <x v="0"/>
    <n v="40000"/>
    <n v="2"/>
    <s v="Partial College"/>
    <s v="Clerical"/>
    <s v="No"/>
    <n v="1"/>
    <x v="3"/>
    <x v="2"/>
    <n v="47"/>
    <x v="0"/>
    <x v="0"/>
    <x v="1"/>
  </r>
  <r>
    <n v="11225"/>
    <x v="0"/>
    <x v="0"/>
    <n v="60000"/>
    <n v="2"/>
    <s v="Partial College"/>
    <s v="Professional"/>
    <s v="Yes"/>
    <n v="1"/>
    <x v="4"/>
    <x v="2"/>
    <n v="55"/>
    <x v="1"/>
    <x v="1"/>
    <x v="0"/>
  </r>
  <r>
    <n v="17657"/>
    <x v="0"/>
    <x v="1"/>
    <n v="40000"/>
    <n v="4"/>
    <s v="Partial College"/>
    <s v="Clerical"/>
    <s v="No"/>
    <n v="0"/>
    <x v="0"/>
    <x v="2"/>
    <n v="30"/>
    <x v="0"/>
    <x v="2"/>
    <x v="0"/>
  </r>
  <r>
    <n v="14913"/>
    <x v="0"/>
    <x v="0"/>
    <n v="40000"/>
    <n v="1"/>
    <s v="Partial College"/>
    <s v="Clerical"/>
    <s v="Yes"/>
    <n v="1"/>
    <x v="3"/>
    <x v="2"/>
    <n v="48"/>
    <x v="0"/>
    <x v="0"/>
    <x v="1"/>
  </r>
  <r>
    <n v="14077"/>
    <x v="1"/>
    <x v="1"/>
    <n v="30000"/>
    <n v="0"/>
    <s v="High School"/>
    <s v="Skilled Manual"/>
    <s v="Yes"/>
    <n v="2"/>
    <x v="2"/>
    <x v="2"/>
    <n v="30"/>
    <x v="0"/>
    <x v="2"/>
    <x v="0"/>
  </r>
  <r>
    <n v="13296"/>
    <x v="0"/>
    <x v="1"/>
    <n v="110000"/>
    <n v="1"/>
    <s v="Bachelors"/>
    <s v="Management"/>
    <s v="Yes"/>
    <n v="3"/>
    <x v="2"/>
    <x v="2"/>
    <n v="45"/>
    <x v="0"/>
    <x v="0"/>
    <x v="0"/>
  </r>
  <r>
    <n v="20535"/>
    <x v="0"/>
    <x v="0"/>
    <n v="70000"/>
    <n v="4"/>
    <s v="Partial College"/>
    <s v="Professional"/>
    <s v="Yes"/>
    <n v="1"/>
    <x v="4"/>
    <x v="2"/>
    <n v="56"/>
    <x v="1"/>
    <x v="1"/>
    <x v="0"/>
  </r>
  <r>
    <n v="12452"/>
    <x v="0"/>
    <x v="1"/>
    <n v="60000"/>
    <n v="4"/>
    <s v="Graduate Degree"/>
    <s v="Skilled Manual"/>
    <s v="Yes"/>
    <n v="0"/>
    <x v="3"/>
    <x v="2"/>
    <n v="47"/>
    <x v="0"/>
    <x v="0"/>
    <x v="1"/>
  </r>
  <r>
    <n v="28043"/>
    <x v="0"/>
    <x v="0"/>
    <n v="60000"/>
    <n v="2"/>
    <s v="Bachelors"/>
    <s v="Management"/>
    <s v="Yes"/>
    <n v="0"/>
    <x v="4"/>
    <x v="2"/>
    <n v="56"/>
    <x v="1"/>
    <x v="1"/>
    <x v="0"/>
  </r>
  <r>
    <n v="12957"/>
    <x v="1"/>
    <x v="0"/>
    <n v="70000"/>
    <n v="1"/>
    <s v="Bachelors"/>
    <s v="Professional"/>
    <s v="No"/>
    <n v="1"/>
    <x v="0"/>
    <x v="2"/>
    <n v="44"/>
    <x v="0"/>
    <x v="0"/>
    <x v="0"/>
  </r>
  <r>
    <n v="15412"/>
    <x v="0"/>
    <x v="1"/>
    <n v="130000"/>
    <n v="2"/>
    <s v="Graduate Degree"/>
    <s v="Management"/>
    <s v="Yes"/>
    <n v="3"/>
    <x v="1"/>
    <x v="2"/>
    <n v="69"/>
    <x v="1"/>
    <x v="1"/>
    <x v="0"/>
  </r>
  <r>
    <n v="20514"/>
    <x v="0"/>
    <x v="0"/>
    <n v="70000"/>
    <n v="2"/>
    <s v="Partial College"/>
    <s v="Professional"/>
    <s v="Yes"/>
    <n v="1"/>
    <x v="1"/>
    <x v="2"/>
    <n v="59"/>
    <x v="1"/>
    <x v="1"/>
    <x v="0"/>
  </r>
  <r>
    <n v="20758"/>
    <x v="0"/>
    <x v="1"/>
    <n v="30000"/>
    <n v="2"/>
    <s v="High School"/>
    <s v="Skilled Manual"/>
    <s v="Yes"/>
    <n v="2"/>
    <x v="3"/>
    <x v="2"/>
    <n v="50"/>
    <x v="1"/>
    <x v="0"/>
    <x v="0"/>
  </r>
  <r>
    <n v="11801"/>
    <x v="0"/>
    <x v="1"/>
    <n v="60000"/>
    <n v="1"/>
    <s v="Graduate Degree"/>
    <s v="Professional"/>
    <s v="Yes"/>
    <n v="0"/>
    <x v="1"/>
    <x v="2"/>
    <n v="36"/>
    <x v="0"/>
    <x v="0"/>
    <x v="0"/>
  </r>
  <r>
    <n v="22211"/>
    <x v="0"/>
    <x v="1"/>
    <n v="60000"/>
    <n v="0"/>
    <s v="Partial College"/>
    <s v="Professional"/>
    <s v="Yes"/>
    <n v="2"/>
    <x v="2"/>
    <x v="2"/>
    <n v="32"/>
    <x v="0"/>
    <x v="0"/>
    <x v="0"/>
  </r>
  <r>
    <n v="28087"/>
    <x v="1"/>
    <x v="0"/>
    <n v="40000"/>
    <n v="0"/>
    <s v="Partial College"/>
    <s v="Skilled Manual"/>
    <s v="No"/>
    <n v="1"/>
    <x v="3"/>
    <x v="2"/>
    <n v="27"/>
    <x v="2"/>
    <x v="2"/>
    <x v="0"/>
  </r>
  <r>
    <n v="23668"/>
    <x v="0"/>
    <x v="0"/>
    <n v="40000"/>
    <n v="4"/>
    <s v="High School"/>
    <s v="Professional"/>
    <s v="Yes"/>
    <n v="2"/>
    <x v="2"/>
    <x v="2"/>
    <n v="59"/>
    <x v="1"/>
    <x v="1"/>
    <x v="1"/>
  </r>
  <r>
    <n v="27441"/>
    <x v="0"/>
    <x v="1"/>
    <n v="60000"/>
    <n v="3"/>
    <s v="High School"/>
    <s v="Professional"/>
    <s v="No"/>
    <n v="2"/>
    <x v="1"/>
    <x v="2"/>
    <n v="53"/>
    <x v="1"/>
    <x v="1"/>
    <x v="0"/>
  </r>
  <r>
    <n v="27261"/>
    <x v="0"/>
    <x v="1"/>
    <n v="40000"/>
    <n v="1"/>
    <s v="Bachelors"/>
    <s v="Skilled Manual"/>
    <s v="No"/>
    <n v="1"/>
    <x v="0"/>
    <x v="2"/>
    <n v="36"/>
    <x v="0"/>
    <x v="0"/>
    <x v="1"/>
  </r>
  <r>
    <n v="18649"/>
    <x v="1"/>
    <x v="1"/>
    <n v="30000"/>
    <n v="1"/>
    <s v="High School"/>
    <s v="Clerical"/>
    <s v="Yes"/>
    <n v="2"/>
    <x v="3"/>
    <x v="2"/>
    <n v="51"/>
    <x v="1"/>
    <x v="1"/>
    <x v="1"/>
  </r>
  <r>
    <n v="21714"/>
    <x v="1"/>
    <x v="0"/>
    <n v="80000"/>
    <n v="5"/>
    <s v="Graduate Degree"/>
    <s v="Skilled Manual"/>
    <s v="No"/>
    <n v="0"/>
    <x v="0"/>
    <x v="2"/>
    <n v="47"/>
    <x v="0"/>
    <x v="0"/>
    <x v="0"/>
  </r>
  <r>
    <n v="23217"/>
    <x v="1"/>
    <x v="0"/>
    <n v="60000"/>
    <n v="3"/>
    <s v="Graduate Degree"/>
    <s v="Professional"/>
    <s v="Yes"/>
    <n v="0"/>
    <x v="1"/>
    <x v="2"/>
    <n v="43"/>
    <x v="0"/>
    <x v="0"/>
    <x v="1"/>
  </r>
  <r>
    <n v="23797"/>
    <x v="1"/>
    <x v="1"/>
    <n v="20000"/>
    <n v="3"/>
    <s v="Partial High School"/>
    <s v="Clerical"/>
    <s v="No"/>
    <n v="2"/>
    <x v="0"/>
    <x v="2"/>
    <n v="50"/>
    <x v="1"/>
    <x v="0"/>
    <x v="0"/>
  </r>
  <r>
    <n v="13216"/>
    <x v="0"/>
    <x v="0"/>
    <n v="60000"/>
    <n v="5"/>
    <s v="Bachelors"/>
    <s v="Management"/>
    <s v="Yes"/>
    <n v="3"/>
    <x v="4"/>
    <x v="2"/>
    <n v="59"/>
    <x v="1"/>
    <x v="1"/>
    <x v="0"/>
  </r>
  <r>
    <n v="20657"/>
    <x v="1"/>
    <x v="1"/>
    <n v="50000"/>
    <n v="2"/>
    <s v="Bachelors"/>
    <s v="Skilled Manual"/>
    <s v="Yes"/>
    <n v="0"/>
    <x v="1"/>
    <x v="2"/>
    <n v="37"/>
    <x v="0"/>
    <x v="0"/>
    <x v="1"/>
  </r>
  <r>
    <n v="12882"/>
    <x v="0"/>
    <x v="1"/>
    <n v="50000"/>
    <n v="1"/>
    <s v="Graduate Degree"/>
    <s v="Skilled Manual"/>
    <s v="Yes"/>
    <n v="0"/>
    <x v="0"/>
    <x v="2"/>
    <n v="33"/>
    <x v="0"/>
    <x v="0"/>
    <x v="1"/>
  </r>
  <r>
    <n v="25908"/>
    <x v="0"/>
    <x v="0"/>
    <n v="60000"/>
    <n v="0"/>
    <s v="Partial College"/>
    <s v="Skilled Manual"/>
    <s v="No"/>
    <n v="1"/>
    <x v="3"/>
    <x v="2"/>
    <n v="27"/>
    <x v="2"/>
    <x v="2"/>
    <x v="0"/>
  </r>
  <r>
    <n v="16753"/>
    <x v="1"/>
    <x v="0"/>
    <n v="70000"/>
    <n v="0"/>
    <s v="Partial College"/>
    <s v="Skilled Manual"/>
    <s v="Yes"/>
    <n v="2"/>
    <x v="2"/>
    <x v="2"/>
    <n v="34"/>
    <x v="0"/>
    <x v="0"/>
    <x v="1"/>
  </r>
  <r>
    <n v="14608"/>
    <x v="0"/>
    <x v="1"/>
    <n v="50000"/>
    <n v="4"/>
    <s v="Bachelors"/>
    <s v="Skilled Manual"/>
    <s v="Yes"/>
    <n v="3"/>
    <x v="4"/>
    <x v="2"/>
    <n v="42"/>
    <x v="0"/>
    <x v="0"/>
    <x v="0"/>
  </r>
  <r>
    <n v="24979"/>
    <x v="0"/>
    <x v="0"/>
    <n v="60000"/>
    <n v="2"/>
    <s v="Partial College"/>
    <s v="Professional"/>
    <s v="Yes"/>
    <n v="2"/>
    <x v="1"/>
    <x v="2"/>
    <n v="57"/>
    <x v="1"/>
    <x v="1"/>
    <x v="1"/>
  </r>
  <r>
    <n v="13313"/>
    <x v="0"/>
    <x v="0"/>
    <n v="120000"/>
    <n v="1"/>
    <s v="High School"/>
    <s v="Professional"/>
    <s v="No"/>
    <n v="4"/>
    <x v="1"/>
    <x v="2"/>
    <n v="45"/>
    <x v="0"/>
    <x v="0"/>
    <x v="0"/>
  </r>
  <r>
    <n v="18952"/>
    <x v="0"/>
    <x v="0"/>
    <n v="100000"/>
    <n v="4"/>
    <s v="Bachelors"/>
    <s v="Management"/>
    <s v="Yes"/>
    <n v="4"/>
    <x v="0"/>
    <x v="2"/>
    <n v="40"/>
    <x v="0"/>
    <x v="0"/>
    <x v="0"/>
  </r>
  <r>
    <n v="17699"/>
    <x v="0"/>
    <x v="1"/>
    <n v="60000"/>
    <n v="1"/>
    <s v="Graduate Degree"/>
    <s v="Skilled Manual"/>
    <s v="No"/>
    <n v="0"/>
    <x v="0"/>
    <x v="2"/>
    <n v="55"/>
    <x v="1"/>
    <x v="1"/>
    <x v="0"/>
  </r>
  <r>
    <n v="14657"/>
    <x v="0"/>
    <x v="1"/>
    <n v="80000"/>
    <n v="1"/>
    <s v="Partial College"/>
    <s v="Skilled Manual"/>
    <s v="No"/>
    <n v="1"/>
    <x v="0"/>
    <x v="2"/>
    <n v="47"/>
    <x v="0"/>
    <x v="0"/>
    <x v="1"/>
  </r>
  <r>
    <n v="11540"/>
    <x v="1"/>
    <x v="1"/>
    <n v="60000"/>
    <n v="4"/>
    <s v="Graduate Degree"/>
    <s v="Skilled Manual"/>
    <s v="Yes"/>
    <n v="0"/>
    <x v="3"/>
    <x v="2"/>
    <n v="47"/>
    <x v="0"/>
    <x v="0"/>
    <x v="1"/>
  </r>
  <r>
    <n v="11783"/>
    <x v="0"/>
    <x v="0"/>
    <n v="60000"/>
    <n v="1"/>
    <s v="Graduate Degree"/>
    <s v="Skilled Manual"/>
    <s v="Yes"/>
    <n v="0"/>
    <x v="0"/>
    <x v="2"/>
    <n v="34"/>
    <x v="0"/>
    <x v="0"/>
    <x v="0"/>
  </r>
  <r>
    <n v="14602"/>
    <x v="0"/>
    <x v="0"/>
    <n v="80000"/>
    <n v="3"/>
    <s v="Graduate Degree"/>
    <s v="Professional"/>
    <s v="Yes"/>
    <n v="0"/>
    <x v="0"/>
    <x v="2"/>
    <n v="36"/>
    <x v="0"/>
    <x v="0"/>
    <x v="1"/>
  </r>
  <r>
    <n v="29030"/>
    <x v="0"/>
    <x v="1"/>
    <n v="70000"/>
    <n v="2"/>
    <s v="Partial High School"/>
    <s v="Skilled Manual"/>
    <s v="Yes"/>
    <n v="2"/>
    <x v="4"/>
    <x v="2"/>
    <n v="54"/>
    <x v="1"/>
    <x v="1"/>
    <x v="0"/>
  </r>
  <r>
    <n v="26490"/>
    <x v="1"/>
    <x v="1"/>
    <n v="70000"/>
    <n v="2"/>
    <s v="Bachelors"/>
    <s v="Management"/>
    <s v="No"/>
    <n v="1"/>
    <x v="1"/>
    <x v="2"/>
    <n v="59"/>
    <x v="1"/>
    <x v="1"/>
    <x v="1"/>
  </r>
  <r>
    <n v="13151"/>
    <x v="1"/>
    <x v="1"/>
    <n v="40000"/>
    <n v="0"/>
    <s v="High School"/>
    <s v="Skilled Manual"/>
    <s v="Yes"/>
    <n v="2"/>
    <x v="2"/>
    <x v="2"/>
    <n v="27"/>
    <x v="2"/>
    <x v="2"/>
    <x v="0"/>
  </r>
  <r>
    <n v="17260"/>
    <x v="0"/>
    <x v="1"/>
    <n v="90000"/>
    <n v="5"/>
    <s v="Partial College"/>
    <s v="Professional"/>
    <s v="Yes"/>
    <n v="3"/>
    <x v="0"/>
    <x v="2"/>
    <n v="41"/>
    <x v="0"/>
    <x v="0"/>
    <x v="0"/>
  </r>
  <r>
    <n v="15372"/>
    <x v="0"/>
    <x v="1"/>
    <n v="80000"/>
    <n v="3"/>
    <s v="Partial College"/>
    <s v="Professional"/>
    <s v="No"/>
    <n v="2"/>
    <x v="1"/>
    <x v="2"/>
    <n v="50"/>
    <x v="1"/>
    <x v="0"/>
    <x v="1"/>
  </r>
  <r>
    <n v="18105"/>
    <x v="0"/>
    <x v="0"/>
    <n v="60000"/>
    <n v="2"/>
    <s v="Partial College"/>
    <s v="Professional"/>
    <s v="Yes"/>
    <n v="1"/>
    <x v="4"/>
    <x v="2"/>
    <n v="55"/>
    <x v="1"/>
    <x v="1"/>
    <x v="0"/>
  </r>
  <r>
    <n v="19660"/>
    <x v="0"/>
    <x v="1"/>
    <n v="80000"/>
    <n v="4"/>
    <s v="Bachelors"/>
    <s v="Management"/>
    <s v="Yes"/>
    <n v="0"/>
    <x v="0"/>
    <x v="2"/>
    <n v="43"/>
    <x v="0"/>
    <x v="0"/>
    <x v="0"/>
  </r>
  <r>
    <n v="16112"/>
    <x v="1"/>
    <x v="1"/>
    <n v="70000"/>
    <n v="4"/>
    <s v="Bachelors"/>
    <s v="Professional"/>
    <s v="Yes"/>
    <n v="2"/>
    <x v="1"/>
    <x v="2"/>
    <n v="43"/>
    <x v="0"/>
    <x v="0"/>
    <x v="1"/>
  </r>
  <r>
    <n v="20698"/>
    <x v="0"/>
    <x v="1"/>
    <n v="60000"/>
    <n v="4"/>
    <s v="Bachelors"/>
    <s v="Skilled Manual"/>
    <s v="Yes"/>
    <n v="3"/>
    <x v="2"/>
    <x v="2"/>
    <n v="42"/>
    <x v="0"/>
    <x v="0"/>
    <x v="0"/>
  </r>
  <r>
    <n v="20076"/>
    <x v="1"/>
    <x v="0"/>
    <n v="10000"/>
    <n v="2"/>
    <s v="High School"/>
    <s v="Manual"/>
    <s v="Yes"/>
    <n v="2"/>
    <x v="3"/>
    <x v="2"/>
    <n v="53"/>
    <x v="1"/>
    <x v="1"/>
    <x v="1"/>
  </r>
  <r>
    <n v="24496"/>
    <x v="1"/>
    <x v="0"/>
    <n v="40000"/>
    <n v="0"/>
    <s v="High School"/>
    <s v="Skilled Manual"/>
    <s v="No"/>
    <n v="2"/>
    <x v="0"/>
    <x v="2"/>
    <n v="28"/>
    <x v="2"/>
    <x v="2"/>
    <x v="1"/>
  </r>
  <r>
    <n v="15468"/>
    <x v="0"/>
    <x v="0"/>
    <n v="50000"/>
    <n v="1"/>
    <s v="Bachelors"/>
    <s v="Skilled Manual"/>
    <s v="Yes"/>
    <n v="1"/>
    <x v="0"/>
    <x v="2"/>
    <n v="35"/>
    <x v="0"/>
    <x v="0"/>
    <x v="0"/>
  </r>
  <r>
    <n v="28031"/>
    <x v="1"/>
    <x v="0"/>
    <n v="70000"/>
    <n v="2"/>
    <s v="Bachelors"/>
    <s v="Management"/>
    <s v="No"/>
    <n v="1"/>
    <x v="1"/>
    <x v="2"/>
    <n v="59"/>
    <x v="1"/>
    <x v="1"/>
    <x v="1"/>
  </r>
  <r>
    <n v="26270"/>
    <x v="1"/>
    <x v="0"/>
    <n v="20000"/>
    <n v="2"/>
    <s v="Partial High School"/>
    <s v="Clerical"/>
    <s v="Yes"/>
    <n v="2"/>
    <x v="3"/>
    <x v="2"/>
    <n v="49"/>
    <x v="0"/>
    <x v="0"/>
    <x v="0"/>
  </r>
  <r>
    <n v="22221"/>
    <x v="0"/>
    <x v="1"/>
    <n v="60000"/>
    <n v="2"/>
    <s v="High School"/>
    <s v="Professional"/>
    <s v="No"/>
    <n v="2"/>
    <x v="3"/>
    <x v="2"/>
    <n v="48"/>
    <x v="0"/>
    <x v="0"/>
    <x v="1"/>
  </r>
  <r>
    <n v="28228"/>
    <x v="1"/>
    <x v="0"/>
    <n v="80000"/>
    <n v="2"/>
    <s v="Partial High School"/>
    <s v="Skilled Manual"/>
    <s v="No"/>
    <n v="2"/>
    <x v="3"/>
    <x v="2"/>
    <n v="50"/>
    <x v="1"/>
    <x v="0"/>
    <x v="0"/>
  </r>
  <r>
    <n v="18363"/>
    <x v="0"/>
    <x v="1"/>
    <n v="40000"/>
    <n v="0"/>
    <s v="High School"/>
    <s v="Skilled Manual"/>
    <s v="Yes"/>
    <n v="2"/>
    <x v="2"/>
    <x v="2"/>
    <n v="28"/>
    <x v="2"/>
    <x v="2"/>
    <x v="1"/>
  </r>
  <r>
    <n v="23256"/>
    <x v="1"/>
    <x v="1"/>
    <n v="30000"/>
    <n v="1"/>
    <s v="High School"/>
    <s v="Clerical"/>
    <s v="No"/>
    <n v="1"/>
    <x v="2"/>
    <x v="2"/>
    <n v="52"/>
    <x v="1"/>
    <x v="1"/>
    <x v="0"/>
  </r>
  <r>
    <n v="12768"/>
    <x v="0"/>
    <x v="1"/>
    <n v="30000"/>
    <n v="1"/>
    <s v="High School"/>
    <s v="Clerical"/>
    <s v="Yes"/>
    <n v="1"/>
    <x v="1"/>
    <x v="2"/>
    <n v="52"/>
    <x v="1"/>
    <x v="1"/>
    <x v="1"/>
  </r>
  <r>
    <n v="20361"/>
    <x v="0"/>
    <x v="1"/>
    <n v="50000"/>
    <n v="2"/>
    <s v="Graduate Degree"/>
    <s v="Management"/>
    <s v="Yes"/>
    <n v="2"/>
    <x v="2"/>
    <x v="2"/>
    <n v="69"/>
    <x v="1"/>
    <x v="1"/>
    <x v="0"/>
  </r>
  <r>
    <n v="21306"/>
    <x v="1"/>
    <x v="1"/>
    <n v="60000"/>
    <n v="2"/>
    <s v="High School"/>
    <s v="Professional"/>
    <s v="Yes"/>
    <n v="2"/>
    <x v="2"/>
    <x v="2"/>
    <n v="51"/>
    <x v="1"/>
    <x v="1"/>
    <x v="0"/>
  </r>
  <r>
    <n v="13382"/>
    <x v="0"/>
    <x v="1"/>
    <n v="70000"/>
    <n v="5"/>
    <s v="Partial College"/>
    <s v="Professional"/>
    <s v="Yes"/>
    <n v="2"/>
    <x v="3"/>
    <x v="2"/>
    <n v="57"/>
    <x v="1"/>
    <x v="1"/>
    <x v="1"/>
  </r>
  <r>
    <n v="20310"/>
    <x v="1"/>
    <x v="1"/>
    <n v="60000"/>
    <n v="0"/>
    <s v="Partial College"/>
    <s v="Skilled Manual"/>
    <s v="Yes"/>
    <n v="1"/>
    <x v="2"/>
    <x v="2"/>
    <n v="27"/>
    <x v="2"/>
    <x v="2"/>
    <x v="1"/>
  </r>
  <r>
    <n v="22971"/>
    <x v="1"/>
    <x v="0"/>
    <n v="30000"/>
    <n v="0"/>
    <s v="High School"/>
    <s v="Skilled Manual"/>
    <s v="No"/>
    <n v="2"/>
    <x v="0"/>
    <x v="2"/>
    <n v="25"/>
    <x v="2"/>
    <x v="2"/>
    <x v="1"/>
  </r>
  <r>
    <n v="15287"/>
    <x v="1"/>
    <x v="0"/>
    <n v="50000"/>
    <n v="1"/>
    <s v="Graduate Degree"/>
    <s v="Skilled Manual"/>
    <s v="Yes"/>
    <n v="0"/>
    <x v="3"/>
    <x v="2"/>
    <n v="33"/>
    <x v="0"/>
    <x v="0"/>
    <x v="1"/>
  </r>
  <r>
    <n v="15532"/>
    <x v="1"/>
    <x v="1"/>
    <n v="60000"/>
    <n v="4"/>
    <s v="Bachelors"/>
    <s v="Professional"/>
    <s v="Yes"/>
    <n v="2"/>
    <x v="1"/>
    <x v="2"/>
    <n v="43"/>
    <x v="0"/>
    <x v="0"/>
    <x v="1"/>
  </r>
  <r>
    <n v="11255"/>
    <x v="0"/>
    <x v="1"/>
    <n v="70000"/>
    <n v="4"/>
    <s v="Graduate Degree"/>
    <s v="Management"/>
    <s v="Yes"/>
    <n v="2"/>
    <x v="2"/>
    <x v="2"/>
    <n v="73"/>
    <x v="1"/>
    <x v="1"/>
    <x v="0"/>
  </r>
  <r>
    <n v="28090"/>
    <x v="0"/>
    <x v="1"/>
    <n v="40000"/>
    <n v="0"/>
    <s v="Partial College"/>
    <s v="Skilled Manual"/>
    <s v="Yes"/>
    <n v="1"/>
    <x v="2"/>
    <x v="2"/>
    <n v="27"/>
    <x v="2"/>
    <x v="2"/>
    <x v="0"/>
  </r>
  <r>
    <n v="15255"/>
    <x v="0"/>
    <x v="1"/>
    <n v="40000"/>
    <n v="0"/>
    <s v="High School"/>
    <s v="Skilled Manual"/>
    <s v="Yes"/>
    <n v="2"/>
    <x v="2"/>
    <x v="2"/>
    <n v="28"/>
    <x v="2"/>
    <x v="2"/>
    <x v="1"/>
  </r>
  <r>
    <n v="13154"/>
    <x v="0"/>
    <x v="1"/>
    <n v="40000"/>
    <n v="0"/>
    <s v="High School"/>
    <s v="Skilled Manual"/>
    <s v="No"/>
    <n v="2"/>
    <x v="0"/>
    <x v="2"/>
    <n v="27"/>
    <x v="2"/>
    <x v="2"/>
    <x v="1"/>
  </r>
  <r>
    <n v="26778"/>
    <x v="1"/>
    <x v="0"/>
    <n v="40000"/>
    <n v="0"/>
    <s v="High School"/>
    <s v="Skilled Manual"/>
    <s v="Yes"/>
    <n v="2"/>
    <x v="2"/>
    <x v="2"/>
    <n v="31"/>
    <x v="0"/>
    <x v="0"/>
    <x v="0"/>
  </r>
  <r>
    <n v="23248"/>
    <x v="0"/>
    <x v="0"/>
    <n v="10000"/>
    <n v="2"/>
    <s v="High School"/>
    <s v="Manual"/>
    <s v="Yes"/>
    <n v="2"/>
    <x v="3"/>
    <x v="2"/>
    <n v="53"/>
    <x v="1"/>
    <x v="1"/>
    <x v="0"/>
  </r>
  <r>
    <n v="21417"/>
    <x v="1"/>
    <x v="0"/>
    <n v="60000"/>
    <n v="0"/>
    <s v="Partial College"/>
    <s v="Professional"/>
    <s v="No"/>
    <n v="2"/>
    <x v="3"/>
    <x v="2"/>
    <n v="32"/>
    <x v="0"/>
    <x v="0"/>
    <x v="1"/>
  </r>
  <r>
    <n v="17668"/>
    <x v="1"/>
    <x v="1"/>
    <n v="30000"/>
    <n v="2"/>
    <s v="High School"/>
    <s v="Skilled Manual"/>
    <s v="Yes"/>
    <n v="2"/>
    <x v="3"/>
    <x v="2"/>
    <n v="50"/>
    <x v="1"/>
    <x v="0"/>
    <x v="1"/>
  </r>
  <r>
    <n v="27994"/>
    <x v="0"/>
    <x v="0"/>
    <n v="40000"/>
    <n v="4"/>
    <s v="High School"/>
    <s v="Professional"/>
    <s v="Yes"/>
    <n v="2"/>
    <x v="2"/>
    <x v="2"/>
    <n v="69"/>
    <x v="1"/>
    <x v="1"/>
    <x v="0"/>
  </r>
  <r>
    <n v="20376"/>
    <x v="1"/>
    <x v="0"/>
    <n v="70000"/>
    <n v="3"/>
    <s v="Graduate Degree"/>
    <s v="Management"/>
    <s v="Yes"/>
    <n v="2"/>
    <x v="2"/>
    <x v="2"/>
    <n v="52"/>
    <x v="1"/>
    <x v="1"/>
    <x v="1"/>
  </r>
  <r>
    <n v="25954"/>
    <x v="0"/>
    <x v="1"/>
    <n v="60000"/>
    <n v="0"/>
    <s v="Partial College"/>
    <s v="Skilled Manual"/>
    <s v="No"/>
    <n v="2"/>
    <x v="3"/>
    <x v="2"/>
    <n v="31"/>
    <x v="0"/>
    <x v="0"/>
    <x v="0"/>
  </r>
  <r>
    <n v="15749"/>
    <x v="1"/>
    <x v="0"/>
    <n v="70000"/>
    <n v="4"/>
    <s v="Bachelors"/>
    <s v="Management"/>
    <s v="Yes"/>
    <n v="2"/>
    <x v="4"/>
    <x v="2"/>
    <n v="61"/>
    <x v="1"/>
    <x v="1"/>
    <x v="0"/>
  </r>
  <r>
    <n v="25899"/>
    <x v="0"/>
    <x v="0"/>
    <n v="70000"/>
    <n v="2"/>
    <s v="High School"/>
    <s v="Professional"/>
    <s v="Yes"/>
    <n v="2"/>
    <x v="4"/>
    <x v="2"/>
    <n v="53"/>
    <x v="1"/>
    <x v="1"/>
    <x v="0"/>
  </r>
  <r>
    <n v="13351"/>
    <x v="1"/>
    <x v="0"/>
    <n v="70000"/>
    <n v="4"/>
    <s v="Bachelors"/>
    <s v="Management"/>
    <s v="Yes"/>
    <n v="2"/>
    <x v="3"/>
    <x v="2"/>
    <n v="62"/>
    <x v="1"/>
    <x v="1"/>
    <x v="1"/>
  </r>
  <r>
    <n v="23333"/>
    <x v="0"/>
    <x v="1"/>
    <n v="40000"/>
    <n v="0"/>
    <s v="Partial College"/>
    <s v="Skilled Manual"/>
    <s v="No"/>
    <n v="2"/>
    <x v="3"/>
    <x v="2"/>
    <n v="30"/>
    <x v="0"/>
    <x v="2"/>
    <x v="0"/>
  </r>
  <r>
    <n v="21660"/>
    <x v="0"/>
    <x v="0"/>
    <n v="60000"/>
    <n v="3"/>
    <s v="Graduate Degree"/>
    <s v="Professional"/>
    <s v="Yes"/>
    <n v="0"/>
    <x v="1"/>
    <x v="2"/>
    <n v="43"/>
    <x v="0"/>
    <x v="0"/>
    <x v="1"/>
  </r>
  <r>
    <n v="17012"/>
    <x v="0"/>
    <x v="0"/>
    <n v="60000"/>
    <n v="3"/>
    <s v="Graduate Degree"/>
    <s v="Professional"/>
    <s v="Yes"/>
    <n v="0"/>
    <x v="1"/>
    <x v="2"/>
    <n v="42"/>
    <x v="0"/>
    <x v="0"/>
    <x v="1"/>
  </r>
  <r>
    <n v="24514"/>
    <x v="0"/>
    <x v="1"/>
    <n v="40000"/>
    <n v="0"/>
    <s v="Partial College"/>
    <s v="Skilled Manual"/>
    <s v="Yes"/>
    <n v="1"/>
    <x v="2"/>
    <x v="2"/>
    <n v="30"/>
    <x v="0"/>
    <x v="2"/>
    <x v="0"/>
  </r>
  <r>
    <n v="27505"/>
    <x v="1"/>
    <x v="0"/>
    <n v="40000"/>
    <n v="0"/>
    <s v="High School"/>
    <s v="Skilled Manual"/>
    <s v="Yes"/>
    <n v="2"/>
    <x v="2"/>
    <x v="2"/>
    <n v="30"/>
    <x v="0"/>
    <x v="2"/>
    <x v="0"/>
  </r>
  <r>
    <n v="29243"/>
    <x v="1"/>
    <x v="1"/>
    <n v="110000"/>
    <n v="1"/>
    <s v="Bachelors"/>
    <s v="Management"/>
    <s v="Yes"/>
    <n v="1"/>
    <x v="2"/>
    <x v="2"/>
    <n v="43"/>
    <x v="0"/>
    <x v="0"/>
    <x v="0"/>
  </r>
  <r>
    <n v="26582"/>
    <x v="0"/>
    <x v="1"/>
    <n v="60000"/>
    <n v="0"/>
    <s v="Partial College"/>
    <s v="Skilled Manual"/>
    <s v="Yes"/>
    <n v="2"/>
    <x v="2"/>
    <x v="2"/>
    <n v="33"/>
    <x v="0"/>
    <x v="0"/>
    <x v="1"/>
  </r>
  <r>
    <n v="14271"/>
    <x v="0"/>
    <x v="1"/>
    <n v="30000"/>
    <n v="0"/>
    <s v="High School"/>
    <s v="Skilled Manual"/>
    <s v="Yes"/>
    <n v="2"/>
    <x v="2"/>
    <x v="2"/>
    <n v="32"/>
    <x v="0"/>
    <x v="0"/>
    <x v="0"/>
  </r>
  <r>
    <n v="23041"/>
    <x v="1"/>
    <x v="0"/>
    <n v="70000"/>
    <n v="4"/>
    <s v="High School"/>
    <s v="Professional"/>
    <s v="Yes"/>
    <n v="0"/>
    <x v="2"/>
    <x v="2"/>
    <n v="50"/>
    <x v="1"/>
    <x v="0"/>
    <x v="1"/>
  </r>
  <r>
    <n v="29048"/>
    <x v="1"/>
    <x v="1"/>
    <n v="110000"/>
    <n v="2"/>
    <s v="Bachelors"/>
    <s v="Management"/>
    <s v="No"/>
    <n v="3"/>
    <x v="0"/>
    <x v="2"/>
    <n v="37"/>
    <x v="0"/>
    <x v="0"/>
    <x v="1"/>
  </r>
  <r>
    <n v="24433"/>
    <x v="0"/>
    <x v="1"/>
    <n v="70000"/>
    <n v="3"/>
    <s v="High School"/>
    <s v="Professional"/>
    <s v="No"/>
    <n v="1"/>
    <x v="3"/>
    <x v="2"/>
    <n v="52"/>
    <x v="1"/>
    <x v="1"/>
    <x v="1"/>
  </r>
  <r>
    <n v="15501"/>
    <x v="0"/>
    <x v="1"/>
    <n v="70000"/>
    <n v="4"/>
    <s v="Graduate Degree"/>
    <s v="Professional"/>
    <s v="Yes"/>
    <n v="0"/>
    <x v="1"/>
    <x v="2"/>
    <n v="36"/>
    <x v="0"/>
    <x v="0"/>
    <x v="1"/>
  </r>
  <r>
    <n v="13911"/>
    <x v="1"/>
    <x v="0"/>
    <n v="80000"/>
    <n v="3"/>
    <s v="Bachelors"/>
    <s v="Skilled Manual"/>
    <s v="Yes"/>
    <n v="2"/>
    <x v="1"/>
    <x v="2"/>
    <n v="41"/>
    <x v="0"/>
    <x v="0"/>
    <x v="1"/>
  </r>
  <r>
    <n v="20421"/>
    <x v="1"/>
    <x v="0"/>
    <n v="40000"/>
    <n v="0"/>
    <s v="Partial High School"/>
    <s v="Clerical"/>
    <s v="Yes"/>
    <n v="2"/>
    <x v="2"/>
    <x v="2"/>
    <n v="26"/>
    <x v="2"/>
    <x v="2"/>
    <x v="0"/>
  </r>
  <r>
    <n v="16009"/>
    <x v="1"/>
    <x v="1"/>
    <n v="170000"/>
    <n v="1"/>
    <s v="Graduate Degree"/>
    <s v="Management"/>
    <s v="No"/>
    <n v="4"/>
    <x v="0"/>
    <x v="2"/>
    <n v="66"/>
    <x v="1"/>
    <x v="1"/>
    <x v="0"/>
  </r>
  <r>
    <n v="18411"/>
    <x v="0"/>
    <x v="1"/>
    <n v="60000"/>
    <n v="2"/>
    <s v="High School"/>
    <s v="Professional"/>
    <s v="No"/>
    <n v="2"/>
    <x v="2"/>
    <x v="2"/>
    <n v="51"/>
    <x v="1"/>
    <x v="1"/>
    <x v="0"/>
  </r>
  <r>
    <n v="19163"/>
    <x v="0"/>
    <x v="0"/>
    <n v="70000"/>
    <n v="4"/>
    <s v="Bachelors"/>
    <s v="Professional"/>
    <s v="Yes"/>
    <n v="2"/>
    <x v="0"/>
    <x v="2"/>
    <n v="43"/>
    <x v="0"/>
    <x v="0"/>
    <x v="1"/>
  </r>
  <r>
    <n v="18572"/>
    <x v="0"/>
    <x v="0"/>
    <n v="60000"/>
    <n v="0"/>
    <s v="Graduate Degree"/>
    <s v="Professional"/>
    <s v="Yes"/>
    <n v="0"/>
    <x v="0"/>
    <x v="2"/>
    <n v="39"/>
    <x v="0"/>
    <x v="0"/>
    <x v="0"/>
  </r>
  <r>
    <n v="27540"/>
    <x v="1"/>
    <x v="0"/>
    <n v="70000"/>
    <n v="0"/>
    <s v="Bachelors"/>
    <s v="Professional"/>
    <s v="No"/>
    <n v="1"/>
    <x v="0"/>
    <x v="2"/>
    <n v="37"/>
    <x v="0"/>
    <x v="0"/>
    <x v="1"/>
  </r>
  <r>
    <n v="19889"/>
    <x v="1"/>
    <x v="0"/>
    <n v="70000"/>
    <n v="2"/>
    <s v="Partial High School"/>
    <s v="Skilled Manual"/>
    <s v="No"/>
    <n v="2"/>
    <x v="1"/>
    <x v="2"/>
    <n v="54"/>
    <x v="1"/>
    <x v="1"/>
    <x v="1"/>
  </r>
  <r>
    <n v="12922"/>
    <x v="1"/>
    <x v="0"/>
    <n v="60000"/>
    <n v="3"/>
    <s v="Bachelors"/>
    <s v="Skilled Manual"/>
    <s v="Yes"/>
    <n v="0"/>
    <x v="1"/>
    <x v="2"/>
    <n v="40"/>
    <x v="0"/>
    <x v="0"/>
    <x v="1"/>
  </r>
  <r>
    <n v="18891"/>
    <x v="0"/>
    <x v="0"/>
    <n v="40000"/>
    <n v="0"/>
    <s v="Partial College"/>
    <s v="Skilled Manual"/>
    <s v="Yes"/>
    <n v="2"/>
    <x v="2"/>
    <x v="2"/>
    <n v="28"/>
    <x v="2"/>
    <x v="2"/>
    <x v="0"/>
  </r>
  <r>
    <n v="16773"/>
    <x v="0"/>
    <x v="1"/>
    <n v="60000"/>
    <n v="1"/>
    <s v="Graduate Degree"/>
    <s v="Skilled Manual"/>
    <s v="Yes"/>
    <n v="0"/>
    <x v="0"/>
    <x v="2"/>
    <n v="33"/>
    <x v="0"/>
    <x v="0"/>
    <x v="0"/>
  </r>
  <r>
    <n v="19143"/>
    <x v="1"/>
    <x v="0"/>
    <n v="80000"/>
    <n v="3"/>
    <s v="Bachelors"/>
    <s v="Skilled Manual"/>
    <s v="Yes"/>
    <n v="2"/>
    <x v="1"/>
    <x v="2"/>
    <n v="41"/>
    <x v="0"/>
    <x v="0"/>
    <x v="1"/>
  </r>
  <r>
    <n v="23882"/>
    <x v="1"/>
    <x v="0"/>
    <n v="80000"/>
    <n v="3"/>
    <s v="Graduate Degree"/>
    <s v="Professional"/>
    <s v="Yes"/>
    <n v="0"/>
    <x v="0"/>
    <x v="2"/>
    <n v="37"/>
    <x v="0"/>
    <x v="0"/>
    <x v="1"/>
  </r>
  <r>
    <n v="11233"/>
    <x v="0"/>
    <x v="1"/>
    <n v="70000"/>
    <n v="4"/>
    <s v="Partial College"/>
    <s v="Professional"/>
    <s v="Yes"/>
    <n v="2"/>
    <x v="4"/>
    <x v="2"/>
    <n v="53"/>
    <x v="1"/>
    <x v="1"/>
    <x v="0"/>
  </r>
  <r>
    <n v="12056"/>
    <x v="0"/>
    <x v="1"/>
    <n v="120000"/>
    <n v="2"/>
    <s v="Graduate Degree"/>
    <s v="Management"/>
    <s v="Yes"/>
    <n v="3"/>
    <x v="2"/>
    <x v="2"/>
    <n v="64"/>
    <x v="1"/>
    <x v="1"/>
    <x v="0"/>
  </r>
  <r>
    <n v="15555"/>
    <x v="0"/>
    <x v="0"/>
    <n v="60000"/>
    <n v="1"/>
    <s v="Partial College"/>
    <s v="Skilled Manual"/>
    <s v="Yes"/>
    <n v="1"/>
    <x v="1"/>
    <x v="2"/>
    <n v="45"/>
    <x v="0"/>
    <x v="0"/>
    <x v="1"/>
  </r>
  <r>
    <n v="18423"/>
    <x v="1"/>
    <x v="1"/>
    <n v="80000"/>
    <n v="2"/>
    <s v="Partial High School"/>
    <s v="Skilled Manual"/>
    <s v="No"/>
    <n v="2"/>
    <x v="3"/>
    <x v="2"/>
    <n v="52"/>
    <x v="1"/>
    <x v="1"/>
    <x v="0"/>
  </r>
  <r>
    <n v="22743"/>
    <x v="0"/>
    <x v="0"/>
    <n v="40000"/>
    <n v="5"/>
    <s v="High School"/>
    <s v="Professional"/>
    <s v="Yes"/>
    <n v="2"/>
    <x v="4"/>
    <x v="2"/>
    <n v="60"/>
    <x v="1"/>
    <x v="1"/>
    <x v="0"/>
  </r>
  <r>
    <n v="25343"/>
    <x v="1"/>
    <x v="0"/>
    <n v="20000"/>
    <n v="3"/>
    <s v="Partial High School"/>
    <s v="Clerical"/>
    <s v="Yes"/>
    <n v="2"/>
    <x v="3"/>
    <x v="2"/>
    <n v="50"/>
    <x v="1"/>
    <x v="0"/>
    <x v="0"/>
  </r>
  <r>
    <n v="13390"/>
    <x v="0"/>
    <x v="0"/>
    <n v="70000"/>
    <n v="4"/>
    <s v="Partial College"/>
    <s v="Professional"/>
    <s v="No"/>
    <n v="1"/>
    <x v="3"/>
    <x v="2"/>
    <n v="56"/>
    <x v="1"/>
    <x v="1"/>
    <x v="0"/>
  </r>
  <r>
    <n v="17482"/>
    <x v="1"/>
    <x v="0"/>
    <n v="40000"/>
    <n v="0"/>
    <s v="Partial High School"/>
    <s v="Clerical"/>
    <s v="Yes"/>
    <n v="2"/>
    <x v="2"/>
    <x v="2"/>
    <n v="29"/>
    <x v="2"/>
    <x v="2"/>
    <x v="0"/>
  </r>
  <r>
    <n v="13176"/>
    <x v="1"/>
    <x v="1"/>
    <n v="130000"/>
    <n v="0"/>
    <s v="Graduate Degree"/>
    <s v="Management"/>
    <s v="No"/>
    <n v="2"/>
    <x v="0"/>
    <x v="2"/>
    <n v="38"/>
    <x v="0"/>
    <x v="0"/>
    <x v="1"/>
  </r>
  <r>
    <n v="20504"/>
    <x v="0"/>
    <x v="0"/>
    <n v="40000"/>
    <n v="5"/>
    <s v="High School"/>
    <s v="Professional"/>
    <s v="No"/>
    <n v="2"/>
    <x v="1"/>
    <x v="2"/>
    <n v="60"/>
    <x v="1"/>
    <x v="1"/>
    <x v="0"/>
  </r>
  <r>
    <n v="12205"/>
    <x v="1"/>
    <x v="0"/>
    <n v="130000"/>
    <n v="2"/>
    <s v="Bachelors"/>
    <s v="Management"/>
    <s v="No"/>
    <n v="4"/>
    <x v="0"/>
    <x v="2"/>
    <n v="67"/>
    <x v="1"/>
    <x v="1"/>
    <x v="0"/>
  </r>
  <r>
    <n v="16751"/>
    <x v="0"/>
    <x v="1"/>
    <n v="60000"/>
    <n v="0"/>
    <s v="Partial College"/>
    <s v="Skilled Manual"/>
    <s v="Yes"/>
    <n v="1"/>
    <x v="2"/>
    <x v="2"/>
    <n v="32"/>
    <x v="0"/>
    <x v="0"/>
    <x v="1"/>
  </r>
  <r>
    <n v="21613"/>
    <x v="1"/>
    <x v="1"/>
    <n v="50000"/>
    <n v="2"/>
    <s v="Bachelors"/>
    <s v="Skilled Manual"/>
    <s v="No"/>
    <n v="1"/>
    <x v="0"/>
    <x v="2"/>
    <n v="39"/>
    <x v="0"/>
    <x v="0"/>
    <x v="1"/>
  </r>
  <r>
    <n v="24801"/>
    <x v="1"/>
    <x v="1"/>
    <n v="60000"/>
    <n v="1"/>
    <s v="Graduate Degree"/>
    <s v="Professional"/>
    <s v="Yes"/>
    <n v="0"/>
    <x v="1"/>
    <x v="2"/>
    <n v="35"/>
    <x v="0"/>
    <x v="0"/>
    <x v="1"/>
  </r>
  <r>
    <n v="17519"/>
    <x v="0"/>
    <x v="0"/>
    <n v="60000"/>
    <n v="0"/>
    <s v="Partial College"/>
    <s v="Professional"/>
    <s v="Yes"/>
    <n v="2"/>
    <x v="2"/>
    <x v="2"/>
    <n v="32"/>
    <x v="0"/>
    <x v="0"/>
    <x v="0"/>
  </r>
  <r>
    <n v="18347"/>
    <x v="1"/>
    <x v="0"/>
    <n v="30000"/>
    <n v="0"/>
    <s v="Partial College"/>
    <s v="Skilled Manual"/>
    <s v="No"/>
    <n v="1"/>
    <x v="3"/>
    <x v="2"/>
    <n v="31"/>
    <x v="0"/>
    <x v="0"/>
    <x v="0"/>
  </r>
  <r>
    <n v="29052"/>
    <x v="1"/>
    <x v="1"/>
    <n v="40000"/>
    <n v="0"/>
    <s v="Partial College"/>
    <s v="Skilled Manual"/>
    <s v="Yes"/>
    <n v="1"/>
    <x v="2"/>
    <x v="2"/>
    <n v="27"/>
    <x v="2"/>
    <x v="2"/>
    <x v="0"/>
  </r>
  <r>
    <n v="11745"/>
    <x v="0"/>
    <x v="0"/>
    <n v="60000"/>
    <n v="1"/>
    <s v="Bachelors"/>
    <s v="Professional"/>
    <s v="Yes"/>
    <n v="1"/>
    <x v="0"/>
    <x v="2"/>
    <n v="47"/>
    <x v="0"/>
    <x v="0"/>
    <x v="1"/>
  </r>
  <r>
    <n v="19147"/>
    <x v="0"/>
    <x v="1"/>
    <n v="40000"/>
    <n v="0"/>
    <s v="Bachelors"/>
    <s v="Professional"/>
    <s v="No"/>
    <n v="1"/>
    <x v="0"/>
    <x v="2"/>
    <n v="42"/>
    <x v="0"/>
    <x v="0"/>
    <x v="0"/>
  </r>
  <r>
    <n v="19217"/>
    <x v="0"/>
    <x v="1"/>
    <n v="30000"/>
    <n v="2"/>
    <s v="High School"/>
    <s v="Skilled Manual"/>
    <s v="Yes"/>
    <n v="2"/>
    <x v="3"/>
    <x v="2"/>
    <n v="49"/>
    <x v="0"/>
    <x v="0"/>
    <x v="0"/>
  </r>
  <r>
    <n v="15839"/>
    <x v="1"/>
    <x v="1"/>
    <n v="30000"/>
    <n v="0"/>
    <s v="Partial College"/>
    <s v="Skilled Manual"/>
    <s v="Yes"/>
    <n v="1"/>
    <x v="2"/>
    <x v="2"/>
    <n v="32"/>
    <x v="0"/>
    <x v="0"/>
    <x v="0"/>
  </r>
  <r>
    <n v="13714"/>
    <x v="0"/>
    <x v="0"/>
    <n v="20000"/>
    <n v="2"/>
    <s v="High School"/>
    <s v="Manual"/>
    <s v="No"/>
    <n v="2"/>
    <x v="3"/>
    <x v="2"/>
    <n v="53"/>
    <x v="1"/>
    <x v="1"/>
    <x v="1"/>
  </r>
  <r>
    <n v="22330"/>
    <x v="0"/>
    <x v="1"/>
    <n v="50000"/>
    <n v="0"/>
    <s v="Graduate Degree"/>
    <s v="Skilled Manual"/>
    <s v="Yes"/>
    <n v="0"/>
    <x v="3"/>
    <x v="2"/>
    <n v="32"/>
    <x v="0"/>
    <x v="0"/>
    <x v="1"/>
  </r>
  <r>
    <n v="18783"/>
    <x v="1"/>
    <x v="1"/>
    <n v="80000"/>
    <n v="0"/>
    <s v="Bachelors"/>
    <s v="Management"/>
    <s v="No"/>
    <n v="1"/>
    <x v="0"/>
    <x v="2"/>
    <n v="38"/>
    <x v="0"/>
    <x v="0"/>
    <x v="1"/>
  </r>
  <r>
    <n v="25041"/>
    <x v="1"/>
    <x v="1"/>
    <n v="40000"/>
    <n v="0"/>
    <s v="High School"/>
    <s v="Skilled Manual"/>
    <s v="Yes"/>
    <n v="2"/>
    <x v="2"/>
    <x v="2"/>
    <n v="31"/>
    <x v="0"/>
    <x v="0"/>
    <x v="0"/>
  </r>
  <r>
    <n v="22046"/>
    <x v="1"/>
    <x v="0"/>
    <n v="80000"/>
    <n v="0"/>
    <s v="Bachelors"/>
    <s v="Management"/>
    <s v="No"/>
    <n v="1"/>
    <x v="0"/>
    <x v="2"/>
    <n v="38"/>
    <x v="0"/>
    <x v="0"/>
    <x v="1"/>
  </r>
  <r>
    <n v="28052"/>
    <x v="0"/>
    <x v="1"/>
    <n v="60000"/>
    <n v="2"/>
    <s v="High School"/>
    <s v="Professional"/>
    <s v="Yes"/>
    <n v="2"/>
    <x v="4"/>
    <x v="2"/>
    <n v="55"/>
    <x v="1"/>
    <x v="1"/>
    <x v="0"/>
  </r>
  <r>
    <n v="26693"/>
    <x v="0"/>
    <x v="1"/>
    <n v="70000"/>
    <n v="3"/>
    <s v="Partial College"/>
    <s v="Professional"/>
    <s v="Yes"/>
    <n v="1"/>
    <x v="2"/>
    <x v="2"/>
    <n v="49"/>
    <x v="0"/>
    <x v="0"/>
    <x v="0"/>
  </r>
  <r>
    <n v="24955"/>
    <x v="1"/>
    <x v="1"/>
    <n v="30000"/>
    <n v="5"/>
    <s v="Partial High School"/>
    <s v="Skilled Manual"/>
    <s v="Yes"/>
    <n v="3"/>
    <x v="4"/>
    <x v="2"/>
    <n v="60"/>
    <x v="1"/>
    <x v="1"/>
    <x v="1"/>
  </r>
  <r>
    <n v="26065"/>
    <x v="1"/>
    <x v="0"/>
    <n v="110000"/>
    <n v="3"/>
    <s v="Bachelors"/>
    <s v="Management"/>
    <s v="No"/>
    <n v="4"/>
    <x v="3"/>
    <x v="2"/>
    <n v="42"/>
    <x v="0"/>
    <x v="0"/>
    <x v="0"/>
  </r>
  <r>
    <n v="13942"/>
    <x v="0"/>
    <x v="1"/>
    <n v="60000"/>
    <n v="1"/>
    <s v="Partial College"/>
    <s v="Skilled Manual"/>
    <s v="Yes"/>
    <n v="1"/>
    <x v="0"/>
    <x v="2"/>
    <n v="46"/>
    <x v="0"/>
    <x v="0"/>
    <x v="0"/>
  </r>
  <r>
    <n v="11219"/>
    <x v="0"/>
    <x v="1"/>
    <n v="60000"/>
    <n v="2"/>
    <s v="High School"/>
    <s v="Professional"/>
    <s v="Yes"/>
    <n v="2"/>
    <x v="4"/>
    <x v="2"/>
    <n v="55"/>
    <x v="1"/>
    <x v="1"/>
    <x v="0"/>
  </r>
  <r>
    <n v="22118"/>
    <x v="1"/>
    <x v="0"/>
    <n v="70000"/>
    <n v="3"/>
    <s v="Graduate Degree"/>
    <s v="Management"/>
    <s v="Yes"/>
    <n v="2"/>
    <x v="2"/>
    <x v="2"/>
    <n v="53"/>
    <x v="1"/>
    <x v="1"/>
    <x v="1"/>
  </r>
  <r>
    <n v="23197"/>
    <x v="0"/>
    <x v="1"/>
    <n v="50000"/>
    <n v="3"/>
    <s v="Bachelors"/>
    <s v="Skilled Manual"/>
    <s v="Yes"/>
    <n v="2"/>
    <x v="1"/>
    <x v="2"/>
    <n v="40"/>
    <x v="0"/>
    <x v="0"/>
    <x v="0"/>
  </r>
  <r>
    <n v="14883"/>
    <x v="0"/>
    <x v="0"/>
    <n v="30000"/>
    <n v="1"/>
    <s v="Bachelors"/>
    <s v="Skilled Manual"/>
    <s v="Yes"/>
    <n v="1"/>
    <x v="2"/>
    <x v="2"/>
    <n v="53"/>
    <x v="1"/>
    <x v="1"/>
    <x v="1"/>
  </r>
  <r>
    <n v="27279"/>
    <x v="1"/>
    <x v="0"/>
    <n v="70000"/>
    <n v="2"/>
    <s v="Bachelors"/>
    <s v="Skilled Manual"/>
    <s v="Yes"/>
    <n v="0"/>
    <x v="1"/>
    <x v="2"/>
    <n v="38"/>
    <x v="0"/>
    <x v="0"/>
    <x v="1"/>
  </r>
  <r>
    <n v="18322"/>
    <x v="1"/>
    <x v="1"/>
    <n v="30000"/>
    <n v="0"/>
    <s v="Partial High School"/>
    <s v="Clerical"/>
    <s v="No"/>
    <n v="2"/>
    <x v="0"/>
    <x v="2"/>
    <n v="26"/>
    <x v="2"/>
    <x v="2"/>
    <x v="0"/>
  </r>
  <r>
    <n v="15879"/>
    <x v="0"/>
    <x v="1"/>
    <n v="70000"/>
    <n v="5"/>
    <s v="Bachelors"/>
    <s v="Management"/>
    <s v="Yes"/>
    <n v="2"/>
    <x v="1"/>
    <x v="2"/>
    <n v="61"/>
    <x v="1"/>
    <x v="1"/>
    <x v="0"/>
  </r>
  <r>
    <n v="28278"/>
    <x v="0"/>
    <x v="1"/>
    <n v="50000"/>
    <n v="2"/>
    <s v="Graduate Degree"/>
    <s v="Management"/>
    <s v="Yes"/>
    <n v="2"/>
    <x v="2"/>
    <x v="2"/>
    <n v="71"/>
    <x v="1"/>
    <x v="1"/>
    <x v="0"/>
  </r>
  <r>
    <n v="24416"/>
    <x v="0"/>
    <x v="1"/>
    <n v="90000"/>
    <n v="4"/>
    <s v="High School"/>
    <s v="Professional"/>
    <s v="Yes"/>
    <n v="2"/>
    <x v="3"/>
    <x v="2"/>
    <n v="45"/>
    <x v="0"/>
    <x v="0"/>
    <x v="0"/>
  </r>
  <r>
    <n v="28066"/>
    <x v="0"/>
    <x v="1"/>
    <n v="80000"/>
    <n v="2"/>
    <s v="Graduate Degree"/>
    <s v="Professional"/>
    <s v="Yes"/>
    <n v="0"/>
    <x v="0"/>
    <x v="2"/>
    <n v="37"/>
    <x v="0"/>
    <x v="0"/>
    <x v="1"/>
  </r>
  <r>
    <n v="11275"/>
    <x v="0"/>
    <x v="0"/>
    <n v="80000"/>
    <n v="4"/>
    <s v="Graduate Degree"/>
    <s v="Management"/>
    <s v="Yes"/>
    <n v="2"/>
    <x v="0"/>
    <x v="2"/>
    <n v="72"/>
    <x v="1"/>
    <x v="1"/>
    <x v="1"/>
  </r>
  <r>
    <n v="14872"/>
    <x v="0"/>
    <x v="1"/>
    <n v="30000"/>
    <n v="0"/>
    <s v="Graduate Degree"/>
    <s v="Skilled Manual"/>
    <s v="Yes"/>
    <n v="0"/>
    <x v="0"/>
    <x v="2"/>
    <n v="32"/>
    <x v="0"/>
    <x v="0"/>
    <x v="0"/>
  </r>
  <r>
    <n v="16151"/>
    <x v="0"/>
    <x v="0"/>
    <n v="60000"/>
    <n v="1"/>
    <s v="Bachelors"/>
    <s v="Professional"/>
    <s v="Yes"/>
    <n v="1"/>
    <x v="1"/>
    <x v="2"/>
    <n v="48"/>
    <x v="0"/>
    <x v="0"/>
    <x v="1"/>
  </r>
  <r>
    <n v="19731"/>
    <x v="0"/>
    <x v="1"/>
    <n v="80000"/>
    <n v="4"/>
    <s v="Graduate Degree"/>
    <s v="Management"/>
    <s v="Yes"/>
    <n v="2"/>
    <x v="2"/>
    <x v="2"/>
    <n v="68"/>
    <x v="1"/>
    <x v="1"/>
    <x v="0"/>
  </r>
  <r>
    <n v="23801"/>
    <x v="0"/>
    <x v="0"/>
    <n v="20000"/>
    <n v="2"/>
    <s v="Partial High School"/>
    <s v="Clerical"/>
    <s v="Yes"/>
    <n v="2"/>
    <x v="0"/>
    <x v="2"/>
    <n v="49"/>
    <x v="0"/>
    <x v="0"/>
    <x v="0"/>
  </r>
  <r>
    <n v="11807"/>
    <x v="0"/>
    <x v="1"/>
    <n v="70000"/>
    <n v="3"/>
    <s v="Graduate Degree"/>
    <s v="Professional"/>
    <s v="Yes"/>
    <n v="0"/>
    <x v="1"/>
    <x v="2"/>
    <n v="34"/>
    <x v="0"/>
    <x v="0"/>
    <x v="0"/>
  </r>
  <r>
    <n v="11622"/>
    <x v="0"/>
    <x v="1"/>
    <n v="50000"/>
    <n v="0"/>
    <s v="Graduate Degree"/>
    <s v="Skilled Manual"/>
    <s v="Yes"/>
    <n v="0"/>
    <x v="0"/>
    <x v="2"/>
    <n v="32"/>
    <x v="0"/>
    <x v="0"/>
    <x v="0"/>
  </r>
  <r>
    <n v="26597"/>
    <x v="1"/>
    <x v="0"/>
    <n v="60000"/>
    <n v="4"/>
    <s v="Bachelors"/>
    <s v="Skilled Manual"/>
    <s v="No"/>
    <n v="2"/>
    <x v="0"/>
    <x v="2"/>
    <n v="42"/>
    <x v="0"/>
    <x v="0"/>
    <x v="0"/>
  </r>
  <r>
    <n v="27074"/>
    <x v="0"/>
    <x v="0"/>
    <n v="70000"/>
    <n v="1"/>
    <s v="Graduate Degree"/>
    <s v="Skilled Manual"/>
    <s v="Yes"/>
    <n v="0"/>
    <x v="0"/>
    <x v="2"/>
    <n v="35"/>
    <x v="0"/>
    <x v="0"/>
    <x v="1"/>
  </r>
  <r>
    <n v="19228"/>
    <x v="0"/>
    <x v="0"/>
    <n v="40000"/>
    <n v="2"/>
    <s v="Partial College"/>
    <s v="Clerical"/>
    <s v="Yes"/>
    <n v="1"/>
    <x v="0"/>
    <x v="2"/>
    <n v="48"/>
    <x v="0"/>
    <x v="0"/>
    <x v="0"/>
  </r>
  <r>
    <n v="13415"/>
    <x v="1"/>
    <x v="1"/>
    <n v="100000"/>
    <n v="1"/>
    <s v="Graduate Degree"/>
    <s v="Management"/>
    <s v="Yes"/>
    <n v="3"/>
    <x v="1"/>
    <x v="2"/>
    <n v="73"/>
    <x v="1"/>
    <x v="1"/>
    <x v="1"/>
  </r>
  <r>
    <n v="17000"/>
    <x v="1"/>
    <x v="0"/>
    <n v="70000"/>
    <n v="4"/>
    <s v="Bachelors"/>
    <s v="Skilled Manual"/>
    <s v="Yes"/>
    <n v="2"/>
    <x v="1"/>
    <x v="2"/>
    <n v="43"/>
    <x v="0"/>
    <x v="0"/>
    <x v="1"/>
  </r>
  <r>
    <n v="14569"/>
    <x v="0"/>
    <x v="1"/>
    <n v="60000"/>
    <n v="1"/>
    <s v="Graduate Degree"/>
    <s v="Professional"/>
    <s v="Yes"/>
    <n v="0"/>
    <x v="0"/>
    <x v="2"/>
    <n v="35"/>
    <x v="0"/>
    <x v="0"/>
    <x v="0"/>
  </r>
  <r>
    <n v="13873"/>
    <x v="0"/>
    <x v="1"/>
    <n v="70000"/>
    <n v="3"/>
    <s v="Graduate Degree"/>
    <s v="Professional"/>
    <s v="Yes"/>
    <n v="0"/>
    <x v="0"/>
    <x v="2"/>
    <n v="35"/>
    <x v="0"/>
    <x v="0"/>
    <x v="1"/>
  </r>
  <r>
    <n v="20401"/>
    <x v="0"/>
    <x v="0"/>
    <n v="50000"/>
    <n v="4"/>
    <s v="Bachelors"/>
    <s v="Management"/>
    <s v="Yes"/>
    <n v="2"/>
    <x v="3"/>
    <x v="2"/>
    <n v="64"/>
    <x v="1"/>
    <x v="1"/>
    <x v="1"/>
  </r>
  <r>
    <n v="21583"/>
    <x v="0"/>
    <x v="0"/>
    <n v="50000"/>
    <n v="1"/>
    <s v="Bachelors"/>
    <s v="Skilled Manual"/>
    <s v="Yes"/>
    <n v="0"/>
    <x v="0"/>
    <x v="2"/>
    <n v="34"/>
    <x v="0"/>
    <x v="0"/>
    <x v="1"/>
  </r>
  <r>
    <n v="12029"/>
    <x v="0"/>
    <x v="1"/>
    <n v="30000"/>
    <n v="0"/>
    <s v="Partial High School"/>
    <s v="Clerical"/>
    <s v="No"/>
    <n v="2"/>
    <x v="0"/>
    <x v="2"/>
    <n v="28"/>
    <x v="2"/>
    <x v="2"/>
    <x v="0"/>
  </r>
  <r>
    <n v="18066"/>
    <x v="1"/>
    <x v="1"/>
    <n v="70000"/>
    <n v="5"/>
    <s v="Bachelors"/>
    <s v="Management"/>
    <s v="Yes"/>
    <n v="3"/>
    <x v="4"/>
    <x v="2"/>
    <n v="60"/>
    <x v="1"/>
    <x v="1"/>
    <x v="1"/>
  </r>
  <r>
    <n v="28192"/>
    <x v="0"/>
    <x v="0"/>
    <n v="70000"/>
    <n v="5"/>
    <s v="Graduate Degree"/>
    <s v="Professional"/>
    <s v="Yes"/>
    <n v="3"/>
    <x v="4"/>
    <x v="2"/>
    <n v="46"/>
    <x v="0"/>
    <x v="0"/>
    <x v="0"/>
  </r>
  <r>
    <n v="16122"/>
    <x v="0"/>
    <x v="1"/>
    <n v="40000"/>
    <n v="4"/>
    <s v="High School"/>
    <s v="Skilled Manual"/>
    <s v="Yes"/>
    <n v="2"/>
    <x v="0"/>
    <x v="2"/>
    <n v="44"/>
    <x v="0"/>
    <x v="0"/>
    <x v="1"/>
  </r>
  <r>
    <n v="18607"/>
    <x v="1"/>
    <x v="0"/>
    <n v="60000"/>
    <n v="4"/>
    <s v="Bachelors"/>
    <s v="Skilled Manual"/>
    <s v="Yes"/>
    <n v="2"/>
    <x v="1"/>
    <x v="2"/>
    <n v="42"/>
    <x v="0"/>
    <x v="0"/>
    <x v="1"/>
  </r>
  <r>
    <n v="28858"/>
    <x v="1"/>
    <x v="1"/>
    <n v="80000"/>
    <n v="3"/>
    <s v="Bachelors"/>
    <s v="Skilled Manual"/>
    <s v="Yes"/>
    <n v="0"/>
    <x v="1"/>
    <x v="2"/>
    <n v="40"/>
    <x v="0"/>
    <x v="0"/>
    <x v="0"/>
  </r>
  <r>
    <n v="14432"/>
    <x v="1"/>
    <x v="1"/>
    <n v="90000"/>
    <n v="4"/>
    <s v="Graduate Degree"/>
    <s v="Management"/>
    <s v="Yes"/>
    <n v="1"/>
    <x v="2"/>
    <x v="2"/>
    <n v="73"/>
    <x v="1"/>
    <x v="1"/>
    <x v="0"/>
  </r>
  <r>
    <n v="26305"/>
    <x v="1"/>
    <x v="0"/>
    <n v="60000"/>
    <n v="2"/>
    <s v="Bachelors"/>
    <s v="Skilled Manual"/>
    <s v="No"/>
    <n v="0"/>
    <x v="0"/>
    <x v="2"/>
    <n v="36"/>
    <x v="0"/>
    <x v="0"/>
    <x v="1"/>
  </r>
  <r>
    <n v="22050"/>
    <x v="1"/>
    <x v="1"/>
    <n v="90000"/>
    <n v="4"/>
    <s v="Bachelors"/>
    <s v="Management"/>
    <s v="Yes"/>
    <n v="1"/>
    <x v="3"/>
    <x v="2"/>
    <n v="38"/>
    <x v="0"/>
    <x v="0"/>
    <x v="1"/>
  </r>
  <r>
    <n v="25394"/>
    <x v="0"/>
    <x v="1"/>
    <n v="60000"/>
    <n v="1"/>
    <s v="Graduate Degree"/>
    <s v="Professional"/>
    <s v="Yes"/>
    <n v="0"/>
    <x v="1"/>
    <x v="2"/>
    <n v="34"/>
    <x v="0"/>
    <x v="0"/>
    <x v="1"/>
  </r>
  <r>
    <n v="19747"/>
    <x v="0"/>
    <x v="1"/>
    <n v="50000"/>
    <n v="4"/>
    <s v="Bachelors"/>
    <s v="Management"/>
    <s v="Yes"/>
    <n v="2"/>
    <x v="4"/>
    <x v="2"/>
    <n v="63"/>
    <x v="1"/>
    <x v="1"/>
    <x v="0"/>
  </r>
  <r>
    <n v="23195"/>
    <x v="1"/>
    <x v="1"/>
    <n v="50000"/>
    <n v="3"/>
    <s v="Bachelors"/>
    <s v="Skilled Manual"/>
    <s v="Yes"/>
    <n v="2"/>
    <x v="1"/>
    <x v="2"/>
    <n v="41"/>
    <x v="0"/>
    <x v="0"/>
    <x v="1"/>
  </r>
  <r>
    <n v="21695"/>
    <x v="0"/>
    <x v="1"/>
    <n v="60000"/>
    <n v="0"/>
    <s v="Graduate Degree"/>
    <s v="Skilled Manual"/>
    <s v="Yes"/>
    <n v="0"/>
    <x v="3"/>
    <x v="2"/>
    <n v="39"/>
    <x v="0"/>
    <x v="0"/>
    <x v="1"/>
  </r>
  <r>
    <n v="13934"/>
    <x v="0"/>
    <x v="1"/>
    <n v="40000"/>
    <n v="4"/>
    <s v="High School"/>
    <s v="Skilled Manual"/>
    <s v="Yes"/>
    <n v="2"/>
    <x v="1"/>
    <x v="2"/>
    <n v="46"/>
    <x v="0"/>
    <x v="0"/>
    <x v="0"/>
  </r>
  <r>
    <n v="13337"/>
    <x v="0"/>
    <x v="0"/>
    <n v="80000"/>
    <n v="5"/>
    <s v="Bachelors"/>
    <s v="Management"/>
    <s v="Yes"/>
    <n v="2"/>
    <x v="2"/>
    <x v="2"/>
    <n v="64"/>
    <x v="1"/>
    <x v="1"/>
    <x v="0"/>
  </r>
  <r>
    <n v="27190"/>
    <x v="0"/>
    <x v="0"/>
    <n v="40000"/>
    <n v="3"/>
    <s v="Partial College"/>
    <s v="Clerical"/>
    <s v="Yes"/>
    <n v="1"/>
    <x v="3"/>
    <x v="2"/>
    <n v="32"/>
    <x v="0"/>
    <x v="0"/>
    <x v="0"/>
  </r>
  <r>
    <n v="28657"/>
    <x v="1"/>
    <x v="1"/>
    <n v="60000"/>
    <n v="2"/>
    <s v="Bachelors"/>
    <s v="Skilled Manual"/>
    <s v="Yes"/>
    <n v="0"/>
    <x v="1"/>
    <x v="2"/>
    <n v="36"/>
    <x v="0"/>
    <x v="0"/>
    <x v="1"/>
  </r>
  <r>
    <n v="21713"/>
    <x v="1"/>
    <x v="1"/>
    <n v="80000"/>
    <n v="5"/>
    <s v="Graduate Degree"/>
    <s v="Skilled Manual"/>
    <s v="No"/>
    <n v="0"/>
    <x v="0"/>
    <x v="2"/>
    <n v="47"/>
    <x v="0"/>
    <x v="0"/>
    <x v="0"/>
  </r>
  <r>
    <n v="21752"/>
    <x v="0"/>
    <x v="1"/>
    <n v="60000"/>
    <n v="3"/>
    <s v="Graduate Degree"/>
    <s v="Management"/>
    <s v="Yes"/>
    <n v="2"/>
    <x v="4"/>
    <x v="2"/>
    <n v="64"/>
    <x v="1"/>
    <x v="1"/>
    <x v="0"/>
  </r>
  <r>
    <n v="27273"/>
    <x v="1"/>
    <x v="1"/>
    <n v="70000"/>
    <n v="3"/>
    <s v="Graduate Degree"/>
    <s v="Professional"/>
    <s v="No"/>
    <n v="0"/>
    <x v="0"/>
    <x v="2"/>
    <n v="35"/>
    <x v="0"/>
    <x v="0"/>
    <x v="1"/>
  </r>
  <r>
    <n v="22719"/>
    <x v="1"/>
    <x v="1"/>
    <n v="110000"/>
    <n v="3"/>
    <s v="Bachelors"/>
    <s v="Management"/>
    <s v="Yes"/>
    <n v="4"/>
    <x v="1"/>
    <x v="2"/>
    <n v="40"/>
    <x v="0"/>
    <x v="0"/>
    <x v="1"/>
  </r>
  <r>
    <n v="22042"/>
    <x v="0"/>
    <x v="0"/>
    <n v="70000"/>
    <n v="0"/>
    <s v="Partial College"/>
    <s v="Skilled Manual"/>
    <s v="Yes"/>
    <n v="2"/>
    <x v="2"/>
    <x v="2"/>
    <n v="34"/>
    <x v="0"/>
    <x v="0"/>
    <x v="1"/>
  </r>
  <r>
    <n v="21451"/>
    <x v="0"/>
    <x v="0"/>
    <n v="40000"/>
    <n v="4"/>
    <s v="High School"/>
    <s v="Professional"/>
    <s v="Yes"/>
    <n v="2"/>
    <x v="4"/>
    <x v="2"/>
    <n v="61"/>
    <x v="1"/>
    <x v="1"/>
    <x v="0"/>
  </r>
  <r>
    <n v="20754"/>
    <x v="0"/>
    <x v="1"/>
    <n v="30000"/>
    <n v="2"/>
    <s v="High School"/>
    <s v="Skilled Manual"/>
    <s v="Yes"/>
    <n v="2"/>
    <x v="3"/>
    <x v="2"/>
    <n v="51"/>
    <x v="1"/>
    <x v="1"/>
    <x v="0"/>
  </r>
  <r>
    <n v="12153"/>
    <x v="1"/>
    <x v="0"/>
    <n v="70000"/>
    <n v="3"/>
    <s v="Partial College"/>
    <s v="Professional"/>
    <s v="Yes"/>
    <n v="1"/>
    <x v="2"/>
    <x v="2"/>
    <n v="49"/>
    <x v="0"/>
    <x v="0"/>
    <x v="1"/>
  </r>
  <r>
    <n v="16895"/>
    <x v="0"/>
    <x v="0"/>
    <n v="40000"/>
    <n v="3"/>
    <s v="Partial College"/>
    <s v="Professional"/>
    <s v="No"/>
    <n v="2"/>
    <x v="3"/>
    <x v="2"/>
    <n v="54"/>
    <x v="1"/>
    <x v="1"/>
    <x v="1"/>
  </r>
  <r>
    <n v="26728"/>
    <x v="1"/>
    <x v="1"/>
    <n v="70000"/>
    <n v="3"/>
    <s v="Graduate Degree"/>
    <s v="Management"/>
    <s v="No"/>
    <n v="2"/>
    <x v="3"/>
    <x v="2"/>
    <n v="53"/>
    <x v="1"/>
    <x v="1"/>
    <x v="1"/>
  </r>
  <r>
    <n v="11090"/>
    <x v="1"/>
    <x v="1"/>
    <n v="90000"/>
    <n v="2"/>
    <s v="Partial College"/>
    <s v="Professional"/>
    <s v="Yes"/>
    <n v="1"/>
    <x v="1"/>
    <x v="2"/>
    <n v="48"/>
    <x v="0"/>
    <x v="0"/>
    <x v="1"/>
  </r>
  <r>
    <n v="15862"/>
    <x v="1"/>
    <x v="0"/>
    <n v="50000"/>
    <n v="0"/>
    <s v="Graduate Degree"/>
    <s v="Skilled Manual"/>
    <s v="Yes"/>
    <n v="0"/>
    <x v="3"/>
    <x v="2"/>
    <n v="33"/>
    <x v="0"/>
    <x v="0"/>
    <x v="1"/>
  </r>
  <r>
    <n v="26495"/>
    <x v="1"/>
    <x v="0"/>
    <n v="40000"/>
    <n v="2"/>
    <s v="High School"/>
    <s v="Professional"/>
    <s v="Yes"/>
    <n v="2"/>
    <x v="4"/>
    <x v="2"/>
    <n v="57"/>
    <x v="1"/>
    <x v="1"/>
    <x v="0"/>
  </r>
  <r>
    <n v="11823"/>
    <x v="0"/>
    <x v="0"/>
    <n v="70000"/>
    <n v="0"/>
    <s v="Graduate Degree"/>
    <s v="Professional"/>
    <s v="Yes"/>
    <n v="0"/>
    <x v="1"/>
    <x v="2"/>
    <n v="39"/>
    <x v="0"/>
    <x v="0"/>
    <x v="0"/>
  </r>
  <r>
    <n v="23449"/>
    <x v="0"/>
    <x v="1"/>
    <n v="60000"/>
    <n v="2"/>
    <s v="High School"/>
    <s v="Professional"/>
    <s v="Yes"/>
    <n v="2"/>
    <x v="2"/>
    <x v="2"/>
    <n v="48"/>
    <x v="0"/>
    <x v="0"/>
    <x v="0"/>
  </r>
  <r>
    <n v="23459"/>
    <x v="0"/>
    <x v="1"/>
    <n v="60000"/>
    <n v="2"/>
    <s v="High School"/>
    <s v="Professional"/>
    <s v="Yes"/>
    <n v="2"/>
    <x v="2"/>
    <x v="2"/>
    <n v="50"/>
    <x v="1"/>
    <x v="0"/>
    <x v="0"/>
  </r>
  <r>
    <n v="19543"/>
    <x v="0"/>
    <x v="1"/>
    <n v="70000"/>
    <n v="5"/>
    <s v="Graduate Degree"/>
    <s v="Professional"/>
    <s v="No"/>
    <n v="3"/>
    <x v="4"/>
    <x v="2"/>
    <n v="47"/>
    <x v="0"/>
    <x v="0"/>
    <x v="0"/>
  </r>
  <r>
    <n v="14914"/>
    <x v="0"/>
    <x v="0"/>
    <n v="40000"/>
    <n v="1"/>
    <s v="Partial College"/>
    <s v="Clerical"/>
    <s v="Yes"/>
    <n v="1"/>
    <x v="3"/>
    <x v="2"/>
    <n v="49"/>
    <x v="0"/>
    <x v="0"/>
    <x v="1"/>
  </r>
  <r>
    <n v="12033"/>
    <x v="1"/>
    <x v="0"/>
    <n v="40000"/>
    <n v="0"/>
    <s v="High School"/>
    <s v="Skilled Manual"/>
    <s v="No"/>
    <n v="2"/>
    <x v="0"/>
    <x v="2"/>
    <n v="27"/>
    <x v="2"/>
    <x v="2"/>
    <x v="1"/>
  </r>
  <r>
    <n v="11941"/>
    <x v="1"/>
    <x v="1"/>
    <n v="60000"/>
    <n v="0"/>
    <s v="Partial College"/>
    <s v="Skilled Manual"/>
    <s v="Yes"/>
    <n v="0"/>
    <x v="2"/>
    <x v="2"/>
    <n v="29"/>
    <x v="2"/>
    <x v="2"/>
    <x v="0"/>
  </r>
  <r>
    <n v="14389"/>
    <x v="0"/>
    <x v="1"/>
    <n v="60000"/>
    <n v="2"/>
    <s v="Bachelors"/>
    <s v="Management"/>
    <s v="Yes"/>
    <n v="0"/>
    <x v="1"/>
    <x v="2"/>
    <n v="59"/>
    <x v="1"/>
    <x v="1"/>
    <x v="0"/>
  </r>
  <r>
    <n v="18050"/>
    <x v="0"/>
    <x v="0"/>
    <n v="60000"/>
    <n v="1"/>
    <s v="Partial College"/>
    <s v="Skilled Manual"/>
    <s v="Yes"/>
    <n v="1"/>
    <x v="0"/>
    <x v="2"/>
    <n v="45"/>
    <x v="0"/>
    <x v="0"/>
    <x v="1"/>
  </r>
  <r>
    <n v="19856"/>
    <x v="0"/>
    <x v="0"/>
    <n v="60000"/>
    <n v="4"/>
    <s v="Bachelors"/>
    <s v="Management"/>
    <s v="Yes"/>
    <n v="2"/>
    <x v="1"/>
    <x v="2"/>
    <n v="60"/>
    <x v="1"/>
    <x v="1"/>
    <x v="0"/>
  </r>
  <r>
    <n v="11663"/>
    <x v="0"/>
    <x v="1"/>
    <n v="70000"/>
    <n v="4"/>
    <s v="Graduate Degree"/>
    <s v="Professional"/>
    <s v="Yes"/>
    <n v="0"/>
    <x v="0"/>
    <x v="2"/>
    <n v="36"/>
    <x v="0"/>
    <x v="0"/>
    <x v="1"/>
  </r>
  <r>
    <n v="27740"/>
    <x v="0"/>
    <x v="0"/>
    <n v="40000"/>
    <n v="0"/>
    <s v="High School"/>
    <s v="Skilled Manual"/>
    <s v="Yes"/>
    <n v="2"/>
    <x v="2"/>
    <x v="2"/>
    <n v="27"/>
    <x v="2"/>
    <x v="2"/>
    <x v="0"/>
  </r>
  <r>
    <n v="23455"/>
    <x v="1"/>
    <x v="1"/>
    <n v="80000"/>
    <n v="2"/>
    <s v="Partial High School"/>
    <s v="Skilled Manual"/>
    <s v="No"/>
    <n v="2"/>
    <x v="3"/>
    <x v="2"/>
    <n v="50"/>
    <x v="1"/>
    <x v="0"/>
    <x v="0"/>
  </r>
  <r>
    <n v="15292"/>
    <x v="1"/>
    <x v="0"/>
    <n v="60000"/>
    <n v="1"/>
    <s v="Graduate Degree"/>
    <s v="Skilled Manual"/>
    <s v="Yes"/>
    <n v="0"/>
    <x v="3"/>
    <x v="2"/>
    <n v="35"/>
    <x v="0"/>
    <x v="0"/>
    <x v="0"/>
  </r>
  <r>
    <n v="21587"/>
    <x v="0"/>
    <x v="0"/>
    <n v="60000"/>
    <n v="1"/>
    <s v="Graduate Degree"/>
    <s v="Skilled Manual"/>
    <s v="Yes"/>
    <n v="0"/>
    <x v="1"/>
    <x v="2"/>
    <n v="34"/>
    <x v="0"/>
    <x v="0"/>
    <x v="1"/>
  </r>
  <r>
    <n v="23513"/>
    <x v="0"/>
    <x v="0"/>
    <n v="40000"/>
    <n v="3"/>
    <s v="Partial College"/>
    <s v="Professional"/>
    <s v="Yes"/>
    <n v="2"/>
    <x v="2"/>
    <x v="2"/>
    <n v="54"/>
    <x v="1"/>
    <x v="1"/>
    <x v="0"/>
  </r>
  <r>
    <n v="24322"/>
    <x v="0"/>
    <x v="0"/>
    <n v="60000"/>
    <n v="4"/>
    <s v="Bachelors"/>
    <s v="Skilled Manual"/>
    <s v="No"/>
    <n v="2"/>
    <x v="0"/>
    <x v="2"/>
    <n v="42"/>
    <x v="0"/>
    <x v="0"/>
    <x v="0"/>
  </r>
  <r>
    <n v="26298"/>
    <x v="0"/>
    <x v="0"/>
    <n v="50000"/>
    <n v="1"/>
    <s v="Bachelors"/>
    <s v="Skilled Manual"/>
    <s v="Yes"/>
    <n v="0"/>
    <x v="1"/>
    <x v="2"/>
    <n v="34"/>
    <x v="0"/>
    <x v="0"/>
    <x v="1"/>
  </r>
  <r>
    <n v="25419"/>
    <x v="1"/>
    <x v="1"/>
    <n v="50000"/>
    <n v="2"/>
    <s v="Bachelors"/>
    <s v="Skilled Manual"/>
    <s v="No"/>
    <n v="1"/>
    <x v="0"/>
    <x v="2"/>
    <n v="38"/>
    <x v="0"/>
    <x v="0"/>
    <x v="1"/>
  </r>
  <r>
    <n v="13343"/>
    <x v="0"/>
    <x v="0"/>
    <n v="90000"/>
    <n v="5"/>
    <s v="Bachelors"/>
    <s v="Management"/>
    <s v="Yes"/>
    <n v="2"/>
    <x v="3"/>
    <x v="2"/>
    <n v="63"/>
    <x v="1"/>
    <x v="1"/>
    <x v="1"/>
  </r>
  <r>
    <n v="11303"/>
    <x v="1"/>
    <x v="0"/>
    <n v="90000"/>
    <n v="4"/>
    <s v="High School"/>
    <s v="Professional"/>
    <s v="No"/>
    <n v="3"/>
    <x v="3"/>
    <x v="2"/>
    <n v="45"/>
    <x v="0"/>
    <x v="0"/>
    <x v="1"/>
  </r>
  <r>
    <n v="21693"/>
    <x v="1"/>
    <x v="0"/>
    <n v="60000"/>
    <n v="0"/>
    <s v="Graduate Degree"/>
    <s v="Skilled Manual"/>
    <s v="No"/>
    <n v="0"/>
    <x v="0"/>
    <x v="2"/>
    <n v="40"/>
    <x v="0"/>
    <x v="0"/>
    <x v="0"/>
  </r>
  <r>
    <n v="28056"/>
    <x v="0"/>
    <x v="1"/>
    <n v="70000"/>
    <n v="2"/>
    <s v="Partial High School"/>
    <s v="Skilled Manual"/>
    <s v="Yes"/>
    <n v="2"/>
    <x v="4"/>
    <x v="2"/>
    <n v="53"/>
    <x v="1"/>
    <x v="1"/>
    <x v="0"/>
  </r>
  <r>
    <n v="11788"/>
    <x v="1"/>
    <x v="0"/>
    <n v="70000"/>
    <n v="1"/>
    <s v="Graduate Degree"/>
    <s v="Professional"/>
    <s v="Yes"/>
    <n v="0"/>
    <x v="1"/>
    <x v="2"/>
    <n v="34"/>
    <x v="0"/>
    <x v="0"/>
    <x v="0"/>
  </r>
  <r>
    <n v="22296"/>
    <x v="0"/>
    <x v="1"/>
    <n v="70000"/>
    <n v="0"/>
    <s v="Bachelors"/>
    <s v="Professional"/>
    <s v="No"/>
    <n v="1"/>
    <x v="0"/>
    <x v="2"/>
    <n v="38"/>
    <x v="0"/>
    <x v="0"/>
    <x v="0"/>
  </r>
  <r>
    <n v="15319"/>
    <x v="0"/>
    <x v="0"/>
    <n v="70000"/>
    <n v="4"/>
    <s v="Bachelors"/>
    <s v="Management"/>
    <s v="No"/>
    <n v="1"/>
    <x v="3"/>
    <x v="2"/>
    <n v="59"/>
    <x v="1"/>
    <x v="1"/>
    <x v="0"/>
  </r>
  <r>
    <n v="17654"/>
    <x v="1"/>
    <x v="0"/>
    <n v="40000"/>
    <n v="3"/>
    <s v="Partial College"/>
    <s v="Clerical"/>
    <s v="Yes"/>
    <n v="1"/>
    <x v="3"/>
    <x v="2"/>
    <n v="30"/>
    <x v="0"/>
    <x v="2"/>
    <x v="1"/>
  </r>
  <r>
    <n v="14662"/>
    <x v="0"/>
    <x v="1"/>
    <n v="60000"/>
    <n v="1"/>
    <s v="Bachelors"/>
    <s v="Professional"/>
    <s v="Yes"/>
    <n v="1"/>
    <x v="0"/>
    <x v="2"/>
    <n v="48"/>
    <x v="0"/>
    <x v="0"/>
    <x v="1"/>
  </r>
  <r>
    <n v="17541"/>
    <x v="0"/>
    <x v="0"/>
    <n v="40000"/>
    <n v="4"/>
    <s v="High School"/>
    <s v="Skilled Manual"/>
    <s v="Yes"/>
    <n v="2"/>
    <x v="1"/>
    <x v="2"/>
    <n v="43"/>
    <x v="0"/>
    <x v="0"/>
    <x v="0"/>
  </r>
  <r>
    <n v="13886"/>
    <x v="0"/>
    <x v="0"/>
    <n v="70000"/>
    <n v="4"/>
    <s v="Graduate Degree"/>
    <s v="Professional"/>
    <s v="Yes"/>
    <n v="0"/>
    <x v="1"/>
    <x v="2"/>
    <n v="35"/>
    <x v="0"/>
    <x v="0"/>
    <x v="1"/>
  </r>
  <r>
    <n v="13073"/>
    <x v="0"/>
    <x v="0"/>
    <n v="60000"/>
    <n v="0"/>
    <s v="Partial College"/>
    <s v="Professional"/>
    <s v="Yes"/>
    <n v="2"/>
    <x v="2"/>
    <x v="2"/>
    <n v="30"/>
    <x v="0"/>
    <x v="2"/>
    <x v="0"/>
  </r>
  <r>
    <n v="21940"/>
    <x v="0"/>
    <x v="1"/>
    <n v="90000"/>
    <n v="5"/>
    <s v="Graduate Degree"/>
    <s v="Professional"/>
    <s v="Yes"/>
    <n v="0"/>
    <x v="0"/>
    <x v="2"/>
    <n v="47"/>
    <x v="0"/>
    <x v="0"/>
    <x v="1"/>
  </r>
  <r>
    <n v="20196"/>
    <x v="0"/>
    <x v="1"/>
    <n v="60000"/>
    <n v="1"/>
    <s v="Partial College"/>
    <s v="Skilled Manual"/>
    <s v="Yes"/>
    <n v="1"/>
    <x v="1"/>
    <x v="2"/>
    <n v="45"/>
    <x v="0"/>
    <x v="0"/>
    <x v="1"/>
  </r>
  <r>
    <n v="23491"/>
    <x v="1"/>
    <x v="1"/>
    <n v="100000"/>
    <n v="0"/>
    <s v="Partial College"/>
    <s v="Professional"/>
    <s v="No"/>
    <n v="4"/>
    <x v="3"/>
    <x v="2"/>
    <n v="45"/>
    <x v="0"/>
    <x v="0"/>
    <x v="0"/>
  </r>
  <r>
    <n v="16651"/>
    <x v="0"/>
    <x v="0"/>
    <n v="120000"/>
    <n v="2"/>
    <s v="Bachelors"/>
    <s v="Management"/>
    <s v="Yes"/>
    <n v="3"/>
    <x v="2"/>
    <x v="2"/>
    <n v="62"/>
    <x v="1"/>
    <x v="1"/>
    <x v="0"/>
  </r>
  <r>
    <n v="16813"/>
    <x v="0"/>
    <x v="1"/>
    <n v="60000"/>
    <n v="2"/>
    <s v="Partial College"/>
    <s v="Professional"/>
    <s v="Yes"/>
    <n v="2"/>
    <x v="4"/>
    <x v="2"/>
    <n v="55"/>
    <x v="1"/>
    <x v="1"/>
    <x v="0"/>
  </r>
  <r>
    <n v="16007"/>
    <x v="0"/>
    <x v="0"/>
    <n v="90000"/>
    <n v="5"/>
    <s v="Bachelors"/>
    <s v="Management"/>
    <s v="Yes"/>
    <n v="2"/>
    <x v="3"/>
    <x v="2"/>
    <n v="66"/>
    <x v="1"/>
    <x v="1"/>
    <x v="1"/>
  </r>
  <r>
    <n v="27434"/>
    <x v="1"/>
    <x v="1"/>
    <n v="70000"/>
    <n v="4"/>
    <s v="Partial College"/>
    <s v="Professional"/>
    <s v="Yes"/>
    <n v="1"/>
    <x v="4"/>
    <x v="2"/>
    <n v="56"/>
    <x v="1"/>
    <x v="1"/>
    <x v="0"/>
  </r>
  <r>
    <n v="27756"/>
    <x v="1"/>
    <x v="0"/>
    <n v="50000"/>
    <n v="3"/>
    <s v="Bachelors"/>
    <s v="Skilled Manual"/>
    <s v="No"/>
    <n v="1"/>
    <x v="0"/>
    <x v="2"/>
    <n v="40"/>
    <x v="0"/>
    <x v="0"/>
    <x v="0"/>
  </r>
  <r>
    <n v="23818"/>
    <x v="0"/>
    <x v="0"/>
    <n v="50000"/>
    <n v="0"/>
    <s v="Graduate Degree"/>
    <s v="Skilled Manual"/>
    <s v="Yes"/>
    <n v="0"/>
    <x v="3"/>
    <x v="2"/>
    <n v="33"/>
    <x v="0"/>
    <x v="0"/>
    <x v="1"/>
  </r>
  <r>
    <n v="19012"/>
    <x v="0"/>
    <x v="1"/>
    <n v="80000"/>
    <n v="3"/>
    <s v="Bachelors"/>
    <s v="Management"/>
    <s v="Yes"/>
    <n v="1"/>
    <x v="3"/>
    <x v="2"/>
    <n v="56"/>
    <x v="1"/>
    <x v="1"/>
    <x v="0"/>
  </r>
  <r>
    <n v="18329"/>
    <x v="1"/>
    <x v="1"/>
    <n v="30000"/>
    <n v="0"/>
    <s v="Partial High School"/>
    <s v="Clerical"/>
    <s v="No"/>
    <n v="2"/>
    <x v="2"/>
    <x v="2"/>
    <n v="27"/>
    <x v="2"/>
    <x v="2"/>
    <x v="0"/>
  </r>
  <r>
    <n v="29037"/>
    <x v="0"/>
    <x v="1"/>
    <n v="60000"/>
    <n v="0"/>
    <s v="Graduate Degree"/>
    <s v="Professional"/>
    <s v="No"/>
    <n v="0"/>
    <x v="0"/>
    <x v="2"/>
    <n v="39"/>
    <x v="0"/>
    <x v="0"/>
    <x v="0"/>
  </r>
  <r>
    <n v="26576"/>
    <x v="0"/>
    <x v="0"/>
    <n v="60000"/>
    <n v="0"/>
    <s v="Partial College"/>
    <s v="Skilled Manual"/>
    <s v="Yes"/>
    <n v="2"/>
    <x v="2"/>
    <x v="2"/>
    <n v="31"/>
    <x v="0"/>
    <x v="0"/>
    <x v="0"/>
  </r>
  <r>
    <n v="12192"/>
    <x v="1"/>
    <x v="0"/>
    <n v="60000"/>
    <n v="2"/>
    <s v="Partial High School"/>
    <s v="Skilled Manual"/>
    <s v="No"/>
    <n v="2"/>
    <x v="3"/>
    <x v="2"/>
    <n v="51"/>
    <x v="1"/>
    <x v="1"/>
    <x v="0"/>
  </r>
  <r>
    <n v="14887"/>
    <x v="0"/>
    <x v="0"/>
    <n v="30000"/>
    <n v="1"/>
    <s v="High School"/>
    <s v="Clerical"/>
    <s v="Yes"/>
    <n v="1"/>
    <x v="2"/>
    <x v="2"/>
    <n v="52"/>
    <x v="1"/>
    <x v="1"/>
    <x v="0"/>
  </r>
  <r>
    <n v="11734"/>
    <x v="0"/>
    <x v="1"/>
    <n v="60000"/>
    <n v="1"/>
    <s v="Partial College"/>
    <s v="Skilled Manual"/>
    <s v="No"/>
    <n v="1"/>
    <x v="0"/>
    <x v="2"/>
    <n v="47"/>
    <x v="0"/>
    <x v="0"/>
    <x v="0"/>
  </r>
  <r>
    <n v="17462"/>
    <x v="0"/>
    <x v="1"/>
    <n v="70000"/>
    <n v="3"/>
    <s v="Graduate Degree"/>
    <s v="Management"/>
    <s v="Yes"/>
    <n v="2"/>
    <x v="2"/>
    <x v="2"/>
    <n v="53"/>
    <x v="1"/>
    <x v="1"/>
    <x v="1"/>
  </r>
  <r>
    <n v="20659"/>
    <x v="0"/>
    <x v="1"/>
    <n v="70000"/>
    <n v="3"/>
    <s v="Graduate Degree"/>
    <s v="Professional"/>
    <s v="Yes"/>
    <n v="0"/>
    <x v="0"/>
    <x v="2"/>
    <n v="35"/>
    <x v="0"/>
    <x v="0"/>
    <x v="1"/>
  </r>
  <r>
    <n v="28004"/>
    <x v="0"/>
    <x v="0"/>
    <n v="60000"/>
    <n v="3"/>
    <s v="Bachelors"/>
    <s v="Management"/>
    <s v="Yes"/>
    <n v="2"/>
    <x v="4"/>
    <x v="2"/>
    <n v="66"/>
    <x v="1"/>
    <x v="1"/>
    <x v="0"/>
  </r>
  <r>
    <n v="19741"/>
    <x v="1"/>
    <x v="0"/>
    <n v="80000"/>
    <n v="4"/>
    <s v="Graduate Degree"/>
    <s v="Management"/>
    <s v="Yes"/>
    <n v="2"/>
    <x v="2"/>
    <x v="2"/>
    <n v="65"/>
    <x v="1"/>
    <x v="1"/>
    <x v="0"/>
  </r>
  <r>
    <n v="17450"/>
    <x v="0"/>
    <x v="1"/>
    <n v="80000"/>
    <n v="5"/>
    <s v="Partial College"/>
    <s v="Professional"/>
    <s v="Yes"/>
    <n v="3"/>
    <x v="2"/>
    <x v="2"/>
    <n v="45"/>
    <x v="0"/>
    <x v="0"/>
    <x v="0"/>
  </r>
  <r>
    <n v="17337"/>
    <x v="1"/>
    <x v="1"/>
    <n v="40000"/>
    <n v="0"/>
    <s v="High School"/>
    <s v="Skilled Manual"/>
    <s v="Yes"/>
    <n v="1"/>
    <x v="2"/>
    <x v="2"/>
    <n v="31"/>
    <x v="0"/>
    <x v="0"/>
    <x v="0"/>
  </r>
  <r>
    <n v="18594"/>
    <x v="1"/>
    <x v="0"/>
    <n v="80000"/>
    <n v="3"/>
    <s v="Bachelors"/>
    <s v="Skilled Manual"/>
    <s v="Yes"/>
    <n v="3"/>
    <x v="4"/>
    <x v="2"/>
    <n v="40"/>
    <x v="0"/>
    <x v="0"/>
    <x v="1"/>
  </r>
  <r>
    <n v="15982"/>
    <x v="0"/>
    <x v="1"/>
    <n v="110000"/>
    <n v="5"/>
    <s v="Partial College"/>
    <s v="Professional"/>
    <s v="Yes"/>
    <n v="4"/>
    <x v="1"/>
    <x v="2"/>
    <n v="46"/>
    <x v="0"/>
    <x v="0"/>
    <x v="0"/>
  </r>
  <r>
    <n v="28625"/>
    <x v="1"/>
    <x v="1"/>
    <n v="40000"/>
    <n v="2"/>
    <s v="Partial College"/>
    <s v="Clerical"/>
    <s v="No"/>
    <n v="1"/>
    <x v="3"/>
    <x v="2"/>
    <n v="47"/>
    <x v="0"/>
    <x v="0"/>
    <x v="1"/>
  </r>
  <r>
    <n v="11269"/>
    <x v="0"/>
    <x v="1"/>
    <n v="130000"/>
    <n v="2"/>
    <s v="Graduate Degree"/>
    <s v="Management"/>
    <s v="Yes"/>
    <n v="2"/>
    <x v="0"/>
    <x v="2"/>
    <n v="41"/>
    <x v="0"/>
    <x v="0"/>
    <x v="0"/>
  </r>
  <r>
    <n v="25148"/>
    <x v="0"/>
    <x v="1"/>
    <n v="60000"/>
    <n v="2"/>
    <s v="High School"/>
    <s v="Professional"/>
    <s v="No"/>
    <n v="2"/>
    <x v="3"/>
    <x v="2"/>
    <n v="48"/>
    <x v="0"/>
    <x v="0"/>
    <x v="1"/>
  </r>
  <r>
    <n v="13920"/>
    <x v="1"/>
    <x v="0"/>
    <n v="50000"/>
    <n v="4"/>
    <s v="Bachelors"/>
    <s v="Skilled Manual"/>
    <s v="Yes"/>
    <n v="2"/>
    <x v="0"/>
    <x v="2"/>
    <n v="42"/>
    <x v="0"/>
    <x v="0"/>
    <x v="0"/>
  </r>
  <r>
    <n v="23704"/>
    <x v="1"/>
    <x v="1"/>
    <n v="40000"/>
    <n v="5"/>
    <s v="High School"/>
    <s v="Professional"/>
    <s v="Yes"/>
    <n v="4"/>
    <x v="4"/>
    <x v="2"/>
    <n v="60"/>
    <x v="1"/>
    <x v="1"/>
    <x v="1"/>
  </r>
  <r>
    <n v="28972"/>
    <x v="1"/>
    <x v="0"/>
    <n v="60000"/>
    <n v="3"/>
    <s v="Graduate Degree"/>
    <s v="Management"/>
    <s v="Yes"/>
    <n v="2"/>
    <x v="4"/>
    <x v="2"/>
    <n v="66"/>
    <x v="1"/>
    <x v="1"/>
    <x v="0"/>
  </r>
  <r>
    <n v="22730"/>
    <x v="0"/>
    <x v="1"/>
    <n v="70000"/>
    <n v="5"/>
    <s v="Bachelors"/>
    <s v="Management"/>
    <s v="Yes"/>
    <n v="2"/>
    <x v="4"/>
    <x v="2"/>
    <n v="63"/>
    <x v="1"/>
    <x v="1"/>
    <x v="0"/>
  </r>
  <r>
    <n v="29134"/>
    <x v="0"/>
    <x v="1"/>
    <n v="60000"/>
    <n v="4"/>
    <s v="Bachelors"/>
    <s v="Skilled Manual"/>
    <s v="No"/>
    <n v="3"/>
    <x v="4"/>
    <x v="2"/>
    <n v="42"/>
    <x v="0"/>
    <x v="0"/>
    <x v="0"/>
  </r>
  <r>
    <n v="14332"/>
    <x v="1"/>
    <x v="0"/>
    <n v="30000"/>
    <n v="0"/>
    <s v="High School"/>
    <s v="Skilled Manual"/>
    <s v="No"/>
    <n v="2"/>
    <x v="2"/>
    <x v="2"/>
    <n v="26"/>
    <x v="2"/>
    <x v="2"/>
    <x v="0"/>
  </r>
  <r>
    <n v="19117"/>
    <x v="1"/>
    <x v="0"/>
    <n v="60000"/>
    <n v="1"/>
    <s v="Graduate Degree"/>
    <s v="Professional"/>
    <s v="Yes"/>
    <n v="0"/>
    <x v="1"/>
    <x v="2"/>
    <n v="36"/>
    <x v="0"/>
    <x v="0"/>
    <x v="1"/>
  </r>
  <r>
    <n v="22864"/>
    <x v="0"/>
    <x v="1"/>
    <n v="90000"/>
    <n v="2"/>
    <s v="Partial College"/>
    <s v="Professional"/>
    <s v="No"/>
    <n v="0"/>
    <x v="2"/>
    <x v="2"/>
    <n v="49"/>
    <x v="0"/>
    <x v="0"/>
    <x v="1"/>
  </r>
  <r>
    <n v="11292"/>
    <x v="1"/>
    <x v="1"/>
    <n v="150000"/>
    <n v="1"/>
    <s v="Partial College"/>
    <s v="Professional"/>
    <s v="No"/>
    <n v="3"/>
    <x v="0"/>
    <x v="2"/>
    <n v="44"/>
    <x v="0"/>
    <x v="0"/>
    <x v="1"/>
  </r>
  <r>
    <n v="13466"/>
    <x v="0"/>
    <x v="1"/>
    <n v="80000"/>
    <n v="5"/>
    <s v="Partial College"/>
    <s v="Professional"/>
    <s v="Yes"/>
    <n v="3"/>
    <x v="3"/>
    <x v="2"/>
    <n v="46"/>
    <x v="0"/>
    <x v="0"/>
    <x v="0"/>
  </r>
  <r>
    <n v="23731"/>
    <x v="0"/>
    <x v="1"/>
    <n v="60000"/>
    <n v="2"/>
    <s v="High School"/>
    <s v="Professional"/>
    <s v="Yes"/>
    <n v="2"/>
    <x v="1"/>
    <x v="2"/>
    <n v="54"/>
    <x v="1"/>
    <x v="1"/>
    <x v="1"/>
  </r>
  <r>
    <n v="28672"/>
    <x v="1"/>
    <x v="1"/>
    <n v="70000"/>
    <n v="4"/>
    <s v="Graduate Degree"/>
    <s v="Professional"/>
    <s v="Yes"/>
    <n v="0"/>
    <x v="1"/>
    <x v="2"/>
    <n v="35"/>
    <x v="0"/>
    <x v="0"/>
    <x v="1"/>
  </r>
  <r>
    <n v="11809"/>
    <x v="0"/>
    <x v="1"/>
    <n v="60000"/>
    <n v="2"/>
    <s v="Bachelors"/>
    <s v="Skilled Manual"/>
    <s v="Yes"/>
    <n v="0"/>
    <x v="0"/>
    <x v="2"/>
    <n v="38"/>
    <x v="0"/>
    <x v="0"/>
    <x v="1"/>
  </r>
  <r>
    <n v="19664"/>
    <x v="1"/>
    <x v="1"/>
    <n v="100000"/>
    <n v="3"/>
    <s v="Bachelors"/>
    <s v="Management"/>
    <s v="No"/>
    <n v="3"/>
    <x v="3"/>
    <x v="2"/>
    <n v="38"/>
    <x v="0"/>
    <x v="0"/>
    <x v="0"/>
  </r>
  <r>
    <n v="12121"/>
    <x v="1"/>
    <x v="1"/>
    <n v="60000"/>
    <n v="3"/>
    <s v="High School"/>
    <s v="Professional"/>
    <s v="Yes"/>
    <n v="2"/>
    <x v="4"/>
    <x v="2"/>
    <n v="5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B765F-C9A2-4326-A2AA-AB320C735738}"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50:G54"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dataField="1" showAll="0"/>
    <pivotField showAll="0">
      <items count="7">
        <item x="0"/>
        <item m="1" x="5"/>
        <item x="3"/>
        <item x="1"/>
        <item x="2"/>
        <item x="4"/>
        <item t="default"/>
      </items>
    </pivotField>
    <pivotField axis="axisRow" showAll="0">
      <items count="4">
        <item x="0"/>
        <item x="2"/>
        <item x="1"/>
        <item t="default"/>
      </items>
    </pivotField>
    <pivotField showAll="0"/>
    <pivotField showAll="0"/>
    <pivotField showAll="0"/>
    <pivotField showAll="0">
      <items count="3">
        <item x="0"/>
        <item x="1"/>
        <item t="default"/>
      </items>
    </pivotField>
  </pivotFields>
  <rowFields count="1">
    <field x="10"/>
  </rowFields>
  <rowItems count="4">
    <i>
      <x/>
    </i>
    <i>
      <x v="1"/>
    </i>
    <i>
      <x v="2"/>
    </i>
    <i t="grand">
      <x/>
    </i>
  </rowItems>
  <colItems count="1">
    <i/>
  </colItems>
  <dataFields count="1">
    <dataField name="Count of Cars" fld="8" subtotal="count" baseField="9"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4789B-AFA7-47D3-A689-FF8F54134AD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I5" firstHeaderRow="1" firstDataRow="2" firstDataCol="1"/>
  <pivotFields count="15">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axis="axisCol" showAll="0" sortType="descending">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9" baseItem="0" numFmtId="166"/>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32C35-2240-409B-9364-C19CBF75418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4:D2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29529-F5C6-45A3-9892-19C2F9B157C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19316C-D9E6-451E-AEB7-6D347DADBC03}"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4:M28"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dataField="1"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showAll="0"/>
    <pivotField showAll="0">
      <items count="3">
        <item x="0"/>
        <item x="1"/>
        <item t="default"/>
      </items>
    </pivotField>
  </pivotFields>
  <rowFields count="1">
    <field x="12"/>
  </rowFields>
  <rowItems count="4">
    <i>
      <x/>
    </i>
    <i>
      <x v="1"/>
    </i>
    <i>
      <x v="2"/>
    </i>
    <i t="grand">
      <x/>
    </i>
  </rowItems>
  <colItems count="1">
    <i/>
  </colItems>
  <dataFields count="1">
    <dataField name="Count of Cars" fld="8" subtotal="count" baseField="9"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2">
          <reference field="4294967294" count="1" selected="0">
            <x v="0"/>
          </reference>
          <reference field="12" count="1" selected="0">
            <x v="1"/>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E8A1B-CBA7-4FAE-9475-5A534B5EDB35}"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4:I28"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4"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E99543-1208-487A-BC97-0D967A426F9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N8"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7F2B9AD-A866-4ED1-8C12-FB3516B2E8E2}" sourceName="Purchased Bike">
  <pivotTables>
    <pivotTable tabId="3" name="PivotTable6"/>
    <pivotTable tabId="3" name="PivotTable1"/>
    <pivotTable tabId="3" name="PivotTable2"/>
    <pivotTable tabId="3" name="PivotTable3"/>
    <pivotTable tabId="3" name="PivotTable4"/>
    <pivotTable tabId="3" name="PivotTable7"/>
    <pivotTable tabId="3" name="PivotTable5"/>
  </pivotTables>
  <data>
    <tabular pivotCacheId="36084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BCBFE1-C93D-42C2-AA9E-9FFF44D34FAB}" sourceName="Marital Status">
  <pivotTables>
    <pivotTable tabId="3" name="PivotTable1"/>
    <pivotTable tabId="3" name="PivotTable2"/>
    <pivotTable tabId="3" name="PivotTable3"/>
    <pivotTable tabId="3" name="PivotTable4"/>
    <pivotTable tabId="3" name="PivotTable6"/>
    <pivotTable tabId="3" name="PivotTable7"/>
    <pivotTable tabId="3" name="PivotTable5"/>
  </pivotTables>
  <data>
    <tabular pivotCacheId="360844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A3A305-6B5E-494A-9BE7-31B23F37F3E3}" sourceName="Gender">
  <pivotTables>
    <pivotTable tabId="3" name="PivotTable1"/>
    <pivotTable tabId="3" name="PivotTable2"/>
    <pivotTable tabId="3" name="PivotTable3"/>
    <pivotTable tabId="3" name="PivotTable4"/>
    <pivotTable tabId="3" name="PivotTable6"/>
    <pivotTable tabId="3" name="PivotTable7"/>
    <pivotTable tabId="3" name="PivotTable5"/>
  </pivotTables>
  <data>
    <tabular pivotCacheId="3608442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A857FA-9CC7-4C92-A18C-C8B0457DAE93}" sourceName="Region">
  <pivotTables>
    <pivotTable tabId="3" name="PivotTable1"/>
    <pivotTable tabId="3" name="PivotTable2"/>
    <pivotTable tabId="3" name="PivotTable3"/>
    <pivotTable tabId="3" name="PivotTable4"/>
    <pivotTable tabId="3" name="PivotTable6"/>
    <pivotTable tabId="3" name="PivotTable7"/>
    <pivotTable tabId="3" name="PivotTable5"/>
  </pivotTables>
  <data>
    <tabular pivotCacheId="360844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0F5869CD-682C-4280-B1F1-E044BC59A04C}" cache="Slicer_Purchased_Bike" caption="Purchased Bike" rowHeight="234950"/>
  <slicer name="Marital Status" xr10:uid="{CCDA02CB-B332-462D-B6E9-57557DD7EC64}" cache="Slicer_Marital_Status" caption="Marital Status" rowHeight="234950"/>
  <slicer name="Gender" xr10:uid="{2806137A-E0C7-421D-85FC-13D6C979A142}" cache="Slicer_Gender" caption="Gender" rowHeight="234950"/>
  <slicer name="Region" xr10:uid="{5E96AF63-6A2F-442E-A5D8-A522C1AA078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AA7FF-8AA4-4DEC-9673-FAE29B7A064D}">
  <dimension ref="A1:P1027"/>
  <sheetViews>
    <sheetView workbookViewId="0">
      <selection activeCell="A1002" sqref="A1002:XFD1002"/>
    </sheetView>
  </sheetViews>
  <sheetFormatPr defaultColWidth="11.88671875" defaultRowHeight="14.4" x14ac:dyDescent="0.3"/>
  <cols>
    <col min="1" max="1" width="11.88671875" style="3"/>
    <col min="2" max="2" width="15.77734375" style="3" customWidth="1"/>
    <col min="3" max="3" width="12.109375" style="3" customWidth="1"/>
    <col min="4" max="4" width="11.88671875" style="4"/>
    <col min="5" max="6" width="11.88671875" style="3"/>
    <col min="7" max="7" width="15.109375" style="3" customWidth="1"/>
    <col min="8" max="9" width="11.88671875" style="3"/>
    <col min="10" max="10" width="20.6640625" style="3" customWidth="1"/>
    <col min="11" max="12" width="11.88671875" style="3"/>
    <col min="13" max="13" width="19.5546875" style="3" customWidth="1"/>
    <col min="14" max="14" width="17.21875" style="3" customWidth="1"/>
    <col min="15" max="16" width="21.6640625" style="3" customWidth="1"/>
    <col min="17" max="16384" width="11.88671875" style="3"/>
  </cols>
  <sheetData>
    <row r="1" spans="1:15" x14ac:dyDescent="0.3">
      <c r="A1" s="3" t="s">
        <v>0</v>
      </c>
      <c r="B1" s="3" t="s">
        <v>1</v>
      </c>
      <c r="C1" s="3" t="s">
        <v>2</v>
      </c>
      <c r="D1" s="4" t="s">
        <v>3</v>
      </c>
      <c r="E1" s="3" t="s">
        <v>4</v>
      </c>
      <c r="F1" s="3" t="s">
        <v>5</v>
      </c>
      <c r="G1" s="3" t="s">
        <v>6</v>
      </c>
      <c r="H1" s="3" t="s">
        <v>7</v>
      </c>
      <c r="I1" s="3" t="s">
        <v>8</v>
      </c>
      <c r="J1" s="3" t="s">
        <v>9</v>
      </c>
      <c r="K1" s="3" t="s">
        <v>10</v>
      </c>
      <c r="L1" s="3" t="s">
        <v>11</v>
      </c>
      <c r="M1" s="3" t="s">
        <v>47</v>
      </c>
      <c r="N1" s="3" t="s">
        <v>40</v>
      </c>
      <c r="O1" s="3" t="s">
        <v>12</v>
      </c>
    </row>
    <row r="2" spans="1:15" x14ac:dyDescent="0.3">
      <c r="A2" s="3">
        <v>12496</v>
      </c>
      <c r="B2" s="3" t="s">
        <v>36</v>
      </c>
      <c r="C2" s="3" t="s">
        <v>38</v>
      </c>
      <c r="D2" s="4">
        <v>40000</v>
      </c>
      <c r="E2" s="3">
        <v>1</v>
      </c>
      <c r="F2" s="3" t="s">
        <v>13</v>
      </c>
      <c r="G2" s="3" t="s">
        <v>14</v>
      </c>
      <c r="H2" s="3" t="s">
        <v>15</v>
      </c>
      <c r="I2" s="3">
        <v>0</v>
      </c>
      <c r="J2" s="3" t="s">
        <v>16</v>
      </c>
      <c r="K2" s="3" t="s">
        <v>17</v>
      </c>
      <c r="L2" s="3">
        <v>42</v>
      </c>
      <c r="M2" s="3" t="str">
        <f t="shared" ref="M2:M65" si="0">IF(L2&gt;=50,"More Than 50 years",IF(AND(L2&lt;=49,L2&gt;=30),"30-49 years",IF(AND(L2&lt;=29,L2&gt;=25),"25-29 years",IF(AND(L2&lt;=24,L2&gt;=18),"18-24 years",IF(AND(L2&lt;=17,L2&gt;=10),"10-17 years","Invalid")))))</f>
        <v>30-49 years</v>
      </c>
      <c r="N2" s="3" t="str">
        <f t="shared" ref="N2:N65" si="1">IF(L2&gt;50,"Old",IF(L2&gt;=31,"Middle Age",IF(L2&lt;31,"Adolescent","Invalid")))</f>
        <v>Middle Age</v>
      </c>
      <c r="O2" s="3" t="s">
        <v>18</v>
      </c>
    </row>
    <row r="3" spans="1:15" x14ac:dyDescent="0.3">
      <c r="A3" s="3">
        <v>24107</v>
      </c>
      <c r="B3" s="3" t="s">
        <v>36</v>
      </c>
      <c r="C3" s="3" t="s">
        <v>39</v>
      </c>
      <c r="D3" s="4">
        <v>30000</v>
      </c>
      <c r="E3" s="3">
        <v>3</v>
      </c>
      <c r="F3" s="3" t="s">
        <v>19</v>
      </c>
      <c r="G3" s="3" t="s">
        <v>20</v>
      </c>
      <c r="H3" s="3" t="s">
        <v>15</v>
      </c>
      <c r="I3" s="3">
        <v>1</v>
      </c>
      <c r="J3" s="3" t="s">
        <v>16</v>
      </c>
      <c r="K3" s="3" t="s">
        <v>17</v>
      </c>
      <c r="L3" s="3">
        <v>43</v>
      </c>
      <c r="M3" s="3" t="str">
        <f t="shared" si="0"/>
        <v>30-49 years</v>
      </c>
      <c r="N3" s="3" t="str">
        <f t="shared" si="1"/>
        <v>Middle Age</v>
      </c>
      <c r="O3" s="3" t="s">
        <v>18</v>
      </c>
    </row>
    <row r="4" spans="1:15" x14ac:dyDescent="0.3">
      <c r="A4" s="3">
        <v>14177</v>
      </c>
      <c r="B4" s="3" t="s">
        <v>36</v>
      </c>
      <c r="C4" s="3" t="s">
        <v>39</v>
      </c>
      <c r="D4" s="4">
        <v>80000</v>
      </c>
      <c r="E4" s="3">
        <v>5</v>
      </c>
      <c r="F4" s="3" t="s">
        <v>19</v>
      </c>
      <c r="G4" s="3" t="s">
        <v>21</v>
      </c>
      <c r="H4" s="3" t="s">
        <v>18</v>
      </c>
      <c r="I4" s="3">
        <v>2</v>
      </c>
      <c r="J4" s="3" t="s">
        <v>22</v>
      </c>
      <c r="K4" s="3" t="s">
        <v>17</v>
      </c>
      <c r="L4" s="3">
        <v>60</v>
      </c>
      <c r="M4" s="3" t="str">
        <f t="shared" si="0"/>
        <v>More Than 50 years</v>
      </c>
      <c r="N4" s="3" t="str">
        <f t="shared" si="1"/>
        <v>Old</v>
      </c>
      <c r="O4" s="3" t="s">
        <v>18</v>
      </c>
    </row>
    <row r="5" spans="1:15" x14ac:dyDescent="0.3">
      <c r="A5" s="3">
        <v>24381</v>
      </c>
      <c r="B5" s="3" t="s">
        <v>37</v>
      </c>
      <c r="C5" s="3" t="s">
        <v>39</v>
      </c>
      <c r="D5" s="4">
        <v>70000</v>
      </c>
      <c r="E5" s="3">
        <v>0</v>
      </c>
      <c r="F5" s="3" t="s">
        <v>13</v>
      </c>
      <c r="G5" s="3" t="s">
        <v>21</v>
      </c>
      <c r="H5" s="3" t="s">
        <v>15</v>
      </c>
      <c r="I5" s="3">
        <v>1</v>
      </c>
      <c r="J5" s="3" t="s">
        <v>23</v>
      </c>
      <c r="K5" s="3" t="s">
        <v>24</v>
      </c>
      <c r="L5" s="3">
        <v>41</v>
      </c>
      <c r="M5" s="3" t="str">
        <f t="shared" si="0"/>
        <v>30-49 years</v>
      </c>
      <c r="N5" s="3" t="str">
        <f t="shared" si="1"/>
        <v>Middle Age</v>
      </c>
      <c r="O5" s="3" t="s">
        <v>15</v>
      </c>
    </row>
    <row r="6" spans="1:15" x14ac:dyDescent="0.3">
      <c r="A6" s="3">
        <v>25597</v>
      </c>
      <c r="B6" s="3" t="s">
        <v>37</v>
      </c>
      <c r="C6" s="3" t="s">
        <v>39</v>
      </c>
      <c r="D6" s="4">
        <v>30000</v>
      </c>
      <c r="E6" s="3">
        <v>0</v>
      </c>
      <c r="F6" s="3" t="s">
        <v>13</v>
      </c>
      <c r="G6" s="3" t="s">
        <v>20</v>
      </c>
      <c r="H6" s="3" t="s">
        <v>18</v>
      </c>
      <c r="I6" s="3">
        <v>0</v>
      </c>
      <c r="J6" s="3" t="s">
        <v>16</v>
      </c>
      <c r="K6" s="3" t="s">
        <v>17</v>
      </c>
      <c r="L6" s="3">
        <v>36</v>
      </c>
      <c r="M6" s="3" t="str">
        <f t="shared" si="0"/>
        <v>30-49 years</v>
      </c>
      <c r="N6" s="3" t="str">
        <f t="shared" si="1"/>
        <v>Middle Age</v>
      </c>
      <c r="O6" s="3" t="s">
        <v>15</v>
      </c>
    </row>
    <row r="7" spans="1:15" x14ac:dyDescent="0.3">
      <c r="A7" s="3">
        <v>13507</v>
      </c>
      <c r="B7" s="3" t="s">
        <v>36</v>
      </c>
      <c r="C7" s="3" t="s">
        <v>38</v>
      </c>
      <c r="D7" s="4">
        <v>10000</v>
      </c>
      <c r="E7" s="3">
        <v>2</v>
      </c>
      <c r="F7" s="3" t="s">
        <v>19</v>
      </c>
      <c r="G7" s="3" t="s">
        <v>25</v>
      </c>
      <c r="H7" s="3" t="s">
        <v>15</v>
      </c>
      <c r="I7" s="3">
        <v>0</v>
      </c>
      <c r="J7" s="3" t="s">
        <v>26</v>
      </c>
      <c r="K7" s="3" t="s">
        <v>17</v>
      </c>
      <c r="L7" s="3">
        <v>50</v>
      </c>
      <c r="M7" s="3" t="str">
        <f t="shared" si="0"/>
        <v>More Than 50 years</v>
      </c>
      <c r="N7" s="3" t="str">
        <f t="shared" si="1"/>
        <v>Middle Age</v>
      </c>
      <c r="O7" s="3" t="s">
        <v>18</v>
      </c>
    </row>
    <row r="8" spans="1:15" x14ac:dyDescent="0.3">
      <c r="A8" s="3">
        <v>27974</v>
      </c>
      <c r="B8" s="3" t="s">
        <v>37</v>
      </c>
      <c r="C8" s="3" t="s">
        <v>39</v>
      </c>
      <c r="D8" s="4">
        <v>160000</v>
      </c>
      <c r="E8" s="3">
        <v>2</v>
      </c>
      <c r="F8" s="3" t="s">
        <v>27</v>
      </c>
      <c r="G8" s="3" t="s">
        <v>28</v>
      </c>
      <c r="H8" s="3" t="s">
        <v>15</v>
      </c>
      <c r="I8" s="3">
        <v>4</v>
      </c>
      <c r="J8" s="3" t="s">
        <v>16</v>
      </c>
      <c r="K8" s="3" t="s">
        <v>24</v>
      </c>
      <c r="L8" s="3">
        <v>33</v>
      </c>
      <c r="M8" s="3" t="str">
        <f t="shared" si="0"/>
        <v>30-49 years</v>
      </c>
      <c r="N8" s="3" t="str">
        <f t="shared" si="1"/>
        <v>Middle Age</v>
      </c>
      <c r="O8" s="3" t="s">
        <v>15</v>
      </c>
    </row>
    <row r="9" spans="1:15" x14ac:dyDescent="0.3">
      <c r="A9" s="3">
        <v>19364</v>
      </c>
      <c r="B9" s="3" t="s">
        <v>36</v>
      </c>
      <c r="C9" s="3" t="s">
        <v>39</v>
      </c>
      <c r="D9" s="4">
        <v>40000</v>
      </c>
      <c r="E9" s="3">
        <v>1</v>
      </c>
      <c r="F9" s="3" t="s">
        <v>13</v>
      </c>
      <c r="G9" s="3" t="s">
        <v>14</v>
      </c>
      <c r="H9" s="3" t="s">
        <v>15</v>
      </c>
      <c r="I9" s="3">
        <v>0</v>
      </c>
      <c r="J9" s="3" t="s">
        <v>16</v>
      </c>
      <c r="K9" s="3" t="s">
        <v>17</v>
      </c>
      <c r="L9" s="3">
        <v>43</v>
      </c>
      <c r="M9" s="3" t="str">
        <f t="shared" si="0"/>
        <v>30-49 years</v>
      </c>
      <c r="N9" s="3" t="str">
        <f t="shared" si="1"/>
        <v>Middle Age</v>
      </c>
      <c r="O9" s="3" t="s">
        <v>15</v>
      </c>
    </row>
    <row r="10" spans="1:15" x14ac:dyDescent="0.3">
      <c r="A10" s="3">
        <v>22155</v>
      </c>
      <c r="B10" s="3" t="s">
        <v>36</v>
      </c>
      <c r="C10" s="3" t="s">
        <v>39</v>
      </c>
      <c r="D10" s="4">
        <v>20000</v>
      </c>
      <c r="E10" s="3">
        <v>2</v>
      </c>
      <c r="F10" s="3" t="s">
        <v>29</v>
      </c>
      <c r="G10" s="3" t="s">
        <v>20</v>
      </c>
      <c r="H10" s="3" t="s">
        <v>15</v>
      </c>
      <c r="I10" s="3">
        <v>2</v>
      </c>
      <c r="J10" s="3" t="s">
        <v>23</v>
      </c>
      <c r="K10" s="3" t="s">
        <v>24</v>
      </c>
      <c r="L10" s="3">
        <v>58</v>
      </c>
      <c r="M10" s="3" t="str">
        <f t="shared" si="0"/>
        <v>More Than 50 years</v>
      </c>
      <c r="N10" s="3" t="str">
        <f t="shared" si="1"/>
        <v>Old</v>
      </c>
      <c r="O10" s="3" t="s">
        <v>18</v>
      </c>
    </row>
    <row r="11" spans="1:15" x14ac:dyDescent="0.3">
      <c r="A11" s="3">
        <v>19280</v>
      </c>
      <c r="B11" s="3" t="s">
        <v>36</v>
      </c>
      <c r="C11" s="3" t="s">
        <v>39</v>
      </c>
      <c r="D11" s="4">
        <v>120000</v>
      </c>
      <c r="E11" s="3">
        <v>2</v>
      </c>
      <c r="F11" s="3" t="s">
        <v>19</v>
      </c>
      <c r="G11" s="3" t="s">
        <v>25</v>
      </c>
      <c r="H11" s="3" t="s">
        <v>15</v>
      </c>
      <c r="I11" s="3">
        <v>1</v>
      </c>
      <c r="J11" s="3" t="s">
        <v>16</v>
      </c>
      <c r="K11" s="3" t="s">
        <v>17</v>
      </c>
      <c r="L11" s="3">
        <v>40</v>
      </c>
      <c r="M11" s="3" t="str">
        <f t="shared" si="0"/>
        <v>30-49 years</v>
      </c>
      <c r="N11" s="3" t="str">
        <f t="shared" si="1"/>
        <v>Middle Age</v>
      </c>
      <c r="O11" s="3" t="s">
        <v>15</v>
      </c>
    </row>
    <row r="12" spans="1:15" x14ac:dyDescent="0.3">
      <c r="A12" s="3">
        <v>22173</v>
      </c>
      <c r="B12" s="3" t="s">
        <v>36</v>
      </c>
      <c r="C12" s="3" t="s">
        <v>38</v>
      </c>
      <c r="D12" s="4">
        <v>30000</v>
      </c>
      <c r="E12" s="3">
        <v>3</v>
      </c>
      <c r="F12" s="3" t="s">
        <v>27</v>
      </c>
      <c r="G12" s="3" t="s">
        <v>14</v>
      </c>
      <c r="H12" s="3" t="s">
        <v>18</v>
      </c>
      <c r="I12" s="3">
        <v>2</v>
      </c>
      <c r="J12" s="3" t="s">
        <v>26</v>
      </c>
      <c r="K12" s="3" t="s">
        <v>24</v>
      </c>
      <c r="L12" s="3">
        <v>54</v>
      </c>
      <c r="M12" s="3" t="str">
        <f t="shared" si="0"/>
        <v>More Than 50 years</v>
      </c>
      <c r="N12" s="3" t="str">
        <f t="shared" si="1"/>
        <v>Old</v>
      </c>
      <c r="O12" s="3" t="s">
        <v>15</v>
      </c>
    </row>
    <row r="13" spans="1:15" x14ac:dyDescent="0.3">
      <c r="A13" s="3">
        <v>12697</v>
      </c>
      <c r="B13" s="3" t="s">
        <v>37</v>
      </c>
      <c r="C13" s="3" t="s">
        <v>38</v>
      </c>
      <c r="D13" s="4">
        <v>90000</v>
      </c>
      <c r="E13" s="3">
        <v>0</v>
      </c>
      <c r="F13" s="3" t="s">
        <v>13</v>
      </c>
      <c r="G13" s="3" t="s">
        <v>21</v>
      </c>
      <c r="H13" s="3" t="s">
        <v>18</v>
      </c>
      <c r="I13" s="3">
        <v>4</v>
      </c>
      <c r="J13" s="3" t="s">
        <v>46</v>
      </c>
      <c r="K13" s="3" t="s">
        <v>24</v>
      </c>
      <c r="L13" s="3">
        <v>36</v>
      </c>
      <c r="M13" s="3" t="str">
        <f t="shared" si="0"/>
        <v>30-49 years</v>
      </c>
      <c r="N13" s="3" t="str">
        <f t="shared" si="1"/>
        <v>Middle Age</v>
      </c>
      <c r="O13" s="3" t="s">
        <v>18</v>
      </c>
    </row>
    <row r="14" spans="1:15" x14ac:dyDescent="0.3">
      <c r="A14" s="3">
        <v>11434</v>
      </c>
      <c r="B14" s="3" t="s">
        <v>36</v>
      </c>
      <c r="C14" s="3" t="s">
        <v>39</v>
      </c>
      <c r="D14" s="4">
        <v>170000</v>
      </c>
      <c r="E14" s="3">
        <v>5</v>
      </c>
      <c r="F14" s="3" t="s">
        <v>19</v>
      </c>
      <c r="G14" s="3" t="s">
        <v>21</v>
      </c>
      <c r="H14" s="3" t="s">
        <v>15</v>
      </c>
      <c r="I14" s="3">
        <v>0</v>
      </c>
      <c r="J14" s="3" t="s">
        <v>16</v>
      </c>
      <c r="K14" s="3" t="s">
        <v>17</v>
      </c>
      <c r="L14" s="3">
        <v>55</v>
      </c>
      <c r="M14" s="3" t="str">
        <f t="shared" si="0"/>
        <v>More Than 50 years</v>
      </c>
      <c r="N14" s="3" t="str">
        <f t="shared" si="1"/>
        <v>Old</v>
      </c>
      <c r="O14" s="3" t="s">
        <v>18</v>
      </c>
    </row>
    <row r="15" spans="1:15" x14ac:dyDescent="0.3">
      <c r="A15" s="3">
        <v>25323</v>
      </c>
      <c r="B15" s="3" t="s">
        <v>36</v>
      </c>
      <c r="C15" s="3" t="s">
        <v>39</v>
      </c>
      <c r="D15" s="4">
        <v>40000</v>
      </c>
      <c r="E15" s="3">
        <v>2</v>
      </c>
      <c r="F15" s="3" t="s">
        <v>19</v>
      </c>
      <c r="G15" s="3" t="s">
        <v>20</v>
      </c>
      <c r="H15" s="3" t="s">
        <v>15</v>
      </c>
      <c r="I15" s="3">
        <v>1</v>
      </c>
      <c r="J15" s="3" t="s">
        <v>26</v>
      </c>
      <c r="K15" s="3" t="s">
        <v>17</v>
      </c>
      <c r="L15" s="3">
        <v>35</v>
      </c>
      <c r="M15" s="3" t="str">
        <f t="shared" si="0"/>
        <v>30-49 years</v>
      </c>
      <c r="N15" s="3" t="str">
        <f t="shared" si="1"/>
        <v>Middle Age</v>
      </c>
      <c r="O15" s="3" t="s">
        <v>15</v>
      </c>
    </row>
    <row r="16" spans="1:15" x14ac:dyDescent="0.3">
      <c r="A16" s="3">
        <v>23542</v>
      </c>
      <c r="B16" s="3" t="s">
        <v>37</v>
      </c>
      <c r="C16" s="3" t="s">
        <v>39</v>
      </c>
      <c r="D16" s="4">
        <v>60000</v>
      </c>
      <c r="E16" s="3">
        <v>1</v>
      </c>
      <c r="F16" s="3" t="s">
        <v>19</v>
      </c>
      <c r="G16" s="3" t="s">
        <v>14</v>
      </c>
      <c r="H16" s="3" t="s">
        <v>18</v>
      </c>
      <c r="I16" s="3">
        <v>1</v>
      </c>
      <c r="J16" s="3" t="s">
        <v>16</v>
      </c>
      <c r="K16" s="3" t="s">
        <v>24</v>
      </c>
      <c r="L16" s="3">
        <v>45</v>
      </c>
      <c r="M16" s="3" t="str">
        <f t="shared" si="0"/>
        <v>30-49 years</v>
      </c>
      <c r="N16" s="3" t="str">
        <f t="shared" si="1"/>
        <v>Middle Age</v>
      </c>
      <c r="O16" s="3" t="s">
        <v>15</v>
      </c>
    </row>
    <row r="17" spans="1:15" x14ac:dyDescent="0.3">
      <c r="A17" s="3">
        <v>20870</v>
      </c>
      <c r="B17" s="3" t="s">
        <v>37</v>
      </c>
      <c r="C17" s="3" t="s">
        <v>38</v>
      </c>
      <c r="D17" s="4">
        <v>10000</v>
      </c>
      <c r="E17" s="3">
        <v>2</v>
      </c>
      <c r="F17" s="3" t="s">
        <v>27</v>
      </c>
      <c r="G17" s="3" t="s">
        <v>25</v>
      </c>
      <c r="H17" s="3" t="s">
        <v>15</v>
      </c>
      <c r="I17" s="3">
        <v>1</v>
      </c>
      <c r="J17" s="3" t="s">
        <v>16</v>
      </c>
      <c r="K17" s="3" t="s">
        <v>17</v>
      </c>
      <c r="L17" s="3">
        <v>38</v>
      </c>
      <c r="M17" s="3" t="str">
        <f t="shared" si="0"/>
        <v>30-49 years</v>
      </c>
      <c r="N17" s="3" t="str">
        <f t="shared" si="1"/>
        <v>Middle Age</v>
      </c>
      <c r="O17" s="3" t="s">
        <v>15</v>
      </c>
    </row>
    <row r="18" spans="1:15" x14ac:dyDescent="0.3">
      <c r="A18" s="3">
        <v>23316</v>
      </c>
      <c r="B18" s="3" t="s">
        <v>37</v>
      </c>
      <c r="C18" s="3" t="s">
        <v>39</v>
      </c>
      <c r="D18" s="4">
        <v>30000</v>
      </c>
      <c r="E18" s="3">
        <v>3</v>
      </c>
      <c r="F18" s="3" t="s">
        <v>19</v>
      </c>
      <c r="G18" s="3" t="s">
        <v>20</v>
      </c>
      <c r="H18" s="3" t="s">
        <v>18</v>
      </c>
      <c r="I18" s="3">
        <v>2</v>
      </c>
      <c r="J18" s="3" t="s">
        <v>26</v>
      </c>
      <c r="K18" s="3" t="s">
        <v>24</v>
      </c>
      <c r="L18" s="3">
        <v>59</v>
      </c>
      <c r="M18" s="3" t="str">
        <f t="shared" si="0"/>
        <v>More Than 50 years</v>
      </c>
      <c r="N18" s="3" t="str">
        <f t="shared" si="1"/>
        <v>Old</v>
      </c>
      <c r="O18" s="3" t="s">
        <v>15</v>
      </c>
    </row>
    <row r="19" spans="1:15" x14ac:dyDescent="0.3">
      <c r="A19" s="3">
        <v>12610</v>
      </c>
      <c r="B19" s="3" t="s">
        <v>36</v>
      </c>
      <c r="C19" s="3" t="s">
        <v>38</v>
      </c>
      <c r="D19" s="4">
        <v>30000</v>
      </c>
      <c r="E19" s="3">
        <v>1</v>
      </c>
      <c r="F19" s="3" t="s">
        <v>13</v>
      </c>
      <c r="G19" s="3" t="s">
        <v>20</v>
      </c>
      <c r="H19" s="3" t="s">
        <v>15</v>
      </c>
      <c r="I19" s="3">
        <v>0</v>
      </c>
      <c r="J19" s="3" t="s">
        <v>16</v>
      </c>
      <c r="K19" s="3" t="s">
        <v>17</v>
      </c>
      <c r="L19" s="3">
        <v>47</v>
      </c>
      <c r="M19" s="3" t="str">
        <f t="shared" si="0"/>
        <v>30-49 years</v>
      </c>
      <c r="N19" s="3" t="str">
        <f t="shared" si="1"/>
        <v>Middle Age</v>
      </c>
      <c r="O19" s="3" t="s">
        <v>18</v>
      </c>
    </row>
    <row r="20" spans="1:15" x14ac:dyDescent="0.3">
      <c r="A20" s="3">
        <v>27183</v>
      </c>
      <c r="B20" s="3" t="s">
        <v>37</v>
      </c>
      <c r="C20" s="3" t="s">
        <v>39</v>
      </c>
      <c r="D20" s="4">
        <v>40000</v>
      </c>
      <c r="E20" s="3">
        <v>2</v>
      </c>
      <c r="F20" s="3" t="s">
        <v>19</v>
      </c>
      <c r="G20" s="3" t="s">
        <v>20</v>
      </c>
      <c r="H20" s="3" t="s">
        <v>15</v>
      </c>
      <c r="I20" s="3">
        <v>1</v>
      </c>
      <c r="J20" s="3" t="s">
        <v>26</v>
      </c>
      <c r="K20" s="3" t="s">
        <v>17</v>
      </c>
      <c r="L20" s="3">
        <v>35</v>
      </c>
      <c r="M20" s="3" t="str">
        <f t="shared" si="0"/>
        <v>30-49 years</v>
      </c>
      <c r="N20" s="3" t="str">
        <f t="shared" si="1"/>
        <v>Middle Age</v>
      </c>
      <c r="O20" s="3" t="s">
        <v>15</v>
      </c>
    </row>
    <row r="21" spans="1:15" x14ac:dyDescent="0.3">
      <c r="A21" s="3">
        <v>25940</v>
      </c>
      <c r="B21" s="3" t="s">
        <v>37</v>
      </c>
      <c r="C21" s="3" t="s">
        <v>39</v>
      </c>
      <c r="D21" s="4">
        <v>20000</v>
      </c>
      <c r="E21" s="3">
        <v>2</v>
      </c>
      <c r="F21" s="3" t="s">
        <v>29</v>
      </c>
      <c r="G21" s="3" t="s">
        <v>20</v>
      </c>
      <c r="H21" s="3" t="s">
        <v>15</v>
      </c>
      <c r="I21" s="3">
        <v>2</v>
      </c>
      <c r="J21" s="3" t="s">
        <v>23</v>
      </c>
      <c r="K21" s="3" t="s">
        <v>24</v>
      </c>
      <c r="L21" s="3">
        <v>55</v>
      </c>
      <c r="M21" s="3" t="str">
        <f t="shared" si="0"/>
        <v>More Than 50 years</v>
      </c>
      <c r="N21" s="3" t="str">
        <f t="shared" si="1"/>
        <v>Old</v>
      </c>
      <c r="O21" s="3" t="s">
        <v>15</v>
      </c>
    </row>
    <row r="22" spans="1:15" x14ac:dyDescent="0.3">
      <c r="A22" s="3">
        <v>25598</v>
      </c>
      <c r="B22" s="3" t="s">
        <v>36</v>
      </c>
      <c r="C22" s="3" t="s">
        <v>38</v>
      </c>
      <c r="D22" s="4">
        <v>40000</v>
      </c>
      <c r="E22" s="3">
        <v>0</v>
      </c>
      <c r="F22" s="3" t="s">
        <v>31</v>
      </c>
      <c r="G22" s="3" t="s">
        <v>20</v>
      </c>
      <c r="H22" s="3" t="s">
        <v>15</v>
      </c>
      <c r="I22" s="3">
        <v>0</v>
      </c>
      <c r="J22" s="3" t="s">
        <v>16</v>
      </c>
      <c r="K22" s="3" t="s">
        <v>17</v>
      </c>
      <c r="L22" s="3">
        <v>36</v>
      </c>
      <c r="M22" s="3" t="str">
        <f t="shared" si="0"/>
        <v>30-49 years</v>
      </c>
      <c r="N22" s="3" t="str">
        <f t="shared" si="1"/>
        <v>Middle Age</v>
      </c>
      <c r="O22" s="3" t="s">
        <v>15</v>
      </c>
    </row>
    <row r="23" spans="1:15" x14ac:dyDescent="0.3">
      <c r="A23" s="3">
        <v>21564</v>
      </c>
      <c r="B23" s="3" t="s">
        <v>37</v>
      </c>
      <c r="C23" s="3" t="s">
        <v>38</v>
      </c>
      <c r="D23" s="4">
        <v>80000</v>
      </c>
      <c r="E23" s="3">
        <v>0</v>
      </c>
      <c r="F23" s="3" t="s">
        <v>13</v>
      </c>
      <c r="G23" s="3" t="s">
        <v>21</v>
      </c>
      <c r="H23" s="3" t="s">
        <v>15</v>
      </c>
      <c r="I23" s="3">
        <v>4</v>
      </c>
      <c r="J23" s="3" t="s">
        <v>46</v>
      </c>
      <c r="K23" s="3" t="s">
        <v>24</v>
      </c>
      <c r="L23" s="3">
        <v>35</v>
      </c>
      <c r="M23" s="3" t="str">
        <f t="shared" si="0"/>
        <v>30-49 years</v>
      </c>
      <c r="N23" s="3" t="str">
        <f t="shared" si="1"/>
        <v>Middle Age</v>
      </c>
      <c r="O23" s="3" t="s">
        <v>18</v>
      </c>
    </row>
    <row r="24" spans="1:15" x14ac:dyDescent="0.3">
      <c r="A24" s="3">
        <v>19193</v>
      </c>
      <c r="B24" s="3" t="s">
        <v>37</v>
      </c>
      <c r="C24" s="3" t="s">
        <v>39</v>
      </c>
      <c r="D24" s="4">
        <v>40000</v>
      </c>
      <c r="E24" s="3">
        <v>2</v>
      </c>
      <c r="F24" s="3" t="s">
        <v>19</v>
      </c>
      <c r="G24" s="3" t="s">
        <v>20</v>
      </c>
      <c r="H24" s="3" t="s">
        <v>15</v>
      </c>
      <c r="I24" s="3">
        <v>0</v>
      </c>
      <c r="J24" s="3" t="s">
        <v>26</v>
      </c>
      <c r="K24" s="3" t="s">
        <v>17</v>
      </c>
      <c r="L24" s="3">
        <v>35</v>
      </c>
      <c r="M24" s="3" t="str">
        <f t="shared" si="0"/>
        <v>30-49 years</v>
      </c>
      <c r="N24" s="3" t="str">
        <f t="shared" si="1"/>
        <v>Middle Age</v>
      </c>
      <c r="O24" s="3" t="s">
        <v>15</v>
      </c>
    </row>
    <row r="25" spans="1:15" x14ac:dyDescent="0.3">
      <c r="A25" s="3">
        <v>26412</v>
      </c>
      <c r="B25" s="3" t="s">
        <v>36</v>
      </c>
      <c r="C25" s="3" t="s">
        <v>38</v>
      </c>
      <c r="D25" s="4">
        <v>80000</v>
      </c>
      <c r="E25" s="3">
        <v>5</v>
      </c>
      <c r="F25" s="3" t="s">
        <v>27</v>
      </c>
      <c r="G25" s="3" t="s">
        <v>28</v>
      </c>
      <c r="H25" s="3" t="s">
        <v>18</v>
      </c>
      <c r="I25" s="3">
        <v>3</v>
      </c>
      <c r="J25" s="3" t="s">
        <v>23</v>
      </c>
      <c r="K25" s="3" t="s">
        <v>17</v>
      </c>
      <c r="L25" s="3">
        <v>56</v>
      </c>
      <c r="M25" s="3" t="str">
        <f t="shared" si="0"/>
        <v>More Than 50 years</v>
      </c>
      <c r="N25" s="3" t="str">
        <f t="shared" si="1"/>
        <v>Old</v>
      </c>
      <c r="O25" s="3" t="s">
        <v>18</v>
      </c>
    </row>
    <row r="26" spans="1:15" x14ac:dyDescent="0.3">
      <c r="A26" s="3">
        <v>27184</v>
      </c>
      <c r="B26" s="3" t="s">
        <v>37</v>
      </c>
      <c r="C26" s="3" t="s">
        <v>39</v>
      </c>
      <c r="D26" s="4">
        <v>40000</v>
      </c>
      <c r="E26" s="3">
        <v>2</v>
      </c>
      <c r="F26" s="3" t="s">
        <v>19</v>
      </c>
      <c r="G26" s="3" t="s">
        <v>20</v>
      </c>
      <c r="H26" s="3" t="s">
        <v>18</v>
      </c>
      <c r="I26" s="3">
        <v>1</v>
      </c>
      <c r="J26" s="3" t="s">
        <v>16</v>
      </c>
      <c r="K26" s="3" t="s">
        <v>17</v>
      </c>
      <c r="L26" s="3">
        <v>34</v>
      </c>
      <c r="M26" s="3" t="str">
        <f t="shared" si="0"/>
        <v>30-49 years</v>
      </c>
      <c r="N26" s="3" t="str">
        <f t="shared" si="1"/>
        <v>Middle Age</v>
      </c>
      <c r="O26" s="3" t="s">
        <v>18</v>
      </c>
    </row>
    <row r="27" spans="1:15" x14ac:dyDescent="0.3">
      <c r="A27" s="3">
        <v>12590</v>
      </c>
      <c r="B27" s="3" t="s">
        <v>37</v>
      </c>
      <c r="C27" s="3" t="s">
        <v>39</v>
      </c>
      <c r="D27" s="4">
        <v>30000</v>
      </c>
      <c r="E27" s="3">
        <v>1</v>
      </c>
      <c r="F27" s="3" t="s">
        <v>13</v>
      </c>
      <c r="G27" s="3" t="s">
        <v>20</v>
      </c>
      <c r="H27" s="3" t="s">
        <v>15</v>
      </c>
      <c r="I27" s="3">
        <v>0</v>
      </c>
      <c r="J27" s="3" t="s">
        <v>16</v>
      </c>
      <c r="K27" s="3" t="s">
        <v>17</v>
      </c>
      <c r="L27" s="3">
        <v>63</v>
      </c>
      <c r="M27" s="3" t="str">
        <f t="shared" si="0"/>
        <v>More Than 50 years</v>
      </c>
      <c r="N27" s="3" t="str">
        <f t="shared" si="1"/>
        <v>Old</v>
      </c>
      <c r="O27" s="3" t="s">
        <v>18</v>
      </c>
    </row>
    <row r="28" spans="1:15" x14ac:dyDescent="0.3">
      <c r="A28" s="3">
        <v>17841</v>
      </c>
      <c r="B28" s="3" t="s">
        <v>37</v>
      </c>
      <c r="C28" s="3" t="s">
        <v>39</v>
      </c>
      <c r="D28" s="4">
        <v>30000</v>
      </c>
      <c r="E28" s="3">
        <v>0</v>
      </c>
      <c r="F28" s="3" t="s">
        <v>19</v>
      </c>
      <c r="G28" s="3" t="s">
        <v>20</v>
      </c>
      <c r="H28" s="3" t="s">
        <v>18</v>
      </c>
      <c r="I28" s="3">
        <v>1</v>
      </c>
      <c r="J28" s="3" t="s">
        <v>16</v>
      </c>
      <c r="K28" s="3" t="s">
        <v>17</v>
      </c>
      <c r="L28" s="3">
        <v>29</v>
      </c>
      <c r="M28" s="3" t="str">
        <f t="shared" si="0"/>
        <v>25-29 years</v>
      </c>
      <c r="N28" s="3" t="str">
        <f t="shared" si="1"/>
        <v>Adolescent</v>
      </c>
      <c r="O28" s="3" t="s">
        <v>15</v>
      </c>
    </row>
    <row r="29" spans="1:15" x14ac:dyDescent="0.3">
      <c r="A29" s="3">
        <v>18283</v>
      </c>
      <c r="B29" s="3" t="s">
        <v>37</v>
      </c>
      <c r="C29" s="3" t="s">
        <v>38</v>
      </c>
      <c r="D29" s="4">
        <v>100000</v>
      </c>
      <c r="E29" s="3">
        <v>0</v>
      </c>
      <c r="F29" s="3" t="s">
        <v>13</v>
      </c>
      <c r="G29" s="3" t="s">
        <v>21</v>
      </c>
      <c r="H29" s="3" t="s">
        <v>18</v>
      </c>
      <c r="I29" s="3">
        <v>1</v>
      </c>
      <c r="J29" s="3" t="s">
        <v>23</v>
      </c>
      <c r="K29" s="3" t="s">
        <v>24</v>
      </c>
      <c r="L29" s="3">
        <v>40</v>
      </c>
      <c r="M29" s="3" t="str">
        <f t="shared" si="0"/>
        <v>30-49 years</v>
      </c>
      <c r="N29" s="3" t="str">
        <f t="shared" si="1"/>
        <v>Middle Age</v>
      </c>
      <c r="O29" s="3" t="s">
        <v>18</v>
      </c>
    </row>
    <row r="30" spans="1:15" x14ac:dyDescent="0.3">
      <c r="A30" s="3">
        <v>18299</v>
      </c>
      <c r="B30" s="3" t="s">
        <v>36</v>
      </c>
      <c r="C30" s="3" t="s">
        <v>39</v>
      </c>
      <c r="D30" s="4">
        <v>70000</v>
      </c>
      <c r="E30" s="3">
        <v>5</v>
      </c>
      <c r="F30" s="3" t="s">
        <v>19</v>
      </c>
      <c r="G30" s="3" t="s">
        <v>14</v>
      </c>
      <c r="H30" s="3" t="s">
        <v>15</v>
      </c>
      <c r="I30" s="3">
        <v>2</v>
      </c>
      <c r="J30" s="3" t="s">
        <v>23</v>
      </c>
      <c r="K30" s="3" t="s">
        <v>24</v>
      </c>
      <c r="L30" s="3">
        <v>44</v>
      </c>
      <c r="M30" s="3" t="str">
        <f t="shared" si="0"/>
        <v>30-49 years</v>
      </c>
      <c r="N30" s="3" t="str">
        <f t="shared" si="1"/>
        <v>Middle Age</v>
      </c>
      <c r="O30" s="3" t="s">
        <v>18</v>
      </c>
    </row>
    <row r="31" spans="1:15" x14ac:dyDescent="0.3">
      <c r="A31" s="3">
        <v>16466</v>
      </c>
      <c r="B31" s="3" t="s">
        <v>37</v>
      </c>
      <c r="C31" s="3" t="s">
        <v>38</v>
      </c>
      <c r="D31" s="4">
        <v>20000</v>
      </c>
      <c r="E31" s="3">
        <v>0</v>
      </c>
      <c r="F31" s="3" t="s">
        <v>29</v>
      </c>
      <c r="G31" s="3" t="s">
        <v>25</v>
      </c>
      <c r="H31" s="3" t="s">
        <v>18</v>
      </c>
      <c r="I31" s="3">
        <v>2</v>
      </c>
      <c r="J31" s="3" t="s">
        <v>16</v>
      </c>
      <c r="K31" s="3" t="s">
        <v>17</v>
      </c>
      <c r="L31" s="3">
        <v>32</v>
      </c>
      <c r="M31" s="3" t="str">
        <f t="shared" si="0"/>
        <v>30-49 years</v>
      </c>
      <c r="N31" s="3" t="str">
        <f t="shared" si="1"/>
        <v>Middle Age</v>
      </c>
      <c r="O31" s="3" t="s">
        <v>15</v>
      </c>
    </row>
    <row r="32" spans="1:15" x14ac:dyDescent="0.3">
      <c r="A32" s="3">
        <v>19273</v>
      </c>
      <c r="B32" s="3" t="s">
        <v>36</v>
      </c>
      <c r="C32" s="3" t="s">
        <v>38</v>
      </c>
      <c r="D32" s="4">
        <v>20000</v>
      </c>
      <c r="E32" s="3">
        <v>2</v>
      </c>
      <c r="F32" s="3" t="s">
        <v>19</v>
      </c>
      <c r="G32" s="3" t="s">
        <v>25</v>
      </c>
      <c r="H32" s="3" t="s">
        <v>15</v>
      </c>
      <c r="I32" s="3">
        <v>0</v>
      </c>
      <c r="J32" s="3" t="s">
        <v>16</v>
      </c>
      <c r="K32" s="3" t="s">
        <v>17</v>
      </c>
      <c r="L32" s="3">
        <v>63</v>
      </c>
      <c r="M32" s="3" t="str">
        <f t="shared" si="0"/>
        <v>More Than 50 years</v>
      </c>
      <c r="N32" s="3" t="str">
        <f t="shared" si="1"/>
        <v>Old</v>
      </c>
      <c r="O32" s="3" t="s">
        <v>18</v>
      </c>
    </row>
    <row r="33" spans="1:15" x14ac:dyDescent="0.3">
      <c r="A33" s="3">
        <v>22400</v>
      </c>
      <c r="B33" s="3" t="s">
        <v>36</v>
      </c>
      <c r="C33" s="3" t="s">
        <v>39</v>
      </c>
      <c r="D33" s="4">
        <v>10000</v>
      </c>
      <c r="E33" s="3">
        <v>0</v>
      </c>
      <c r="F33" s="3" t="s">
        <v>19</v>
      </c>
      <c r="G33" s="3" t="s">
        <v>25</v>
      </c>
      <c r="H33" s="3" t="s">
        <v>18</v>
      </c>
      <c r="I33" s="3">
        <v>1</v>
      </c>
      <c r="J33" s="3" t="s">
        <v>16</v>
      </c>
      <c r="K33" s="3" t="s">
        <v>24</v>
      </c>
      <c r="L33" s="3">
        <v>26</v>
      </c>
      <c r="M33" s="3" t="str">
        <f t="shared" si="0"/>
        <v>25-29 years</v>
      </c>
      <c r="N33" s="3" t="str">
        <f t="shared" si="1"/>
        <v>Adolescent</v>
      </c>
      <c r="O33" s="3" t="s">
        <v>15</v>
      </c>
    </row>
    <row r="34" spans="1:15" x14ac:dyDescent="0.3">
      <c r="A34" s="3">
        <v>20942</v>
      </c>
      <c r="B34" s="3" t="s">
        <v>37</v>
      </c>
      <c r="C34" s="3" t="s">
        <v>38</v>
      </c>
      <c r="D34" s="4">
        <v>20000</v>
      </c>
      <c r="E34" s="3">
        <v>0</v>
      </c>
      <c r="F34" s="3" t="s">
        <v>27</v>
      </c>
      <c r="G34" s="3" t="s">
        <v>25</v>
      </c>
      <c r="H34" s="3" t="s">
        <v>18</v>
      </c>
      <c r="I34" s="3">
        <v>1</v>
      </c>
      <c r="J34" s="3" t="s">
        <v>23</v>
      </c>
      <c r="K34" s="3" t="s">
        <v>17</v>
      </c>
      <c r="L34" s="3">
        <v>31</v>
      </c>
      <c r="M34" s="3" t="str">
        <f t="shared" si="0"/>
        <v>30-49 years</v>
      </c>
      <c r="N34" s="3" t="str">
        <f t="shared" si="1"/>
        <v>Middle Age</v>
      </c>
      <c r="O34" s="3" t="s">
        <v>18</v>
      </c>
    </row>
    <row r="35" spans="1:15" x14ac:dyDescent="0.3">
      <c r="A35" s="3">
        <v>18484</v>
      </c>
      <c r="B35" s="3" t="s">
        <v>37</v>
      </c>
      <c r="C35" s="3" t="s">
        <v>39</v>
      </c>
      <c r="D35" s="4">
        <v>80000</v>
      </c>
      <c r="E35" s="3">
        <v>2</v>
      </c>
      <c r="F35" s="3" t="s">
        <v>27</v>
      </c>
      <c r="G35" s="3" t="s">
        <v>14</v>
      </c>
      <c r="H35" s="3" t="s">
        <v>18</v>
      </c>
      <c r="I35" s="3">
        <v>2</v>
      </c>
      <c r="J35" s="3" t="s">
        <v>26</v>
      </c>
      <c r="K35" s="3" t="s">
        <v>24</v>
      </c>
      <c r="L35" s="3">
        <v>50</v>
      </c>
      <c r="M35" s="3" t="str">
        <f t="shared" si="0"/>
        <v>More Than 50 years</v>
      </c>
      <c r="N35" s="3" t="str">
        <f t="shared" si="1"/>
        <v>Middle Age</v>
      </c>
      <c r="O35" s="3" t="s">
        <v>15</v>
      </c>
    </row>
    <row r="36" spans="1:15" x14ac:dyDescent="0.3">
      <c r="A36" s="3">
        <v>12291</v>
      </c>
      <c r="B36" s="3" t="s">
        <v>37</v>
      </c>
      <c r="C36" s="3" t="s">
        <v>39</v>
      </c>
      <c r="D36" s="4">
        <v>90000</v>
      </c>
      <c r="E36" s="3">
        <v>5</v>
      </c>
      <c r="F36" s="3" t="s">
        <v>19</v>
      </c>
      <c r="G36" s="3" t="s">
        <v>21</v>
      </c>
      <c r="H36" s="3" t="s">
        <v>18</v>
      </c>
      <c r="I36" s="3">
        <v>2</v>
      </c>
      <c r="J36" s="3" t="s">
        <v>22</v>
      </c>
      <c r="K36" s="3" t="s">
        <v>17</v>
      </c>
      <c r="L36" s="3">
        <v>62</v>
      </c>
      <c r="M36" s="3" t="str">
        <f t="shared" si="0"/>
        <v>More Than 50 years</v>
      </c>
      <c r="N36" s="3" t="str">
        <f t="shared" si="1"/>
        <v>Old</v>
      </c>
      <c r="O36" s="3" t="s">
        <v>15</v>
      </c>
    </row>
    <row r="37" spans="1:15" x14ac:dyDescent="0.3">
      <c r="A37" s="3">
        <v>28380</v>
      </c>
      <c r="B37" s="3" t="s">
        <v>37</v>
      </c>
      <c r="C37" s="3" t="s">
        <v>38</v>
      </c>
      <c r="D37" s="4">
        <v>10000</v>
      </c>
      <c r="E37" s="3">
        <v>5</v>
      </c>
      <c r="F37" s="3" t="s">
        <v>29</v>
      </c>
      <c r="G37" s="3" t="s">
        <v>25</v>
      </c>
      <c r="H37" s="3" t="s">
        <v>18</v>
      </c>
      <c r="I37" s="3">
        <v>2</v>
      </c>
      <c r="J37" s="3" t="s">
        <v>16</v>
      </c>
      <c r="K37" s="3" t="s">
        <v>17</v>
      </c>
      <c r="L37" s="3">
        <v>41</v>
      </c>
      <c r="M37" s="3" t="str">
        <f t="shared" si="0"/>
        <v>30-49 years</v>
      </c>
      <c r="N37" s="3" t="str">
        <f t="shared" si="1"/>
        <v>Middle Age</v>
      </c>
      <c r="O37" s="3" t="s">
        <v>18</v>
      </c>
    </row>
    <row r="38" spans="1:15" x14ac:dyDescent="0.3">
      <c r="A38" s="3">
        <v>17891</v>
      </c>
      <c r="B38" s="3" t="s">
        <v>36</v>
      </c>
      <c r="C38" s="3" t="s">
        <v>38</v>
      </c>
      <c r="D38" s="4">
        <v>10000</v>
      </c>
      <c r="E38" s="3">
        <v>2</v>
      </c>
      <c r="F38" s="3" t="s">
        <v>19</v>
      </c>
      <c r="G38" s="3" t="s">
        <v>25</v>
      </c>
      <c r="H38" s="3" t="s">
        <v>15</v>
      </c>
      <c r="I38" s="3">
        <v>1</v>
      </c>
      <c r="J38" s="3" t="s">
        <v>16</v>
      </c>
      <c r="K38" s="3" t="s">
        <v>17</v>
      </c>
      <c r="L38" s="3">
        <v>50</v>
      </c>
      <c r="M38" s="3" t="str">
        <f t="shared" si="0"/>
        <v>More Than 50 years</v>
      </c>
      <c r="N38" s="3" t="str">
        <f t="shared" si="1"/>
        <v>Middle Age</v>
      </c>
      <c r="O38" s="3" t="s">
        <v>15</v>
      </c>
    </row>
    <row r="39" spans="1:15" x14ac:dyDescent="0.3">
      <c r="A39" s="3">
        <v>27832</v>
      </c>
      <c r="B39" s="3" t="s">
        <v>37</v>
      </c>
      <c r="C39" s="3" t="s">
        <v>38</v>
      </c>
      <c r="D39" s="4">
        <v>30000</v>
      </c>
      <c r="E39" s="3">
        <v>0</v>
      </c>
      <c r="F39" s="3" t="s">
        <v>19</v>
      </c>
      <c r="G39" s="3" t="s">
        <v>20</v>
      </c>
      <c r="H39" s="3" t="s">
        <v>18</v>
      </c>
      <c r="I39" s="3">
        <v>1</v>
      </c>
      <c r="J39" s="3" t="s">
        <v>22</v>
      </c>
      <c r="K39" s="3" t="s">
        <v>17</v>
      </c>
      <c r="L39" s="3">
        <v>30</v>
      </c>
      <c r="M39" s="3" t="str">
        <f t="shared" si="0"/>
        <v>30-49 years</v>
      </c>
      <c r="N39" s="3" t="str">
        <f t="shared" si="1"/>
        <v>Adolescent</v>
      </c>
      <c r="O39" s="3" t="s">
        <v>18</v>
      </c>
    </row>
    <row r="40" spans="1:15" x14ac:dyDescent="0.3">
      <c r="A40" s="3">
        <v>26863</v>
      </c>
      <c r="B40" s="3" t="s">
        <v>37</v>
      </c>
      <c r="C40" s="3" t="s">
        <v>39</v>
      </c>
      <c r="D40" s="4">
        <v>20000</v>
      </c>
      <c r="E40" s="3">
        <v>0</v>
      </c>
      <c r="F40" s="3" t="s">
        <v>27</v>
      </c>
      <c r="G40" s="3" t="s">
        <v>25</v>
      </c>
      <c r="H40" s="3" t="s">
        <v>18</v>
      </c>
      <c r="I40" s="3">
        <v>1</v>
      </c>
      <c r="J40" s="3" t="s">
        <v>22</v>
      </c>
      <c r="K40" s="3" t="s">
        <v>17</v>
      </c>
      <c r="L40" s="3">
        <v>28</v>
      </c>
      <c r="M40" s="3" t="str">
        <f t="shared" si="0"/>
        <v>25-29 years</v>
      </c>
      <c r="N40" s="3" t="str">
        <f t="shared" si="1"/>
        <v>Adolescent</v>
      </c>
      <c r="O40" s="3" t="s">
        <v>18</v>
      </c>
    </row>
    <row r="41" spans="1:15" x14ac:dyDescent="0.3">
      <c r="A41" s="3">
        <v>16259</v>
      </c>
      <c r="B41" s="3" t="s">
        <v>37</v>
      </c>
      <c r="C41" s="3" t="s">
        <v>38</v>
      </c>
      <c r="D41" s="4">
        <v>10000</v>
      </c>
      <c r="E41" s="3">
        <v>4</v>
      </c>
      <c r="F41" s="3" t="s">
        <v>29</v>
      </c>
      <c r="G41" s="3" t="s">
        <v>25</v>
      </c>
      <c r="H41" s="3" t="s">
        <v>15</v>
      </c>
      <c r="I41" s="3">
        <v>2</v>
      </c>
      <c r="J41" s="3" t="s">
        <v>16</v>
      </c>
      <c r="K41" s="3" t="s">
        <v>17</v>
      </c>
      <c r="L41" s="3">
        <v>40</v>
      </c>
      <c r="M41" s="3" t="str">
        <f t="shared" si="0"/>
        <v>30-49 years</v>
      </c>
      <c r="N41" s="3" t="str">
        <f t="shared" si="1"/>
        <v>Middle Age</v>
      </c>
      <c r="O41" s="3" t="s">
        <v>15</v>
      </c>
    </row>
    <row r="42" spans="1:15" x14ac:dyDescent="0.3">
      <c r="A42" s="3">
        <v>27803</v>
      </c>
      <c r="B42" s="3" t="s">
        <v>37</v>
      </c>
      <c r="C42" s="3" t="s">
        <v>38</v>
      </c>
      <c r="D42" s="4">
        <v>30000</v>
      </c>
      <c r="E42" s="3">
        <v>2</v>
      </c>
      <c r="F42" s="3" t="s">
        <v>19</v>
      </c>
      <c r="G42" s="3" t="s">
        <v>20</v>
      </c>
      <c r="H42" s="3" t="s">
        <v>18</v>
      </c>
      <c r="I42" s="3">
        <v>0</v>
      </c>
      <c r="J42" s="3" t="s">
        <v>16</v>
      </c>
      <c r="K42" s="3" t="s">
        <v>17</v>
      </c>
      <c r="L42" s="3">
        <v>43</v>
      </c>
      <c r="M42" s="3" t="str">
        <f t="shared" si="0"/>
        <v>30-49 years</v>
      </c>
      <c r="N42" s="3" t="str">
        <f t="shared" si="1"/>
        <v>Middle Age</v>
      </c>
      <c r="O42" s="3" t="s">
        <v>18</v>
      </c>
    </row>
    <row r="43" spans="1:15" x14ac:dyDescent="0.3">
      <c r="A43" s="3">
        <v>14347</v>
      </c>
      <c r="B43" s="3" t="s">
        <v>37</v>
      </c>
      <c r="C43" s="3" t="s">
        <v>38</v>
      </c>
      <c r="D43" s="4">
        <v>40000</v>
      </c>
      <c r="E43" s="3">
        <v>2</v>
      </c>
      <c r="F43" s="3" t="s">
        <v>13</v>
      </c>
      <c r="G43" s="3" t="s">
        <v>28</v>
      </c>
      <c r="H43" s="3" t="s">
        <v>15</v>
      </c>
      <c r="I43" s="3">
        <v>2</v>
      </c>
      <c r="J43" s="3" t="s">
        <v>23</v>
      </c>
      <c r="K43" s="3" t="s">
        <v>24</v>
      </c>
      <c r="L43" s="3">
        <v>65</v>
      </c>
      <c r="M43" s="3" t="str">
        <f t="shared" si="0"/>
        <v>More Than 50 years</v>
      </c>
      <c r="N43" s="3" t="str">
        <f t="shared" si="1"/>
        <v>Old</v>
      </c>
      <c r="O43" s="3" t="s">
        <v>15</v>
      </c>
    </row>
    <row r="44" spans="1:15" x14ac:dyDescent="0.3">
      <c r="A44" s="3">
        <v>17703</v>
      </c>
      <c r="B44" s="3" t="s">
        <v>36</v>
      </c>
      <c r="C44" s="3" t="s">
        <v>38</v>
      </c>
      <c r="D44" s="4">
        <v>10000</v>
      </c>
      <c r="E44" s="3">
        <v>1</v>
      </c>
      <c r="F44" s="3" t="s">
        <v>31</v>
      </c>
      <c r="G44" s="3" t="s">
        <v>25</v>
      </c>
      <c r="H44" s="3" t="s">
        <v>15</v>
      </c>
      <c r="I44" s="3">
        <v>0</v>
      </c>
      <c r="J44" s="3" t="s">
        <v>16</v>
      </c>
      <c r="K44" s="3" t="s">
        <v>17</v>
      </c>
      <c r="L44" s="3">
        <v>40</v>
      </c>
      <c r="M44" s="3" t="str">
        <f t="shared" si="0"/>
        <v>30-49 years</v>
      </c>
      <c r="N44" s="3" t="str">
        <f t="shared" si="1"/>
        <v>Middle Age</v>
      </c>
      <c r="O44" s="3" t="s">
        <v>18</v>
      </c>
    </row>
    <row r="45" spans="1:15" x14ac:dyDescent="0.3">
      <c r="A45" s="3">
        <v>17185</v>
      </c>
      <c r="B45" s="3" t="s">
        <v>36</v>
      </c>
      <c r="C45" s="3" t="s">
        <v>38</v>
      </c>
      <c r="D45" s="4">
        <v>170000</v>
      </c>
      <c r="E45" s="3">
        <v>4</v>
      </c>
      <c r="F45" s="3" t="s">
        <v>19</v>
      </c>
      <c r="G45" s="3" t="s">
        <v>21</v>
      </c>
      <c r="H45" s="3" t="s">
        <v>18</v>
      </c>
      <c r="I45" s="3">
        <v>3</v>
      </c>
      <c r="J45" s="3" t="s">
        <v>23</v>
      </c>
      <c r="K45" s="3" t="s">
        <v>17</v>
      </c>
      <c r="L45" s="3">
        <v>48</v>
      </c>
      <c r="M45" s="3" t="str">
        <f t="shared" si="0"/>
        <v>30-49 years</v>
      </c>
      <c r="N45" s="3" t="str">
        <f t="shared" si="1"/>
        <v>Middle Age</v>
      </c>
      <c r="O45" s="3" t="s">
        <v>15</v>
      </c>
    </row>
    <row r="46" spans="1:15" x14ac:dyDescent="0.3">
      <c r="A46" s="3">
        <v>29380</v>
      </c>
      <c r="B46" s="3" t="s">
        <v>36</v>
      </c>
      <c r="C46" s="3" t="s">
        <v>38</v>
      </c>
      <c r="D46" s="4">
        <v>20000</v>
      </c>
      <c r="E46" s="3">
        <v>3</v>
      </c>
      <c r="F46" s="3" t="s">
        <v>27</v>
      </c>
      <c r="G46" s="3" t="s">
        <v>25</v>
      </c>
      <c r="H46" s="3" t="s">
        <v>15</v>
      </c>
      <c r="I46" s="3">
        <v>0</v>
      </c>
      <c r="J46" s="3" t="s">
        <v>16</v>
      </c>
      <c r="K46" s="3" t="s">
        <v>17</v>
      </c>
      <c r="L46" s="3">
        <v>41</v>
      </c>
      <c r="M46" s="3" t="str">
        <f t="shared" si="0"/>
        <v>30-49 years</v>
      </c>
      <c r="N46" s="3" t="str">
        <f t="shared" si="1"/>
        <v>Middle Age</v>
      </c>
      <c r="O46" s="3" t="s">
        <v>15</v>
      </c>
    </row>
    <row r="47" spans="1:15" x14ac:dyDescent="0.3">
      <c r="A47" s="3">
        <v>23986</v>
      </c>
      <c r="B47" s="3" t="s">
        <v>36</v>
      </c>
      <c r="C47" s="3" t="s">
        <v>38</v>
      </c>
      <c r="D47" s="4">
        <v>20000</v>
      </c>
      <c r="E47" s="3">
        <v>1</v>
      </c>
      <c r="F47" s="3" t="s">
        <v>13</v>
      </c>
      <c r="G47" s="3" t="s">
        <v>20</v>
      </c>
      <c r="H47" s="3" t="s">
        <v>15</v>
      </c>
      <c r="I47" s="3">
        <v>0</v>
      </c>
      <c r="J47" s="3" t="s">
        <v>16</v>
      </c>
      <c r="K47" s="3" t="s">
        <v>17</v>
      </c>
      <c r="L47" s="3">
        <v>66</v>
      </c>
      <c r="M47" s="3" t="str">
        <f t="shared" si="0"/>
        <v>More Than 50 years</v>
      </c>
      <c r="N47" s="3" t="str">
        <f t="shared" si="1"/>
        <v>Old</v>
      </c>
      <c r="O47" s="3" t="s">
        <v>15</v>
      </c>
    </row>
    <row r="48" spans="1:15" x14ac:dyDescent="0.3">
      <c r="A48" s="3">
        <v>24466</v>
      </c>
      <c r="B48" s="3" t="s">
        <v>36</v>
      </c>
      <c r="C48" s="3" t="s">
        <v>38</v>
      </c>
      <c r="D48" s="4">
        <v>60000</v>
      </c>
      <c r="E48" s="3">
        <v>1</v>
      </c>
      <c r="F48" s="3" t="s">
        <v>19</v>
      </c>
      <c r="G48" s="3" t="s">
        <v>14</v>
      </c>
      <c r="H48" s="3" t="s">
        <v>15</v>
      </c>
      <c r="I48" s="3">
        <v>1</v>
      </c>
      <c r="J48" s="3" t="s">
        <v>23</v>
      </c>
      <c r="K48" s="3" t="s">
        <v>24</v>
      </c>
      <c r="L48" s="3">
        <v>46</v>
      </c>
      <c r="M48" s="3" t="str">
        <f t="shared" si="0"/>
        <v>30-49 years</v>
      </c>
      <c r="N48" s="3" t="str">
        <f t="shared" si="1"/>
        <v>Middle Age</v>
      </c>
      <c r="O48" s="3" t="s">
        <v>15</v>
      </c>
    </row>
    <row r="49" spans="1:15" x14ac:dyDescent="0.3">
      <c r="A49" s="3">
        <v>29097</v>
      </c>
      <c r="B49" s="3" t="s">
        <v>37</v>
      </c>
      <c r="C49" s="3" t="s">
        <v>38</v>
      </c>
      <c r="D49" s="4">
        <v>40000</v>
      </c>
      <c r="E49" s="3">
        <v>2</v>
      </c>
      <c r="F49" s="3" t="s">
        <v>19</v>
      </c>
      <c r="G49" s="3" t="s">
        <v>14</v>
      </c>
      <c r="H49" s="3" t="s">
        <v>15</v>
      </c>
      <c r="I49" s="3">
        <v>2</v>
      </c>
      <c r="J49" s="3" t="s">
        <v>23</v>
      </c>
      <c r="K49" s="3" t="s">
        <v>24</v>
      </c>
      <c r="L49" s="3">
        <v>52</v>
      </c>
      <c r="M49" s="3" t="str">
        <f t="shared" si="0"/>
        <v>More Than 50 years</v>
      </c>
      <c r="N49" s="3" t="str">
        <f t="shared" si="1"/>
        <v>Old</v>
      </c>
      <c r="O49" s="3" t="s">
        <v>15</v>
      </c>
    </row>
    <row r="50" spans="1:15" x14ac:dyDescent="0.3">
      <c r="A50" s="3">
        <v>19487</v>
      </c>
      <c r="B50" s="3" t="s">
        <v>36</v>
      </c>
      <c r="C50" s="3" t="s">
        <v>39</v>
      </c>
      <c r="D50" s="4">
        <v>30000</v>
      </c>
      <c r="E50" s="3">
        <v>2</v>
      </c>
      <c r="F50" s="3" t="s">
        <v>19</v>
      </c>
      <c r="G50" s="3" t="s">
        <v>20</v>
      </c>
      <c r="H50" s="3" t="s">
        <v>18</v>
      </c>
      <c r="I50" s="3">
        <v>2</v>
      </c>
      <c r="J50" s="3" t="s">
        <v>16</v>
      </c>
      <c r="K50" s="3" t="s">
        <v>17</v>
      </c>
      <c r="L50" s="3">
        <v>42</v>
      </c>
      <c r="M50" s="3" t="str">
        <f t="shared" si="0"/>
        <v>30-49 years</v>
      </c>
      <c r="N50" s="3" t="str">
        <f t="shared" si="1"/>
        <v>Middle Age</v>
      </c>
      <c r="O50" s="3" t="s">
        <v>18</v>
      </c>
    </row>
    <row r="51" spans="1:15" x14ac:dyDescent="0.3">
      <c r="A51" s="3">
        <v>14939</v>
      </c>
      <c r="B51" s="3" t="s">
        <v>37</v>
      </c>
      <c r="C51" s="3" t="s">
        <v>39</v>
      </c>
      <c r="D51" s="4">
        <v>40000</v>
      </c>
      <c r="E51" s="3">
        <v>0</v>
      </c>
      <c r="F51" s="3" t="s">
        <v>13</v>
      </c>
      <c r="G51" s="3" t="s">
        <v>20</v>
      </c>
      <c r="H51" s="3" t="s">
        <v>15</v>
      </c>
      <c r="I51" s="3">
        <v>0</v>
      </c>
      <c r="J51" s="3" t="s">
        <v>16</v>
      </c>
      <c r="K51" s="3" t="s">
        <v>17</v>
      </c>
      <c r="L51" s="3">
        <v>39</v>
      </c>
      <c r="M51" s="3" t="str">
        <f t="shared" si="0"/>
        <v>30-49 years</v>
      </c>
      <c r="N51" s="3" t="str">
        <f t="shared" si="1"/>
        <v>Middle Age</v>
      </c>
      <c r="O51" s="3" t="s">
        <v>15</v>
      </c>
    </row>
    <row r="52" spans="1:15" x14ac:dyDescent="0.3">
      <c r="A52" s="3">
        <v>13826</v>
      </c>
      <c r="B52" s="3" t="s">
        <v>37</v>
      </c>
      <c r="C52" s="3" t="s">
        <v>38</v>
      </c>
      <c r="D52" s="4">
        <v>30000</v>
      </c>
      <c r="E52" s="3">
        <v>0</v>
      </c>
      <c r="F52" s="3" t="s">
        <v>19</v>
      </c>
      <c r="G52" s="3" t="s">
        <v>20</v>
      </c>
      <c r="H52" s="3" t="s">
        <v>18</v>
      </c>
      <c r="I52" s="3">
        <v>1</v>
      </c>
      <c r="J52" s="3" t="s">
        <v>16</v>
      </c>
      <c r="K52" s="3" t="s">
        <v>17</v>
      </c>
      <c r="L52" s="3">
        <v>28</v>
      </c>
      <c r="M52" s="3" t="str">
        <f t="shared" si="0"/>
        <v>25-29 years</v>
      </c>
      <c r="N52" s="3" t="str">
        <f t="shared" si="1"/>
        <v>Adolescent</v>
      </c>
      <c r="O52" s="3" t="s">
        <v>18</v>
      </c>
    </row>
    <row r="53" spans="1:15" x14ac:dyDescent="0.3">
      <c r="A53" s="3">
        <v>20619</v>
      </c>
      <c r="B53" s="3" t="s">
        <v>37</v>
      </c>
      <c r="C53" s="3" t="s">
        <v>39</v>
      </c>
      <c r="D53" s="4">
        <v>80000</v>
      </c>
      <c r="E53" s="3">
        <v>0</v>
      </c>
      <c r="F53" s="3" t="s">
        <v>13</v>
      </c>
      <c r="G53" s="3" t="s">
        <v>21</v>
      </c>
      <c r="H53" s="3" t="s">
        <v>18</v>
      </c>
      <c r="I53" s="3">
        <v>4</v>
      </c>
      <c r="J53" s="3" t="s">
        <v>46</v>
      </c>
      <c r="K53" s="3" t="s">
        <v>24</v>
      </c>
      <c r="L53" s="3">
        <v>35</v>
      </c>
      <c r="M53" s="3" t="str">
        <f t="shared" si="0"/>
        <v>30-49 years</v>
      </c>
      <c r="N53" s="3" t="str">
        <f t="shared" si="1"/>
        <v>Middle Age</v>
      </c>
      <c r="O53" s="3" t="s">
        <v>18</v>
      </c>
    </row>
    <row r="54" spans="1:15" x14ac:dyDescent="0.3">
      <c r="A54" s="3">
        <v>12558</v>
      </c>
      <c r="B54" s="3" t="s">
        <v>36</v>
      </c>
      <c r="C54" s="3" t="s">
        <v>38</v>
      </c>
      <c r="D54" s="4">
        <v>20000</v>
      </c>
      <c r="E54" s="3">
        <v>1</v>
      </c>
      <c r="F54" s="3" t="s">
        <v>13</v>
      </c>
      <c r="G54" s="3" t="s">
        <v>20</v>
      </c>
      <c r="H54" s="3" t="s">
        <v>15</v>
      </c>
      <c r="I54" s="3">
        <v>0</v>
      </c>
      <c r="J54" s="3" t="s">
        <v>16</v>
      </c>
      <c r="K54" s="3" t="s">
        <v>17</v>
      </c>
      <c r="L54" s="3">
        <v>65</v>
      </c>
      <c r="M54" s="3" t="str">
        <f t="shared" si="0"/>
        <v>More Than 50 years</v>
      </c>
      <c r="N54" s="3" t="str">
        <f t="shared" si="1"/>
        <v>Old</v>
      </c>
      <c r="O54" s="3" t="s">
        <v>18</v>
      </c>
    </row>
    <row r="55" spans="1:15" x14ac:dyDescent="0.3">
      <c r="A55" s="3">
        <v>24871</v>
      </c>
      <c r="B55" s="3" t="s">
        <v>37</v>
      </c>
      <c r="C55" s="3" t="s">
        <v>38</v>
      </c>
      <c r="D55" s="4">
        <v>90000</v>
      </c>
      <c r="E55" s="3">
        <v>4</v>
      </c>
      <c r="F55" s="3" t="s">
        <v>27</v>
      </c>
      <c r="G55" s="3" t="s">
        <v>28</v>
      </c>
      <c r="H55" s="3" t="s">
        <v>18</v>
      </c>
      <c r="I55" s="3">
        <v>3</v>
      </c>
      <c r="J55" s="3" t="s">
        <v>23</v>
      </c>
      <c r="K55" s="3" t="s">
        <v>17</v>
      </c>
      <c r="L55" s="3">
        <v>56</v>
      </c>
      <c r="M55" s="3" t="str">
        <f t="shared" si="0"/>
        <v>More Than 50 years</v>
      </c>
      <c r="N55" s="3" t="str">
        <f t="shared" si="1"/>
        <v>Old</v>
      </c>
      <c r="O55" s="3" t="s">
        <v>18</v>
      </c>
    </row>
    <row r="56" spans="1:15" x14ac:dyDescent="0.3">
      <c r="A56" s="3">
        <v>17319</v>
      </c>
      <c r="B56" s="3" t="s">
        <v>37</v>
      </c>
      <c r="C56" s="3" t="s">
        <v>38</v>
      </c>
      <c r="D56" s="4">
        <v>70000</v>
      </c>
      <c r="E56" s="3">
        <v>0</v>
      </c>
      <c r="F56" s="3" t="s">
        <v>13</v>
      </c>
      <c r="G56" s="3" t="s">
        <v>21</v>
      </c>
      <c r="H56" s="3" t="s">
        <v>18</v>
      </c>
      <c r="I56" s="3">
        <v>1</v>
      </c>
      <c r="J56" s="3" t="s">
        <v>23</v>
      </c>
      <c r="K56" s="3" t="s">
        <v>24</v>
      </c>
      <c r="L56" s="3">
        <v>42</v>
      </c>
      <c r="M56" s="3" t="str">
        <f t="shared" si="0"/>
        <v>30-49 years</v>
      </c>
      <c r="N56" s="3" t="str">
        <f t="shared" si="1"/>
        <v>Middle Age</v>
      </c>
      <c r="O56" s="3" t="s">
        <v>18</v>
      </c>
    </row>
    <row r="57" spans="1:15" x14ac:dyDescent="0.3">
      <c r="A57" s="3">
        <v>28906</v>
      </c>
      <c r="B57" s="3" t="s">
        <v>36</v>
      </c>
      <c r="C57" s="3" t="s">
        <v>39</v>
      </c>
      <c r="D57" s="4">
        <v>80000</v>
      </c>
      <c r="E57" s="3">
        <v>4</v>
      </c>
      <c r="F57" s="3" t="s">
        <v>27</v>
      </c>
      <c r="G57" s="3" t="s">
        <v>21</v>
      </c>
      <c r="H57" s="3" t="s">
        <v>15</v>
      </c>
      <c r="I57" s="3">
        <v>2</v>
      </c>
      <c r="J57" s="3" t="s">
        <v>46</v>
      </c>
      <c r="K57" s="3" t="s">
        <v>17</v>
      </c>
      <c r="L57" s="3">
        <v>54</v>
      </c>
      <c r="M57" s="3" t="str">
        <f t="shared" si="0"/>
        <v>More Than 50 years</v>
      </c>
      <c r="N57" s="3" t="str">
        <f t="shared" si="1"/>
        <v>Old</v>
      </c>
      <c r="O57" s="3" t="s">
        <v>18</v>
      </c>
    </row>
    <row r="58" spans="1:15" x14ac:dyDescent="0.3">
      <c r="A58" s="3">
        <v>12808</v>
      </c>
      <c r="B58" s="3" t="s">
        <v>36</v>
      </c>
      <c r="C58" s="3" t="s">
        <v>39</v>
      </c>
      <c r="D58" s="4">
        <v>40000</v>
      </c>
      <c r="E58" s="3">
        <v>0</v>
      </c>
      <c r="F58" s="3" t="s">
        <v>13</v>
      </c>
      <c r="G58" s="3" t="s">
        <v>20</v>
      </c>
      <c r="H58" s="3" t="s">
        <v>15</v>
      </c>
      <c r="I58" s="3">
        <v>0</v>
      </c>
      <c r="J58" s="3" t="s">
        <v>16</v>
      </c>
      <c r="K58" s="3" t="s">
        <v>17</v>
      </c>
      <c r="L58" s="3">
        <v>38</v>
      </c>
      <c r="M58" s="3" t="str">
        <f t="shared" si="0"/>
        <v>30-49 years</v>
      </c>
      <c r="N58" s="3" t="str">
        <f t="shared" si="1"/>
        <v>Middle Age</v>
      </c>
      <c r="O58" s="3" t="s">
        <v>15</v>
      </c>
    </row>
    <row r="59" spans="1:15" x14ac:dyDescent="0.3">
      <c r="A59" s="3">
        <v>20567</v>
      </c>
      <c r="B59" s="3" t="s">
        <v>36</v>
      </c>
      <c r="C59" s="3" t="s">
        <v>39</v>
      </c>
      <c r="D59" s="4">
        <v>130000</v>
      </c>
      <c r="E59" s="3">
        <v>4</v>
      </c>
      <c r="F59" s="3" t="s">
        <v>19</v>
      </c>
      <c r="G59" s="3" t="s">
        <v>21</v>
      </c>
      <c r="H59" s="3" t="s">
        <v>18</v>
      </c>
      <c r="I59" s="3">
        <v>4</v>
      </c>
      <c r="J59" s="3" t="s">
        <v>23</v>
      </c>
      <c r="K59" s="3" t="s">
        <v>17</v>
      </c>
      <c r="L59" s="3">
        <v>61</v>
      </c>
      <c r="M59" s="3" t="str">
        <f t="shared" si="0"/>
        <v>More Than 50 years</v>
      </c>
      <c r="N59" s="3" t="str">
        <f t="shared" si="1"/>
        <v>Old</v>
      </c>
      <c r="O59" s="3" t="s">
        <v>15</v>
      </c>
    </row>
    <row r="60" spans="1:15" x14ac:dyDescent="0.3">
      <c r="A60" s="3">
        <v>25502</v>
      </c>
      <c r="B60" s="3" t="s">
        <v>36</v>
      </c>
      <c r="C60" s="3" t="s">
        <v>38</v>
      </c>
      <c r="D60" s="4">
        <v>40000</v>
      </c>
      <c r="E60" s="3">
        <v>1</v>
      </c>
      <c r="F60" s="3" t="s">
        <v>13</v>
      </c>
      <c r="G60" s="3" t="s">
        <v>14</v>
      </c>
      <c r="H60" s="3" t="s">
        <v>15</v>
      </c>
      <c r="I60" s="3">
        <v>0</v>
      </c>
      <c r="J60" s="3" t="s">
        <v>16</v>
      </c>
      <c r="K60" s="3" t="s">
        <v>17</v>
      </c>
      <c r="L60" s="3">
        <v>43</v>
      </c>
      <c r="M60" s="3" t="str">
        <f t="shared" si="0"/>
        <v>30-49 years</v>
      </c>
      <c r="N60" s="3" t="str">
        <f t="shared" si="1"/>
        <v>Middle Age</v>
      </c>
      <c r="O60" s="3" t="s">
        <v>15</v>
      </c>
    </row>
    <row r="61" spans="1:15" x14ac:dyDescent="0.3">
      <c r="A61" s="3">
        <v>15580</v>
      </c>
      <c r="B61" s="3" t="s">
        <v>36</v>
      </c>
      <c r="C61" s="3" t="s">
        <v>39</v>
      </c>
      <c r="D61" s="4">
        <v>60000</v>
      </c>
      <c r="E61" s="3">
        <v>2</v>
      </c>
      <c r="F61" s="3" t="s">
        <v>13</v>
      </c>
      <c r="G61" s="3" t="s">
        <v>21</v>
      </c>
      <c r="H61" s="3" t="s">
        <v>15</v>
      </c>
      <c r="I61" s="3">
        <v>1</v>
      </c>
      <c r="J61" s="3" t="s">
        <v>22</v>
      </c>
      <c r="K61" s="3" t="s">
        <v>24</v>
      </c>
      <c r="L61" s="3">
        <v>38</v>
      </c>
      <c r="M61" s="3" t="str">
        <f t="shared" si="0"/>
        <v>30-49 years</v>
      </c>
      <c r="N61" s="3" t="str">
        <f t="shared" si="1"/>
        <v>Middle Age</v>
      </c>
      <c r="O61" s="3" t="s">
        <v>15</v>
      </c>
    </row>
    <row r="62" spans="1:15" x14ac:dyDescent="0.3">
      <c r="A62" s="3">
        <v>24185</v>
      </c>
      <c r="B62" s="3" t="s">
        <v>37</v>
      </c>
      <c r="C62" s="3" t="s">
        <v>38</v>
      </c>
      <c r="D62" s="4">
        <v>10000</v>
      </c>
      <c r="E62" s="3">
        <v>1</v>
      </c>
      <c r="F62" s="3" t="s">
        <v>27</v>
      </c>
      <c r="G62" s="3" t="s">
        <v>25</v>
      </c>
      <c r="H62" s="3" t="s">
        <v>18</v>
      </c>
      <c r="I62" s="3">
        <v>1</v>
      </c>
      <c r="J62" s="3" t="s">
        <v>26</v>
      </c>
      <c r="K62" s="3" t="s">
        <v>17</v>
      </c>
      <c r="L62" s="3">
        <v>45</v>
      </c>
      <c r="M62" s="3" t="str">
        <f t="shared" si="0"/>
        <v>30-49 years</v>
      </c>
      <c r="N62" s="3" t="str">
        <f t="shared" si="1"/>
        <v>Middle Age</v>
      </c>
      <c r="O62" s="3" t="s">
        <v>18</v>
      </c>
    </row>
    <row r="63" spans="1:15" x14ac:dyDescent="0.3">
      <c r="A63" s="3">
        <v>19291</v>
      </c>
      <c r="B63" s="3" t="s">
        <v>37</v>
      </c>
      <c r="C63" s="3" t="s">
        <v>38</v>
      </c>
      <c r="D63" s="4">
        <v>10000</v>
      </c>
      <c r="E63" s="3">
        <v>2</v>
      </c>
      <c r="F63" s="3" t="s">
        <v>27</v>
      </c>
      <c r="G63" s="3" t="s">
        <v>25</v>
      </c>
      <c r="H63" s="3" t="s">
        <v>15</v>
      </c>
      <c r="I63" s="3">
        <v>0</v>
      </c>
      <c r="J63" s="3" t="s">
        <v>16</v>
      </c>
      <c r="K63" s="3" t="s">
        <v>17</v>
      </c>
      <c r="L63" s="3">
        <v>35</v>
      </c>
      <c r="M63" s="3" t="str">
        <f t="shared" si="0"/>
        <v>30-49 years</v>
      </c>
      <c r="N63" s="3" t="str">
        <f t="shared" si="1"/>
        <v>Middle Age</v>
      </c>
      <c r="O63" s="3" t="s">
        <v>18</v>
      </c>
    </row>
    <row r="64" spans="1:15" x14ac:dyDescent="0.3">
      <c r="A64" s="3">
        <v>16713</v>
      </c>
      <c r="B64" s="3" t="s">
        <v>36</v>
      </c>
      <c r="C64" s="3" t="s">
        <v>39</v>
      </c>
      <c r="D64" s="4">
        <v>40000</v>
      </c>
      <c r="E64" s="3">
        <v>2</v>
      </c>
      <c r="F64" s="3" t="s">
        <v>13</v>
      </c>
      <c r="G64" s="3" t="s">
        <v>28</v>
      </c>
      <c r="H64" s="3" t="s">
        <v>15</v>
      </c>
      <c r="I64" s="3">
        <v>1</v>
      </c>
      <c r="J64" s="3" t="s">
        <v>16</v>
      </c>
      <c r="K64" s="3" t="s">
        <v>24</v>
      </c>
      <c r="L64" s="3">
        <v>52</v>
      </c>
      <c r="M64" s="3" t="str">
        <f t="shared" si="0"/>
        <v>More Than 50 years</v>
      </c>
      <c r="N64" s="3" t="str">
        <f t="shared" si="1"/>
        <v>Old</v>
      </c>
      <c r="O64" s="3" t="s">
        <v>15</v>
      </c>
    </row>
    <row r="65" spans="1:15" x14ac:dyDescent="0.3">
      <c r="A65" s="3">
        <v>16185</v>
      </c>
      <c r="B65" s="3" t="s">
        <v>37</v>
      </c>
      <c r="C65" s="3" t="s">
        <v>39</v>
      </c>
      <c r="D65" s="4">
        <v>60000</v>
      </c>
      <c r="E65" s="3">
        <v>4</v>
      </c>
      <c r="F65" s="3" t="s">
        <v>13</v>
      </c>
      <c r="G65" s="3" t="s">
        <v>21</v>
      </c>
      <c r="H65" s="3" t="s">
        <v>15</v>
      </c>
      <c r="I65" s="3">
        <v>3</v>
      </c>
      <c r="J65" s="3" t="s">
        <v>46</v>
      </c>
      <c r="K65" s="3" t="s">
        <v>24</v>
      </c>
      <c r="L65" s="3">
        <v>41</v>
      </c>
      <c r="M65" s="3" t="str">
        <f t="shared" si="0"/>
        <v>30-49 years</v>
      </c>
      <c r="N65" s="3" t="str">
        <f t="shared" si="1"/>
        <v>Middle Age</v>
      </c>
      <c r="O65" s="3" t="s">
        <v>18</v>
      </c>
    </row>
    <row r="66" spans="1:15" x14ac:dyDescent="0.3">
      <c r="A66" s="3">
        <v>14927</v>
      </c>
      <c r="B66" s="3" t="s">
        <v>36</v>
      </c>
      <c r="C66" s="3" t="s">
        <v>38</v>
      </c>
      <c r="D66" s="4">
        <v>30000</v>
      </c>
      <c r="E66" s="3">
        <v>1</v>
      </c>
      <c r="F66" s="3" t="s">
        <v>13</v>
      </c>
      <c r="G66" s="3" t="s">
        <v>20</v>
      </c>
      <c r="H66" s="3" t="s">
        <v>15</v>
      </c>
      <c r="I66" s="3">
        <v>0</v>
      </c>
      <c r="J66" s="3" t="s">
        <v>16</v>
      </c>
      <c r="K66" s="3" t="s">
        <v>17</v>
      </c>
      <c r="L66" s="3">
        <v>37</v>
      </c>
      <c r="M66" s="3" t="str">
        <f t="shared" ref="M66:M129" si="2">IF(L66&gt;=50,"More Than 50 years",IF(AND(L66&lt;=49,L66&gt;=30),"30-49 years",IF(AND(L66&lt;=29,L66&gt;=25),"25-29 years",IF(AND(L66&lt;=24,L66&gt;=18),"18-24 years",IF(AND(L66&lt;=17,L66&gt;=10),"10-17 years","Invalid")))))</f>
        <v>30-49 years</v>
      </c>
      <c r="N66" s="3" t="str">
        <f t="shared" ref="N66:N129" si="3">IF(L66&gt;50,"Old",IF(L66&gt;=31,"Middle Age",IF(L66&lt;31,"Adolescent","Invalid")))</f>
        <v>Middle Age</v>
      </c>
      <c r="O66" s="3" t="s">
        <v>15</v>
      </c>
    </row>
    <row r="67" spans="1:15" x14ac:dyDescent="0.3">
      <c r="A67" s="3">
        <v>29337</v>
      </c>
      <c r="B67" s="3" t="s">
        <v>37</v>
      </c>
      <c r="C67" s="3" t="s">
        <v>39</v>
      </c>
      <c r="D67" s="4">
        <v>30000</v>
      </c>
      <c r="E67" s="3">
        <v>2</v>
      </c>
      <c r="F67" s="3" t="s">
        <v>19</v>
      </c>
      <c r="G67" s="3" t="s">
        <v>20</v>
      </c>
      <c r="H67" s="3" t="s">
        <v>15</v>
      </c>
      <c r="I67" s="3">
        <v>2</v>
      </c>
      <c r="J67" s="3" t="s">
        <v>23</v>
      </c>
      <c r="K67" s="3" t="s">
        <v>24</v>
      </c>
      <c r="L67" s="3">
        <v>68</v>
      </c>
      <c r="M67" s="3" t="str">
        <f t="shared" si="2"/>
        <v>More Than 50 years</v>
      </c>
      <c r="N67" s="3" t="str">
        <f t="shared" si="3"/>
        <v>Old</v>
      </c>
      <c r="O67" s="3" t="s">
        <v>18</v>
      </c>
    </row>
    <row r="68" spans="1:15" x14ac:dyDescent="0.3">
      <c r="A68" s="3">
        <v>29355</v>
      </c>
      <c r="B68" s="3" t="s">
        <v>36</v>
      </c>
      <c r="C68" s="3" t="s">
        <v>38</v>
      </c>
      <c r="D68" s="4">
        <v>40000</v>
      </c>
      <c r="E68" s="3">
        <v>0</v>
      </c>
      <c r="F68" s="3" t="s">
        <v>31</v>
      </c>
      <c r="G68" s="3" t="s">
        <v>20</v>
      </c>
      <c r="H68" s="3" t="s">
        <v>15</v>
      </c>
      <c r="I68" s="3">
        <v>0</v>
      </c>
      <c r="J68" s="3" t="s">
        <v>16</v>
      </c>
      <c r="K68" s="3" t="s">
        <v>17</v>
      </c>
      <c r="L68" s="3">
        <v>37</v>
      </c>
      <c r="M68" s="3" t="str">
        <f t="shared" si="2"/>
        <v>30-49 years</v>
      </c>
      <c r="N68" s="3" t="str">
        <f t="shared" si="3"/>
        <v>Middle Age</v>
      </c>
      <c r="O68" s="3" t="s">
        <v>15</v>
      </c>
    </row>
    <row r="69" spans="1:15" x14ac:dyDescent="0.3">
      <c r="A69" s="3">
        <v>25303</v>
      </c>
      <c r="B69" s="3" t="s">
        <v>37</v>
      </c>
      <c r="C69" s="3" t="s">
        <v>39</v>
      </c>
      <c r="D69" s="4">
        <v>30000</v>
      </c>
      <c r="E69" s="3">
        <v>0</v>
      </c>
      <c r="F69" s="3" t="s">
        <v>27</v>
      </c>
      <c r="G69" s="3" t="s">
        <v>25</v>
      </c>
      <c r="H69" s="3" t="s">
        <v>15</v>
      </c>
      <c r="I69" s="3">
        <v>1</v>
      </c>
      <c r="J69" s="3" t="s">
        <v>22</v>
      </c>
      <c r="K69" s="3" t="s">
        <v>17</v>
      </c>
      <c r="L69" s="3">
        <v>33</v>
      </c>
      <c r="M69" s="3" t="str">
        <f t="shared" si="2"/>
        <v>30-49 years</v>
      </c>
      <c r="N69" s="3" t="str">
        <f t="shared" si="3"/>
        <v>Middle Age</v>
      </c>
      <c r="O69" s="3" t="s">
        <v>15</v>
      </c>
    </row>
    <row r="70" spans="1:15" x14ac:dyDescent="0.3">
      <c r="A70" s="3">
        <v>14813</v>
      </c>
      <c r="B70" s="3" t="s">
        <v>37</v>
      </c>
      <c r="C70" s="3" t="s">
        <v>38</v>
      </c>
      <c r="D70" s="4">
        <v>20000</v>
      </c>
      <c r="E70" s="3">
        <v>4</v>
      </c>
      <c r="F70" s="3" t="s">
        <v>27</v>
      </c>
      <c r="G70" s="3" t="s">
        <v>25</v>
      </c>
      <c r="H70" s="3" t="s">
        <v>15</v>
      </c>
      <c r="I70" s="3">
        <v>1</v>
      </c>
      <c r="J70" s="3" t="s">
        <v>16</v>
      </c>
      <c r="K70" s="3" t="s">
        <v>17</v>
      </c>
      <c r="L70" s="3">
        <v>43</v>
      </c>
      <c r="M70" s="3" t="str">
        <f t="shared" si="2"/>
        <v>30-49 years</v>
      </c>
      <c r="N70" s="3" t="str">
        <f t="shared" si="3"/>
        <v>Middle Age</v>
      </c>
      <c r="O70" s="3" t="s">
        <v>15</v>
      </c>
    </row>
    <row r="71" spans="1:15" x14ac:dyDescent="0.3">
      <c r="A71" s="3">
        <v>16438</v>
      </c>
      <c r="B71" s="3" t="s">
        <v>36</v>
      </c>
      <c r="C71" s="3" t="s">
        <v>38</v>
      </c>
      <c r="D71" s="4">
        <v>10000</v>
      </c>
      <c r="E71" s="3">
        <v>0</v>
      </c>
      <c r="F71" s="3" t="s">
        <v>29</v>
      </c>
      <c r="G71" s="3" t="s">
        <v>25</v>
      </c>
      <c r="H71" s="3" t="s">
        <v>18</v>
      </c>
      <c r="I71" s="3">
        <v>2</v>
      </c>
      <c r="J71" s="3" t="s">
        <v>16</v>
      </c>
      <c r="K71" s="3" t="s">
        <v>17</v>
      </c>
      <c r="L71" s="3">
        <v>30</v>
      </c>
      <c r="M71" s="3" t="str">
        <f t="shared" si="2"/>
        <v>30-49 years</v>
      </c>
      <c r="N71" s="3" t="str">
        <f t="shared" si="3"/>
        <v>Adolescent</v>
      </c>
      <c r="O71" s="3" t="s">
        <v>18</v>
      </c>
    </row>
    <row r="72" spans="1:15" x14ac:dyDescent="0.3">
      <c r="A72" s="3">
        <v>14238</v>
      </c>
      <c r="B72" s="3" t="s">
        <v>36</v>
      </c>
      <c r="C72" s="3" t="s">
        <v>39</v>
      </c>
      <c r="D72" s="4">
        <v>120000</v>
      </c>
      <c r="E72" s="3">
        <v>0</v>
      </c>
      <c r="F72" s="3" t="s">
        <v>29</v>
      </c>
      <c r="G72" s="3" t="s">
        <v>21</v>
      </c>
      <c r="H72" s="3" t="s">
        <v>15</v>
      </c>
      <c r="I72" s="3">
        <v>4</v>
      </c>
      <c r="J72" s="3" t="s">
        <v>46</v>
      </c>
      <c r="K72" s="3" t="s">
        <v>24</v>
      </c>
      <c r="L72" s="3">
        <v>36</v>
      </c>
      <c r="M72" s="3" t="str">
        <f t="shared" si="2"/>
        <v>30-49 years</v>
      </c>
      <c r="N72" s="3" t="str">
        <f t="shared" si="3"/>
        <v>Middle Age</v>
      </c>
      <c r="O72" s="3" t="s">
        <v>15</v>
      </c>
    </row>
    <row r="73" spans="1:15" x14ac:dyDescent="0.3">
      <c r="A73" s="3">
        <v>16200</v>
      </c>
      <c r="B73" s="3" t="s">
        <v>37</v>
      </c>
      <c r="C73" s="3" t="s">
        <v>38</v>
      </c>
      <c r="D73" s="4">
        <v>10000</v>
      </c>
      <c r="E73" s="3">
        <v>0</v>
      </c>
      <c r="F73" s="3" t="s">
        <v>29</v>
      </c>
      <c r="G73" s="3" t="s">
        <v>25</v>
      </c>
      <c r="H73" s="3" t="s">
        <v>18</v>
      </c>
      <c r="I73" s="3">
        <v>2</v>
      </c>
      <c r="J73" s="3" t="s">
        <v>16</v>
      </c>
      <c r="K73" s="3" t="s">
        <v>17</v>
      </c>
      <c r="L73" s="3">
        <v>35</v>
      </c>
      <c r="M73" s="3" t="str">
        <f t="shared" si="2"/>
        <v>30-49 years</v>
      </c>
      <c r="N73" s="3" t="str">
        <f t="shared" si="3"/>
        <v>Middle Age</v>
      </c>
      <c r="O73" s="3" t="s">
        <v>18</v>
      </c>
    </row>
    <row r="74" spans="1:15" x14ac:dyDescent="0.3">
      <c r="A74" s="3">
        <v>24857</v>
      </c>
      <c r="B74" s="3" t="s">
        <v>36</v>
      </c>
      <c r="C74" s="3" t="s">
        <v>38</v>
      </c>
      <c r="D74" s="4">
        <v>130000</v>
      </c>
      <c r="E74" s="3">
        <v>3</v>
      </c>
      <c r="F74" s="3" t="s">
        <v>27</v>
      </c>
      <c r="G74" s="3" t="s">
        <v>21</v>
      </c>
      <c r="H74" s="3" t="s">
        <v>15</v>
      </c>
      <c r="I74" s="3">
        <v>4</v>
      </c>
      <c r="J74" s="3" t="s">
        <v>16</v>
      </c>
      <c r="K74" s="3" t="s">
        <v>17</v>
      </c>
      <c r="L74" s="3">
        <v>52</v>
      </c>
      <c r="M74" s="3" t="str">
        <f t="shared" si="2"/>
        <v>More Than 50 years</v>
      </c>
      <c r="N74" s="3" t="str">
        <f t="shared" si="3"/>
        <v>Old</v>
      </c>
      <c r="O74" s="3" t="s">
        <v>18</v>
      </c>
    </row>
    <row r="75" spans="1:15" x14ac:dyDescent="0.3">
      <c r="A75" s="3">
        <v>26956</v>
      </c>
      <c r="B75" s="3" t="s">
        <v>37</v>
      </c>
      <c r="C75" s="3" t="s">
        <v>38</v>
      </c>
      <c r="D75" s="4">
        <v>20000</v>
      </c>
      <c r="E75" s="3">
        <v>0</v>
      </c>
      <c r="F75" s="3" t="s">
        <v>19</v>
      </c>
      <c r="G75" s="3" t="s">
        <v>25</v>
      </c>
      <c r="H75" s="3" t="s">
        <v>18</v>
      </c>
      <c r="I75" s="3">
        <v>1</v>
      </c>
      <c r="J75" s="3" t="s">
        <v>22</v>
      </c>
      <c r="K75" s="3" t="s">
        <v>17</v>
      </c>
      <c r="L75" s="3">
        <v>36</v>
      </c>
      <c r="M75" s="3" t="str">
        <f t="shared" si="2"/>
        <v>30-49 years</v>
      </c>
      <c r="N75" s="3" t="str">
        <f t="shared" si="3"/>
        <v>Middle Age</v>
      </c>
      <c r="O75" s="3" t="s">
        <v>15</v>
      </c>
    </row>
    <row r="76" spans="1:15" x14ac:dyDescent="0.3">
      <c r="A76" s="3">
        <v>14517</v>
      </c>
      <c r="B76" s="3" t="s">
        <v>36</v>
      </c>
      <c r="C76" s="3" t="s">
        <v>38</v>
      </c>
      <c r="D76" s="4">
        <v>20000</v>
      </c>
      <c r="E76" s="3">
        <v>3</v>
      </c>
      <c r="F76" s="3" t="s">
        <v>27</v>
      </c>
      <c r="G76" s="3" t="s">
        <v>14</v>
      </c>
      <c r="H76" s="3" t="s">
        <v>18</v>
      </c>
      <c r="I76" s="3">
        <v>2</v>
      </c>
      <c r="J76" s="3" t="s">
        <v>26</v>
      </c>
      <c r="K76" s="3" t="s">
        <v>24</v>
      </c>
      <c r="L76" s="3">
        <v>62</v>
      </c>
      <c r="M76" s="3" t="str">
        <f t="shared" si="2"/>
        <v>More Than 50 years</v>
      </c>
      <c r="N76" s="3" t="str">
        <f t="shared" si="3"/>
        <v>Old</v>
      </c>
      <c r="O76" s="3" t="s">
        <v>18</v>
      </c>
    </row>
    <row r="77" spans="1:15" x14ac:dyDescent="0.3">
      <c r="A77" s="3">
        <v>12678</v>
      </c>
      <c r="B77" s="3" t="s">
        <v>37</v>
      </c>
      <c r="C77" s="3" t="s">
        <v>38</v>
      </c>
      <c r="D77" s="4">
        <v>130000</v>
      </c>
      <c r="E77" s="3">
        <v>4</v>
      </c>
      <c r="F77" s="3" t="s">
        <v>27</v>
      </c>
      <c r="G77" s="3" t="s">
        <v>28</v>
      </c>
      <c r="H77" s="3" t="s">
        <v>15</v>
      </c>
      <c r="I77" s="3">
        <v>4</v>
      </c>
      <c r="J77" s="3" t="s">
        <v>16</v>
      </c>
      <c r="K77" s="3" t="s">
        <v>24</v>
      </c>
      <c r="L77" s="3">
        <v>31</v>
      </c>
      <c r="M77" s="3" t="str">
        <f t="shared" si="2"/>
        <v>30-49 years</v>
      </c>
      <c r="N77" s="3" t="str">
        <f t="shared" si="3"/>
        <v>Middle Age</v>
      </c>
      <c r="O77" s="3" t="s">
        <v>18</v>
      </c>
    </row>
    <row r="78" spans="1:15" x14ac:dyDescent="0.3">
      <c r="A78" s="3">
        <v>16188</v>
      </c>
      <c r="B78" s="3" t="s">
        <v>37</v>
      </c>
      <c r="C78" s="3" t="s">
        <v>38</v>
      </c>
      <c r="D78" s="4">
        <v>20000</v>
      </c>
      <c r="E78" s="3">
        <v>0</v>
      </c>
      <c r="F78" s="3" t="s">
        <v>29</v>
      </c>
      <c r="G78" s="3" t="s">
        <v>25</v>
      </c>
      <c r="H78" s="3" t="s">
        <v>18</v>
      </c>
      <c r="I78" s="3">
        <v>2</v>
      </c>
      <c r="J78" s="3" t="s">
        <v>26</v>
      </c>
      <c r="K78" s="3" t="s">
        <v>17</v>
      </c>
      <c r="L78" s="3">
        <v>26</v>
      </c>
      <c r="M78" s="3" t="str">
        <f t="shared" si="2"/>
        <v>25-29 years</v>
      </c>
      <c r="N78" s="3" t="str">
        <f t="shared" si="3"/>
        <v>Adolescent</v>
      </c>
      <c r="O78" s="3" t="s">
        <v>18</v>
      </c>
    </row>
    <row r="79" spans="1:15" x14ac:dyDescent="0.3">
      <c r="A79" s="3">
        <v>27969</v>
      </c>
      <c r="B79" s="3" t="s">
        <v>36</v>
      </c>
      <c r="C79" s="3" t="s">
        <v>39</v>
      </c>
      <c r="D79" s="4">
        <v>80000</v>
      </c>
      <c r="E79" s="3">
        <v>0</v>
      </c>
      <c r="F79" s="3" t="s">
        <v>13</v>
      </c>
      <c r="G79" s="3" t="s">
        <v>21</v>
      </c>
      <c r="H79" s="3" t="s">
        <v>15</v>
      </c>
      <c r="I79" s="3">
        <v>2</v>
      </c>
      <c r="J79" s="3" t="s">
        <v>46</v>
      </c>
      <c r="K79" s="3" t="s">
        <v>24</v>
      </c>
      <c r="L79" s="3">
        <v>29</v>
      </c>
      <c r="M79" s="3" t="str">
        <f t="shared" si="2"/>
        <v>25-29 years</v>
      </c>
      <c r="N79" s="3" t="str">
        <f t="shared" si="3"/>
        <v>Adolescent</v>
      </c>
      <c r="O79" s="3" t="s">
        <v>15</v>
      </c>
    </row>
    <row r="80" spans="1:15" x14ac:dyDescent="0.3">
      <c r="A80" s="3">
        <v>15752</v>
      </c>
      <c r="B80" s="3" t="s">
        <v>36</v>
      </c>
      <c r="C80" s="3" t="s">
        <v>39</v>
      </c>
      <c r="D80" s="4">
        <v>80000</v>
      </c>
      <c r="E80" s="3">
        <v>2</v>
      </c>
      <c r="F80" s="3" t="s">
        <v>27</v>
      </c>
      <c r="G80" s="3" t="s">
        <v>14</v>
      </c>
      <c r="H80" s="3" t="s">
        <v>18</v>
      </c>
      <c r="I80" s="3">
        <v>2</v>
      </c>
      <c r="J80" s="3" t="s">
        <v>26</v>
      </c>
      <c r="K80" s="3" t="s">
        <v>24</v>
      </c>
      <c r="L80" s="3">
        <v>50</v>
      </c>
      <c r="M80" s="3" t="str">
        <f t="shared" si="2"/>
        <v>More Than 50 years</v>
      </c>
      <c r="N80" s="3" t="str">
        <f t="shared" si="3"/>
        <v>Middle Age</v>
      </c>
      <c r="O80" s="3" t="s">
        <v>15</v>
      </c>
    </row>
    <row r="81" spans="1:15" x14ac:dyDescent="0.3">
      <c r="A81" s="3">
        <v>27745</v>
      </c>
      <c r="B81" s="3" t="s">
        <v>37</v>
      </c>
      <c r="C81" s="3" t="s">
        <v>39</v>
      </c>
      <c r="D81" s="4">
        <v>40000</v>
      </c>
      <c r="E81" s="3">
        <v>2</v>
      </c>
      <c r="F81" s="3" t="s">
        <v>13</v>
      </c>
      <c r="G81" s="3" t="s">
        <v>28</v>
      </c>
      <c r="H81" s="3" t="s">
        <v>15</v>
      </c>
      <c r="I81" s="3">
        <v>2</v>
      </c>
      <c r="J81" s="3" t="s">
        <v>23</v>
      </c>
      <c r="K81" s="3" t="s">
        <v>24</v>
      </c>
      <c r="L81" s="3">
        <v>63</v>
      </c>
      <c r="M81" s="3" t="str">
        <f t="shared" si="2"/>
        <v>More Than 50 years</v>
      </c>
      <c r="N81" s="3" t="str">
        <f t="shared" si="3"/>
        <v>Old</v>
      </c>
      <c r="O81" s="3" t="s">
        <v>15</v>
      </c>
    </row>
    <row r="82" spans="1:15" x14ac:dyDescent="0.3">
      <c r="A82" s="3">
        <v>20828</v>
      </c>
      <c r="B82" s="3" t="s">
        <v>36</v>
      </c>
      <c r="C82" s="3" t="s">
        <v>38</v>
      </c>
      <c r="D82" s="4">
        <v>30000</v>
      </c>
      <c r="E82" s="3">
        <v>4</v>
      </c>
      <c r="F82" s="3" t="s">
        <v>31</v>
      </c>
      <c r="G82" s="3" t="s">
        <v>20</v>
      </c>
      <c r="H82" s="3" t="s">
        <v>15</v>
      </c>
      <c r="I82" s="3">
        <v>0</v>
      </c>
      <c r="J82" s="3" t="s">
        <v>16</v>
      </c>
      <c r="K82" s="3" t="s">
        <v>17</v>
      </c>
      <c r="L82" s="3">
        <v>45</v>
      </c>
      <c r="M82" s="3" t="str">
        <f t="shared" si="2"/>
        <v>30-49 years</v>
      </c>
      <c r="N82" s="3" t="str">
        <f t="shared" si="3"/>
        <v>Middle Age</v>
      </c>
      <c r="O82" s="3" t="s">
        <v>15</v>
      </c>
    </row>
    <row r="83" spans="1:15" x14ac:dyDescent="0.3">
      <c r="A83" s="3">
        <v>19461</v>
      </c>
      <c r="B83" s="3" t="s">
        <v>37</v>
      </c>
      <c r="C83" s="3" t="s">
        <v>38</v>
      </c>
      <c r="D83" s="4">
        <v>10000</v>
      </c>
      <c r="E83" s="3">
        <v>4</v>
      </c>
      <c r="F83" s="3" t="s">
        <v>29</v>
      </c>
      <c r="G83" s="3" t="s">
        <v>25</v>
      </c>
      <c r="H83" s="3" t="s">
        <v>15</v>
      </c>
      <c r="I83" s="3">
        <v>2</v>
      </c>
      <c r="J83" s="3" t="s">
        <v>16</v>
      </c>
      <c r="K83" s="3" t="s">
        <v>17</v>
      </c>
      <c r="L83" s="3">
        <v>40</v>
      </c>
      <c r="M83" s="3" t="str">
        <f t="shared" si="2"/>
        <v>30-49 years</v>
      </c>
      <c r="N83" s="3" t="str">
        <f t="shared" si="3"/>
        <v>Middle Age</v>
      </c>
      <c r="O83" s="3" t="s">
        <v>18</v>
      </c>
    </row>
    <row r="84" spans="1:15" x14ac:dyDescent="0.3">
      <c r="A84" s="3">
        <v>26941</v>
      </c>
      <c r="B84" s="3" t="s">
        <v>36</v>
      </c>
      <c r="C84" s="3" t="s">
        <v>39</v>
      </c>
      <c r="D84" s="4">
        <v>30000</v>
      </c>
      <c r="E84" s="3">
        <v>0</v>
      </c>
      <c r="F84" s="3" t="s">
        <v>13</v>
      </c>
      <c r="G84" s="3" t="s">
        <v>20</v>
      </c>
      <c r="H84" s="3" t="s">
        <v>15</v>
      </c>
      <c r="I84" s="3">
        <v>0</v>
      </c>
      <c r="J84" s="3" t="s">
        <v>16</v>
      </c>
      <c r="K84" s="3" t="s">
        <v>17</v>
      </c>
      <c r="L84" s="3">
        <v>47</v>
      </c>
      <c r="M84" s="3" t="str">
        <f t="shared" si="2"/>
        <v>30-49 years</v>
      </c>
      <c r="N84" s="3" t="str">
        <f t="shared" si="3"/>
        <v>Middle Age</v>
      </c>
      <c r="O84" s="3" t="s">
        <v>15</v>
      </c>
    </row>
    <row r="85" spans="1:15" x14ac:dyDescent="0.3">
      <c r="A85" s="3">
        <v>28412</v>
      </c>
      <c r="B85" s="3" t="s">
        <v>37</v>
      </c>
      <c r="C85" s="3" t="s">
        <v>39</v>
      </c>
      <c r="D85" s="4">
        <v>20000</v>
      </c>
      <c r="E85" s="3">
        <v>0</v>
      </c>
      <c r="F85" s="3" t="s">
        <v>27</v>
      </c>
      <c r="G85" s="3" t="s">
        <v>25</v>
      </c>
      <c r="H85" s="3" t="s">
        <v>18</v>
      </c>
      <c r="I85" s="3">
        <v>1</v>
      </c>
      <c r="J85" s="3" t="s">
        <v>22</v>
      </c>
      <c r="K85" s="3" t="s">
        <v>17</v>
      </c>
      <c r="L85" s="3">
        <v>29</v>
      </c>
      <c r="M85" s="3" t="str">
        <f t="shared" si="2"/>
        <v>25-29 years</v>
      </c>
      <c r="N85" s="3" t="str">
        <f t="shared" si="3"/>
        <v>Adolescent</v>
      </c>
      <c r="O85" s="3" t="s">
        <v>18</v>
      </c>
    </row>
    <row r="86" spans="1:15" x14ac:dyDescent="0.3">
      <c r="A86" s="3">
        <v>24485</v>
      </c>
      <c r="B86" s="3" t="s">
        <v>37</v>
      </c>
      <c r="C86" s="3" t="s">
        <v>39</v>
      </c>
      <c r="D86" s="4">
        <v>40000</v>
      </c>
      <c r="E86" s="3">
        <v>2</v>
      </c>
      <c r="F86" s="3" t="s">
        <v>13</v>
      </c>
      <c r="G86" s="3" t="s">
        <v>28</v>
      </c>
      <c r="H86" s="3" t="s">
        <v>18</v>
      </c>
      <c r="I86" s="3">
        <v>1</v>
      </c>
      <c r="J86" s="3" t="s">
        <v>23</v>
      </c>
      <c r="K86" s="3" t="s">
        <v>24</v>
      </c>
      <c r="L86" s="3">
        <v>52</v>
      </c>
      <c r="M86" s="3" t="str">
        <f t="shared" si="2"/>
        <v>More Than 50 years</v>
      </c>
      <c r="N86" s="3" t="str">
        <f t="shared" si="3"/>
        <v>Old</v>
      </c>
      <c r="O86" s="3" t="s">
        <v>15</v>
      </c>
    </row>
    <row r="87" spans="1:15" x14ac:dyDescent="0.3">
      <c r="A87" s="3">
        <v>16514</v>
      </c>
      <c r="B87" s="3" t="s">
        <v>37</v>
      </c>
      <c r="C87" s="3" t="s">
        <v>39</v>
      </c>
      <c r="D87" s="4">
        <v>10000</v>
      </c>
      <c r="E87" s="3">
        <v>0</v>
      </c>
      <c r="F87" s="3" t="s">
        <v>19</v>
      </c>
      <c r="G87" s="3" t="s">
        <v>25</v>
      </c>
      <c r="H87" s="3" t="s">
        <v>15</v>
      </c>
      <c r="I87" s="3">
        <v>1</v>
      </c>
      <c r="J87" s="3" t="s">
        <v>26</v>
      </c>
      <c r="K87" s="3" t="s">
        <v>24</v>
      </c>
      <c r="L87" s="3">
        <v>26</v>
      </c>
      <c r="M87" s="3" t="str">
        <f t="shared" si="2"/>
        <v>25-29 years</v>
      </c>
      <c r="N87" s="3" t="str">
        <f t="shared" si="3"/>
        <v>Adolescent</v>
      </c>
      <c r="O87" s="3" t="s">
        <v>15</v>
      </c>
    </row>
    <row r="88" spans="1:15" x14ac:dyDescent="0.3">
      <c r="A88" s="3">
        <v>17191</v>
      </c>
      <c r="B88" s="3" t="s">
        <v>37</v>
      </c>
      <c r="C88" s="3" t="s">
        <v>39</v>
      </c>
      <c r="D88" s="4">
        <v>130000</v>
      </c>
      <c r="E88" s="3">
        <v>3</v>
      </c>
      <c r="F88" s="3" t="s">
        <v>19</v>
      </c>
      <c r="G88" s="3" t="s">
        <v>21</v>
      </c>
      <c r="H88" s="3" t="s">
        <v>18</v>
      </c>
      <c r="I88" s="3">
        <v>3</v>
      </c>
      <c r="J88" s="3" t="s">
        <v>16</v>
      </c>
      <c r="K88" s="3" t="s">
        <v>17</v>
      </c>
      <c r="L88" s="3">
        <v>51</v>
      </c>
      <c r="M88" s="3" t="str">
        <f t="shared" si="2"/>
        <v>More Than 50 years</v>
      </c>
      <c r="N88" s="3" t="str">
        <f t="shared" si="3"/>
        <v>Old</v>
      </c>
      <c r="O88" s="3" t="s">
        <v>15</v>
      </c>
    </row>
    <row r="89" spans="1:15" x14ac:dyDescent="0.3">
      <c r="A89" s="3">
        <v>19608</v>
      </c>
      <c r="B89" s="3" t="s">
        <v>36</v>
      </c>
      <c r="C89" s="3" t="s">
        <v>39</v>
      </c>
      <c r="D89" s="4">
        <v>80000</v>
      </c>
      <c r="E89" s="3">
        <v>5</v>
      </c>
      <c r="F89" s="3" t="s">
        <v>13</v>
      </c>
      <c r="G89" s="3" t="s">
        <v>21</v>
      </c>
      <c r="H89" s="3" t="s">
        <v>15</v>
      </c>
      <c r="I89" s="3">
        <v>4</v>
      </c>
      <c r="J89" s="3" t="s">
        <v>26</v>
      </c>
      <c r="K89" s="3" t="s">
        <v>24</v>
      </c>
      <c r="L89" s="3">
        <v>40</v>
      </c>
      <c r="M89" s="3" t="str">
        <f t="shared" si="2"/>
        <v>30-49 years</v>
      </c>
      <c r="N89" s="3" t="str">
        <f t="shared" si="3"/>
        <v>Middle Age</v>
      </c>
      <c r="O89" s="3" t="s">
        <v>18</v>
      </c>
    </row>
    <row r="90" spans="1:15" x14ac:dyDescent="0.3">
      <c r="A90" s="3">
        <v>24119</v>
      </c>
      <c r="B90" s="3" t="s">
        <v>37</v>
      </c>
      <c r="C90" s="3" t="s">
        <v>39</v>
      </c>
      <c r="D90" s="4">
        <v>30000</v>
      </c>
      <c r="E90" s="3">
        <v>0</v>
      </c>
      <c r="F90" s="3" t="s">
        <v>19</v>
      </c>
      <c r="G90" s="3" t="s">
        <v>20</v>
      </c>
      <c r="H90" s="3" t="s">
        <v>18</v>
      </c>
      <c r="I90" s="3">
        <v>1</v>
      </c>
      <c r="J90" s="3" t="s">
        <v>22</v>
      </c>
      <c r="K90" s="3" t="s">
        <v>17</v>
      </c>
      <c r="L90" s="3">
        <v>29</v>
      </c>
      <c r="M90" s="3" t="str">
        <f t="shared" si="2"/>
        <v>25-29 years</v>
      </c>
      <c r="N90" s="3" t="str">
        <f t="shared" si="3"/>
        <v>Adolescent</v>
      </c>
      <c r="O90" s="3" t="s">
        <v>18</v>
      </c>
    </row>
    <row r="91" spans="1:15" x14ac:dyDescent="0.3">
      <c r="A91" s="3">
        <v>25458</v>
      </c>
      <c r="B91" s="3" t="s">
        <v>36</v>
      </c>
      <c r="C91" s="3" t="s">
        <v>39</v>
      </c>
      <c r="D91" s="4">
        <v>20000</v>
      </c>
      <c r="E91" s="3">
        <v>1</v>
      </c>
      <c r="F91" s="3" t="s">
        <v>27</v>
      </c>
      <c r="G91" s="3" t="s">
        <v>25</v>
      </c>
      <c r="H91" s="3" t="s">
        <v>18</v>
      </c>
      <c r="I91" s="3">
        <v>1</v>
      </c>
      <c r="J91" s="3" t="s">
        <v>26</v>
      </c>
      <c r="K91" s="3" t="s">
        <v>17</v>
      </c>
      <c r="L91" s="3">
        <v>40</v>
      </c>
      <c r="M91" s="3" t="str">
        <f t="shared" si="2"/>
        <v>30-49 years</v>
      </c>
      <c r="N91" s="3" t="str">
        <f t="shared" si="3"/>
        <v>Middle Age</v>
      </c>
      <c r="O91" s="3" t="s">
        <v>15</v>
      </c>
    </row>
    <row r="92" spans="1:15" x14ac:dyDescent="0.3">
      <c r="A92" s="3">
        <v>26886</v>
      </c>
      <c r="B92" s="3" t="s">
        <v>37</v>
      </c>
      <c r="C92" s="3" t="s">
        <v>38</v>
      </c>
      <c r="D92" s="4">
        <v>30000</v>
      </c>
      <c r="E92" s="3">
        <v>0</v>
      </c>
      <c r="F92" s="3" t="s">
        <v>19</v>
      </c>
      <c r="G92" s="3" t="s">
        <v>20</v>
      </c>
      <c r="H92" s="3" t="s">
        <v>18</v>
      </c>
      <c r="I92" s="3">
        <v>1</v>
      </c>
      <c r="J92" s="3" t="s">
        <v>16</v>
      </c>
      <c r="K92" s="3" t="s">
        <v>17</v>
      </c>
      <c r="L92" s="3">
        <v>29</v>
      </c>
      <c r="M92" s="3" t="str">
        <f t="shared" si="2"/>
        <v>25-29 years</v>
      </c>
      <c r="N92" s="3" t="str">
        <f t="shared" si="3"/>
        <v>Adolescent</v>
      </c>
      <c r="O92" s="3" t="s">
        <v>15</v>
      </c>
    </row>
    <row r="93" spans="1:15" x14ac:dyDescent="0.3">
      <c r="A93" s="3">
        <v>28436</v>
      </c>
      <c r="B93" s="3" t="s">
        <v>37</v>
      </c>
      <c r="C93" s="3" t="s">
        <v>39</v>
      </c>
      <c r="D93" s="4">
        <v>30000</v>
      </c>
      <c r="E93" s="3">
        <v>0</v>
      </c>
      <c r="F93" s="3" t="s">
        <v>19</v>
      </c>
      <c r="G93" s="3" t="s">
        <v>20</v>
      </c>
      <c r="H93" s="3" t="s">
        <v>18</v>
      </c>
      <c r="I93" s="3">
        <v>1</v>
      </c>
      <c r="J93" s="3" t="s">
        <v>16</v>
      </c>
      <c r="K93" s="3" t="s">
        <v>17</v>
      </c>
      <c r="L93" s="3">
        <v>30</v>
      </c>
      <c r="M93" s="3" t="str">
        <f t="shared" si="2"/>
        <v>30-49 years</v>
      </c>
      <c r="N93" s="3" t="str">
        <f t="shared" si="3"/>
        <v>Adolescent</v>
      </c>
      <c r="O93" s="3" t="s">
        <v>15</v>
      </c>
    </row>
    <row r="94" spans="1:15" x14ac:dyDescent="0.3">
      <c r="A94" s="3">
        <v>19562</v>
      </c>
      <c r="B94" s="3" t="s">
        <v>37</v>
      </c>
      <c r="C94" s="3" t="s">
        <v>38</v>
      </c>
      <c r="D94" s="4">
        <v>60000</v>
      </c>
      <c r="E94" s="3">
        <v>2</v>
      </c>
      <c r="F94" s="3" t="s">
        <v>13</v>
      </c>
      <c r="G94" s="3" t="s">
        <v>21</v>
      </c>
      <c r="H94" s="3" t="s">
        <v>15</v>
      </c>
      <c r="I94" s="3">
        <v>1</v>
      </c>
      <c r="J94" s="3" t="s">
        <v>22</v>
      </c>
      <c r="K94" s="3" t="s">
        <v>24</v>
      </c>
      <c r="L94" s="3">
        <v>37</v>
      </c>
      <c r="M94" s="3" t="str">
        <f t="shared" si="2"/>
        <v>30-49 years</v>
      </c>
      <c r="N94" s="3" t="str">
        <f t="shared" si="3"/>
        <v>Middle Age</v>
      </c>
      <c r="O94" s="3" t="s">
        <v>15</v>
      </c>
    </row>
    <row r="95" spans="1:15" x14ac:dyDescent="0.3">
      <c r="A95" s="3">
        <v>15608</v>
      </c>
      <c r="B95" s="3" t="s">
        <v>37</v>
      </c>
      <c r="C95" s="3" t="s">
        <v>38</v>
      </c>
      <c r="D95" s="4">
        <v>30000</v>
      </c>
      <c r="E95" s="3">
        <v>0</v>
      </c>
      <c r="F95" s="3" t="s">
        <v>19</v>
      </c>
      <c r="G95" s="3" t="s">
        <v>20</v>
      </c>
      <c r="H95" s="3" t="s">
        <v>18</v>
      </c>
      <c r="I95" s="3">
        <v>1</v>
      </c>
      <c r="J95" s="3" t="s">
        <v>22</v>
      </c>
      <c r="K95" s="3" t="s">
        <v>17</v>
      </c>
      <c r="L95" s="3">
        <v>33</v>
      </c>
      <c r="M95" s="3" t="str">
        <f t="shared" si="2"/>
        <v>30-49 years</v>
      </c>
      <c r="N95" s="3" t="str">
        <f t="shared" si="3"/>
        <v>Middle Age</v>
      </c>
      <c r="O95" s="3" t="s">
        <v>18</v>
      </c>
    </row>
    <row r="96" spans="1:15" x14ac:dyDescent="0.3">
      <c r="A96" s="3">
        <v>16487</v>
      </c>
      <c r="B96" s="3" t="s">
        <v>37</v>
      </c>
      <c r="C96" s="3" t="s">
        <v>38</v>
      </c>
      <c r="D96" s="4">
        <v>30000</v>
      </c>
      <c r="E96" s="3">
        <v>3</v>
      </c>
      <c r="F96" s="3" t="s">
        <v>27</v>
      </c>
      <c r="G96" s="3" t="s">
        <v>14</v>
      </c>
      <c r="H96" s="3" t="s">
        <v>15</v>
      </c>
      <c r="I96" s="3">
        <v>2</v>
      </c>
      <c r="J96" s="3" t="s">
        <v>23</v>
      </c>
      <c r="K96" s="3" t="s">
        <v>24</v>
      </c>
      <c r="L96" s="3">
        <v>55</v>
      </c>
      <c r="M96" s="3" t="str">
        <f t="shared" si="2"/>
        <v>More Than 50 years</v>
      </c>
      <c r="N96" s="3" t="str">
        <f t="shared" si="3"/>
        <v>Old</v>
      </c>
      <c r="O96" s="3" t="s">
        <v>18</v>
      </c>
    </row>
    <row r="97" spans="1:15" x14ac:dyDescent="0.3">
      <c r="A97" s="3">
        <v>17197</v>
      </c>
      <c r="B97" s="3" t="s">
        <v>37</v>
      </c>
      <c r="C97" s="3" t="s">
        <v>38</v>
      </c>
      <c r="D97" s="4">
        <v>90000</v>
      </c>
      <c r="E97" s="3">
        <v>5</v>
      </c>
      <c r="F97" s="3" t="s">
        <v>19</v>
      </c>
      <c r="G97" s="3" t="s">
        <v>21</v>
      </c>
      <c r="H97" s="3" t="s">
        <v>15</v>
      </c>
      <c r="I97" s="3">
        <v>2</v>
      </c>
      <c r="J97" s="3" t="s">
        <v>46</v>
      </c>
      <c r="K97" s="3" t="s">
        <v>17</v>
      </c>
      <c r="L97" s="3">
        <v>62</v>
      </c>
      <c r="M97" s="3" t="str">
        <f t="shared" si="2"/>
        <v>More Than 50 years</v>
      </c>
      <c r="N97" s="3" t="str">
        <f t="shared" si="3"/>
        <v>Old</v>
      </c>
      <c r="O97" s="3" t="s">
        <v>18</v>
      </c>
    </row>
    <row r="98" spans="1:15" x14ac:dyDescent="0.3">
      <c r="A98" s="3">
        <v>12507</v>
      </c>
      <c r="B98" s="3" t="s">
        <v>36</v>
      </c>
      <c r="C98" s="3" t="s">
        <v>39</v>
      </c>
      <c r="D98" s="4">
        <v>30000</v>
      </c>
      <c r="E98" s="3">
        <v>1</v>
      </c>
      <c r="F98" s="3" t="s">
        <v>19</v>
      </c>
      <c r="G98" s="3" t="s">
        <v>20</v>
      </c>
      <c r="H98" s="3" t="s">
        <v>15</v>
      </c>
      <c r="I98" s="3">
        <v>1</v>
      </c>
      <c r="J98" s="3" t="s">
        <v>16</v>
      </c>
      <c r="K98" s="3" t="s">
        <v>17</v>
      </c>
      <c r="L98" s="3">
        <v>43</v>
      </c>
      <c r="M98" s="3" t="str">
        <f t="shared" si="2"/>
        <v>30-49 years</v>
      </c>
      <c r="N98" s="3" t="str">
        <f t="shared" si="3"/>
        <v>Middle Age</v>
      </c>
      <c r="O98" s="3" t="s">
        <v>18</v>
      </c>
    </row>
    <row r="99" spans="1:15" x14ac:dyDescent="0.3">
      <c r="A99" s="3">
        <v>23940</v>
      </c>
      <c r="B99" s="3" t="s">
        <v>36</v>
      </c>
      <c r="C99" s="3" t="s">
        <v>39</v>
      </c>
      <c r="D99" s="4">
        <v>40000</v>
      </c>
      <c r="E99" s="3">
        <v>1</v>
      </c>
      <c r="F99" s="3" t="s">
        <v>13</v>
      </c>
      <c r="G99" s="3" t="s">
        <v>14</v>
      </c>
      <c r="H99" s="3" t="s">
        <v>15</v>
      </c>
      <c r="I99" s="3">
        <v>1</v>
      </c>
      <c r="J99" s="3" t="s">
        <v>16</v>
      </c>
      <c r="K99" s="3" t="s">
        <v>17</v>
      </c>
      <c r="L99" s="3">
        <v>44</v>
      </c>
      <c r="M99" s="3" t="str">
        <f t="shared" si="2"/>
        <v>30-49 years</v>
      </c>
      <c r="N99" s="3" t="str">
        <f t="shared" si="3"/>
        <v>Middle Age</v>
      </c>
      <c r="O99" s="3" t="s">
        <v>15</v>
      </c>
    </row>
    <row r="100" spans="1:15"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2"/>
        <v>25-29 years</v>
      </c>
      <c r="N100" s="3" t="str">
        <f t="shared" si="3"/>
        <v>Adolescent</v>
      </c>
      <c r="O100" s="3" t="s">
        <v>15</v>
      </c>
    </row>
    <row r="101" spans="1:15"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2"/>
        <v>30-49 years</v>
      </c>
      <c r="N101" s="3" t="str">
        <f t="shared" si="3"/>
        <v>Middle Age</v>
      </c>
      <c r="O101" s="3" t="s">
        <v>18</v>
      </c>
    </row>
    <row r="102" spans="1:15"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2"/>
        <v>30-49 years</v>
      </c>
      <c r="N102" s="3" t="str">
        <f t="shared" si="3"/>
        <v>Middle Age</v>
      </c>
      <c r="O102" s="3" t="s">
        <v>18</v>
      </c>
    </row>
    <row r="103" spans="1:15"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2"/>
        <v>30-49 years</v>
      </c>
      <c r="N103" s="3" t="str">
        <f t="shared" si="3"/>
        <v>Middle Age</v>
      </c>
      <c r="O103" s="3" t="s">
        <v>15</v>
      </c>
    </row>
    <row r="104" spans="1:15"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2"/>
        <v>30-49 years</v>
      </c>
      <c r="N104" s="3" t="str">
        <f t="shared" si="3"/>
        <v>Middle Age</v>
      </c>
      <c r="O104" s="3" t="s">
        <v>18</v>
      </c>
    </row>
    <row r="105" spans="1:15"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2"/>
        <v>30-49 years</v>
      </c>
      <c r="N105" s="3" t="str">
        <f t="shared" si="3"/>
        <v>Middle Age</v>
      </c>
      <c r="O105" s="3" t="s">
        <v>18</v>
      </c>
    </row>
    <row r="106" spans="1:15"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2"/>
        <v>30-49 years</v>
      </c>
      <c r="N106" s="3" t="str">
        <f t="shared" si="3"/>
        <v>Middle Age</v>
      </c>
      <c r="O106" s="3" t="s">
        <v>15</v>
      </c>
    </row>
    <row r="107" spans="1:15"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2"/>
        <v>30-49 years</v>
      </c>
      <c r="N107" s="3" t="str">
        <f t="shared" si="3"/>
        <v>Adolescent</v>
      </c>
      <c r="O107" s="3" t="s">
        <v>18</v>
      </c>
    </row>
    <row r="108" spans="1:15"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2"/>
        <v>More Than 50 years</v>
      </c>
      <c r="N108" s="3" t="str">
        <f t="shared" si="3"/>
        <v>Old</v>
      </c>
      <c r="O108" s="3" t="s">
        <v>15</v>
      </c>
    </row>
    <row r="109" spans="1:15"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2"/>
        <v>More Than 50 years</v>
      </c>
      <c r="N109" s="3" t="str">
        <f t="shared" si="3"/>
        <v>Old</v>
      </c>
      <c r="O109" s="3" t="s">
        <v>15</v>
      </c>
    </row>
    <row r="110" spans="1:15"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2"/>
        <v>30-49 years</v>
      </c>
      <c r="N110" s="3" t="str">
        <f t="shared" si="3"/>
        <v>Middle Age</v>
      </c>
      <c r="O110" s="3" t="s">
        <v>15</v>
      </c>
    </row>
    <row r="111" spans="1:15"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2"/>
        <v>30-49 years</v>
      </c>
      <c r="N111" s="3" t="str">
        <f t="shared" si="3"/>
        <v>Middle Age</v>
      </c>
      <c r="O111" s="3" t="s">
        <v>15</v>
      </c>
    </row>
    <row r="112" spans="1:15"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2"/>
        <v>30-49 years</v>
      </c>
      <c r="N112" s="3" t="str">
        <f t="shared" si="3"/>
        <v>Middle Age</v>
      </c>
      <c r="O112" s="3" t="s">
        <v>15</v>
      </c>
    </row>
    <row r="113" spans="1:15"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2"/>
        <v>30-49 years</v>
      </c>
      <c r="N113" s="3" t="str">
        <f t="shared" si="3"/>
        <v>Middle Age</v>
      </c>
      <c r="O113" s="3" t="s">
        <v>18</v>
      </c>
    </row>
    <row r="114" spans="1:15"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2"/>
        <v>30-49 years</v>
      </c>
      <c r="N114" s="3" t="str">
        <f t="shared" si="3"/>
        <v>Middle Age</v>
      </c>
      <c r="O114" s="3" t="s">
        <v>18</v>
      </c>
    </row>
    <row r="115" spans="1:15"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2"/>
        <v>30-49 years</v>
      </c>
      <c r="N115" s="3" t="str">
        <f t="shared" si="3"/>
        <v>Middle Age</v>
      </c>
      <c r="O115" s="3" t="s">
        <v>15</v>
      </c>
    </row>
    <row r="116" spans="1:15"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2"/>
        <v>25-29 years</v>
      </c>
      <c r="N116" s="3" t="str">
        <f t="shared" si="3"/>
        <v>Adolescent</v>
      </c>
      <c r="O116" s="3" t="s">
        <v>15</v>
      </c>
    </row>
    <row r="117" spans="1:15"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2"/>
        <v>30-49 years</v>
      </c>
      <c r="N117" s="3" t="str">
        <f t="shared" si="3"/>
        <v>Adolescent</v>
      </c>
      <c r="O117" s="3" t="s">
        <v>15</v>
      </c>
    </row>
    <row r="118" spans="1:15"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2"/>
        <v>30-49 years</v>
      </c>
      <c r="N118" s="3" t="str">
        <f t="shared" si="3"/>
        <v>Middle Age</v>
      </c>
      <c r="O118" s="3" t="s">
        <v>18</v>
      </c>
    </row>
    <row r="119" spans="1:15"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2"/>
        <v>30-49 years</v>
      </c>
      <c r="N119" s="3" t="str">
        <f t="shared" si="3"/>
        <v>Middle Age</v>
      </c>
      <c r="O119" s="3" t="s">
        <v>15</v>
      </c>
    </row>
    <row r="120" spans="1:15"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2"/>
        <v>More Than 50 years</v>
      </c>
      <c r="N120" s="3" t="str">
        <f t="shared" si="3"/>
        <v>Old</v>
      </c>
      <c r="O120" s="3" t="s">
        <v>18</v>
      </c>
    </row>
    <row r="121" spans="1:15"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2"/>
        <v>25-29 years</v>
      </c>
      <c r="N121" s="3" t="str">
        <f t="shared" si="3"/>
        <v>Adolescent</v>
      </c>
      <c r="O121" s="3" t="s">
        <v>18</v>
      </c>
    </row>
    <row r="122" spans="1:15"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2"/>
        <v>More Than 50 years</v>
      </c>
      <c r="N122" s="3" t="str">
        <f t="shared" si="3"/>
        <v>Old</v>
      </c>
      <c r="O122" s="3" t="s">
        <v>15</v>
      </c>
    </row>
    <row r="123" spans="1:15"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2"/>
        <v>30-49 years</v>
      </c>
      <c r="N123" s="3" t="str">
        <f t="shared" si="3"/>
        <v>Middle Age</v>
      </c>
      <c r="O123" s="3" t="s">
        <v>18</v>
      </c>
    </row>
    <row r="124" spans="1:15" x14ac:dyDescent="0.3">
      <c r="A124" s="3">
        <v>12344</v>
      </c>
      <c r="B124" s="3" t="s">
        <v>37</v>
      </c>
      <c r="C124" s="3" t="s">
        <v>38</v>
      </c>
      <c r="D124" s="4">
        <v>80000</v>
      </c>
      <c r="E124" s="3">
        <v>0</v>
      </c>
      <c r="F124" s="3" t="s">
        <v>13</v>
      </c>
      <c r="G124" s="3" t="s">
        <v>21</v>
      </c>
      <c r="H124" s="3" t="s">
        <v>18</v>
      </c>
      <c r="I124" s="3">
        <v>3</v>
      </c>
      <c r="J124" s="3" t="s">
        <v>46</v>
      </c>
      <c r="K124" s="3" t="s">
        <v>24</v>
      </c>
      <c r="L124" s="3">
        <v>31</v>
      </c>
      <c r="M124" s="3" t="str">
        <f t="shared" si="2"/>
        <v>30-49 years</v>
      </c>
      <c r="N124" s="3" t="str">
        <f t="shared" si="3"/>
        <v>Middle Age</v>
      </c>
      <c r="O124" s="3" t="s">
        <v>18</v>
      </c>
    </row>
    <row r="125" spans="1:15"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2"/>
        <v>More Than 50 years</v>
      </c>
      <c r="N125" s="3" t="str">
        <f t="shared" si="3"/>
        <v>Old</v>
      </c>
      <c r="O125" s="3" t="s">
        <v>18</v>
      </c>
    </row>
    <row r="126" spans="1:15"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2"/>
        <v>30-49 years</v>
      </c>
      <c r="N126" s="3" t="str">
        <f t="shared" si="3"/>
        <v>Middle Age</v>
      </c>
      <c r="O126" s="3" t="s">
        <v>15</v>
      </c>
    </row>
    <row r="127" spans="1:15"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2"/>
        <v>30-49 years</v>
      </c>
      <c r="N127" s="3" t="str">
        <f t="shared" si="3"/>
        <v>Middle Age</v>
      </c>
      <c r="O127" s="3" t="s">
        <v>18</v>
      </c>
    </row>
    <row r="128" spans="1:15"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2"/>
        <v>30-49 years</v>
      </c>
      <c r="N128" s="3" t="str">
        <f t="shared" si="3"/>
        <v>Middle Age</v>
      </c>
      <c r="O128" s="3" t="s">
        <v>18</v>
      </c>
    </row>
    <row r="129" spans="1:15"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2"/>
        <v>30-49 years</v>
      </c>
      <c r="N129" s="3" t="str">
        <f t="shared" si="3"/>
        <v>Middle Age</v>
      </c>
      <c r="O129" s="3" t="s">
        <v>18</v>
      </c>
    </row>
    <row r="130" spans="1:15"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ref="M130:M193" si="4">IF(L130&gt;=50,"More Than 50 years",IF(AND(L130&lt;=49,L130&gt;=30),"30-49 years",IF(AND(L130&lt;=29,L130&gt;=25),"25-29 years",IF(AND(L130&lt;=24,L130&gt;=18),"18-24 years",IF(AND(L130&lt;=17,L130&gt;=10),"10-17 years","Invalid")))))</f>
        <v>More Than 50 years</v>
      </c>
      <c r="N130" s="3" t="str">
        <f t="shared" ref="N130:N193" si="5">IF(L130&gt;50,"Old",IF(L130&gt;=31,"Middle Age",IF(L130&lt;31,"Adolescent","Invalid")))</f>
        <v>Old</v>
      </c>
      <c r="O130" s="3" t="s">
        <v>15</v>
      </c>
    </row>
    <row r="131" spans="1:15"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si="4"/>
        <v>30-49 years</v>
      </c>
      <c r="N131" s="3" t="str">
        <f t="shared" si="5"/>
        <v>Middle Age</v>
      </c>
      <c r="O131" s="3" t="s">
        <v>15</v>
      </c>
    </row>
    <row r="132" spans="1:15"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4"/>
        <v>30-49 years</v>
      </c>
      <c r="N132" s="3" t="str">
        <f t="shared" si="5"/>
        <v>Middle Age</v>
      </c>
      <c r="O132" s="3" t="s">
        <v>18</v>
      </c>
    </row>
    <row r="133" spans="1:15"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4"/>
        <v>More Than 50 years</v>
      </c>
      <c r="N133" s="3" t="str">
        <f t="shared" si="5"/>
        <v>Old</v>
      </c>
      <c r="O133" s="3" t="s">
        <v>15</v>
      </c>
    </row>
    <row r="134" spans="1:15"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4"/>
        <v>30-49 years</v>
      </c>
      <c r="N134" s="3" t="str">
        <f t="shared" si="5"/>
        <v>Middle Age</v>
      </c>
      <c r="O134" s="3" t="s">
        <v>15</v>
      </c>
    </row>
    <row r="135" spans="1:15"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4"/>
        <v>More Than 50 years</v>
      </c>
      <c r="N135" s="3" t="str">
        <f t="shared" si="5"/>
        <v>Old</v>
      </c>
      <c r="O135" s="3" t="s">
        <v>15</v>
      </c>
    </row>
    <row r="136" spans="1:15"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4"/>
        <v>30-49 years</v>
      </c>
      <c r="N136" s="3" t="str">
        <f t="shared" si="5"/>
        <v>Middle Age</v>
      </c>
      <c r="O136" s="3" t="s">
        <v>18</v>
      </c>
    </row>
    <row r="137" spans="1:15"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4"/>
        <v>More Than 50 years</v>
      </c>
      <c r="N137" s="3" t="str">
        <f t="shared" si="5"/>
        <v>Old</v>
      </c>
      <c r="O137" s="3" t="s">
        <v>18</v>
      </c>
    </row>
    <row r="138" spans="1:15"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4"/>
        <v>30-49 years</v>
      </c>
      <c r="N138" s="3" t="str">
        <f t="shared" si="5"/>
        <v>Middle Age</v>
      </c>
      <c r="O138" s="3" t="s">
        <v>15</v>
      </c>
    </row>
    <row r="139" spans="1:15"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4"/>
        <v>30-49 years</v>
      </c>
      <c r="N139" s="3" t="str">
        <f t="shared" si="5"/>
        <v>Middle Age</v>
      </c>
      <c r="O139" s="3" t="s">
        <v>18</v>
      </c>
    </row>
    <row r="140" spans="1:15"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4"/>
        <v>More Than 50 years</v>
      </c>
      <c r="N140" s="3" t="str">
        <f t="shared" si="5"/>
        <v>Old</v>
      </c>
      <c r="O140" s="3" t="s">
        <v>15</v>
      </c>
    </row>
    <row r="141" spans="1:15"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4"/>
        <v>More Than 50 years</v>
      </c>
      <c r="N141" s="3" t="str">
        <f t="shared" si="5"/>
        <v>Old</v>
      </c>
      <c r="O141" s="3" t="s">
        <v>15</v>
      </c>
    </row>
    <row r="142" spans="1:15"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4"/>
        <v>30-49 years</v>
      </c>
      <c r="N142" s="3" t="str">
        <f t="shared" si="5"/>
        <v>Middle Age</v>
      </c>
      <c r="O142" s="3" t="s">
        <v>15</v>
      </c>
    </row>
    <row r="143" spans="1:15"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4"/>
        <v>25-29 years</v>
      </c>
      <c r="N143" s="3" t="str">
        <f t="shared" si="5"/>
        <v>Adolescent</v>
      </c>
      <c r="O143" s="3" t="s">
        <v>15</v>
      </c>
    </row>
    <row r="144" spans="1:15"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4"/>
        <v>30-49 years</v>
      </c>
      <c r="N144" s="3" t="str">
        <f t="shared" si="5"/>
        <v>Middle Age</v>
      </c>
      <c r="O144" s="3" t="s">
        <v>15</v>
      </c>
    </row>
    <row r="145" spans="1:15" x14ac:dyDescent="0.3">
      <c r="A145" s="3">
        <v>16614</v>
      </c>
      <c r="B145" s="3" t="s">
        <v>36</v>
      </c>
      <c r="C145" s="3" t="s">
        <v>38</v>
      </c>
      <c r="D145" s="4">
        <v>80000</v>
      </c>
      <c r="E145" s="3">
        <v>0</v>
      </c>
      <c r="F145" s="3" t="s">
        <v>13</v>
      </c>
      <c r="G145" s="3" t="s">
        <v>21</v>
      </c>
      <c r="H145" s="3" t="s">
        <v>15</v>
      </c>
      <c r="I145" s="3">
        <v>3</v>
      </c>
      <c r="J145" s="3" t="s">
        <v>46</v>
      </c>
      <c r="K145" s="3" t="s">
        <v>24</v>
      </c>
      <c r="L145" s="3">
        <v>32</v>
      </c>
      <c r="M145" s="3" t="str">
        <f t="shared" si="4"/>
        <v>30-49 years</v>
      </c>
      <c r="N145" s="3" t="str">
        <f t="shared" si="5"/>
        <v>Middle Age</v>
      </c>
      <c r="O145" s="3" t="s">
        <v>18</v>
      </c>
    </row>
    <row r="146" spans="1:15"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4"/>
        <v>30-49 years</v>
      </c>
      <c r="N146" s="3" t="str">
        <f t="shared" si="5"/>
        <v>Middle Age</v>
      </c>
      <c r="O146" s="3" t="s">
        <v>15</v>
      </c>
    </row>
    <row r="147" spans="1:15"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4"/>
        <v>30-49 years</v>
      </c>
      <c r="N147" s="3" t="str">
        <f t="shared" si="5"/>
        <v>Middle Age</v>
      </c>
      <c r="O147" s="3" t="s">
        <v>18</v>
      </c>
    </row>
    <row r="148" spans="1:15"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4"/>
        <v>30-49 years</v>
      </c>
      <c r="N148" s="3" t="str">
        <f t="shared" si="5"/>
        <v>Middle Age</v>
      </c>
      <c r="O148" s="3" t="s">
        <v>15</v>
      </c>
    </row>
    <row r="149" spans="1:15"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4"/>
        <v>30-49 years</v>
      </c>
      <c r="N149" s="3" t="str">
        <f t="shared" si="5"/>
        <v>Middle Age</v>
      </c>
      <c r="O149" s="3" t="s">
        <v>15</v>
      </c>
    </row>
    <row r="150" spans="1:15"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4"/>
        <v>More Than 50 years</v>
      </c>
      <c r="N150" s="3" t="str">
        <f t="shared" si="5"/>
        <v>Old</v>
      </c>
      <c r="O150" s="3" t="s">
        <v>18</v>
      </c>
    </row>
    <row r="151" spans="1:15"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4"/>
        <v>25-29 years</v>
      </c>
      <c r="N151" s="3" t="str">
        <f t="shared" si="5"/>
        <v>Adolescent</v>
      </c>
      <c r="O151" s="3" t="s">
        <v>18</v>
      </c>
    </row>
    <row r="152" spans="1:15"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4"/>
        <v>30-49 years</v>
      </c>
      <c r="N152" s="3" t="str">
        <f t="shared" si="5"/>
        <v>Middle Age</v>
      </c>
      <c r="O152" s="3" t="s">
        <v>15</v>
      </c>
    </row>
    <row r="153" spans="1:15"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4"/>
        <v>30-49 years</v>
      </c>
      <c r="N153" s="3" t="str">
        <f t="shared" si="5"/>
        <v>Middle Age</v>
      </c>
      <c r="O153" s="3" t="s">
        <v>18</v>
      </c>
    </row>
    <row r="154" spans="1:15"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4"/>
        <v>30-49 years</v>
      </c>
      <c r="N154" s="3" t="str">
        <f t="shared" si="5"/>
        <v>Middle Age</v>
      </c>
      <c r="O154" s="3" t="s">
        <v>18</v>
      </c>
    </row>
    <row r="155" spans="1:15"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4"/>
        <v>30-49 years</v>
      </c>
      <c r="N155" s="3" t="str">
        <f t="shared" si="5"/>
        <v>Middle Age</v>
      </c>
      <c r="O155" s="3" t="s">
        <v>18</v>
      </c>
    </row>
    <row r="156" spans="1:15"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4"/>
        <v>30-49 years</v>
      </c>
      <c r="N156" s="3" t="str">
        <f t="shared" si="5"/>
        <v>Middle Age</v>
      </c>
      <c r="O156" s="3" t="s">
        <v>18</v>
      </c>
    </row>
    <row r="157" spans="1:15"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4"/>
        <v>30-49 years</v>
      </c>
      <c r="N157" s="3" t="str">
        <f t="shared" si="5"/>
        <v>Middle Age</v>
      </c>
      <c r="O157" s="3" t="s">
        <v>15</v>
      </c>
    </row>
    <row r="158" spans="1:15"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4"/>
        <v>More Than 50 years</v>
      </c>
      <c r="N158" s="3" t="str">
        <f t="shared" si="5"/>
        <v>Old</v>
      </c>
      <c r="O158" s="3" t="s">
        <v>18</v>
      </c>
    </row>
    <row r="159" spans="1:15"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4"/>
        <v>More Than 50 years</v>
      </c>
      <c r="N159" s="3" t="str">
        <f t="shared" si="5"/>
        <v>Middle Age</v>
      </c>
      <c r="O159" s="3" t="s">
        <v>18</v>
      </c>
    </row>
    <row r="160" spans="1:15"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4"/>
        <v>More Than 50 years</v>
      </c>
      <c r="N160" s="3" t="str">
        <f t="shared" si="5"/>
        <v>Old</v>
      </c>
      <c r="O160" s="3" t="s">
        <v>15</v>
      </c>
    </row>
    <row r="161" spans="1:15"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4"/>
        <v>30-49 years</v>
      </c>
      <c r="N161" s="3" t="str">
        <f t="shared" si="5"/>
        <v>Middle Age</v>
      </c>
      <c r="O161" s="3" t="s">
        <v>18</v>
      </c>
    </row>
    <row r="162" spans="1:15"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4"/>
        <v>30-49 years</v>
      </c>
      <c r="N162" s="3" t="str">
        <f t="shared" si="5"/>
        <v>Middle Age</v>
      </c>
      <c r="O162" s="3" t="s">
        <v>15</v>
      </c>
    </row>
    <row r="163" spans="1:15"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4"/>
        <v>30-49 years</v>
      </c>
      <c r="N163" s="3" t="str">
        <f t="shared" si="5"/>
        <v>Middle Age</v>
      </c>
      <c r="O163" s="3" t="s">
        <v>15</v>
      </c>
    </row>
    <row r="164" spans="1:15"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4"/>
        <v>30-49 years</v>
      </c>
      <c r="N164" s="3" t="str">
        <f t="shared" si="5"/>
        <v>Middle Age</v>
      </c>
      <c r="O164" s="3" t="s">
        <v>15</v>
      </c>
    </row>
    <row r="165" spans="1:15"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4"/>
        <v>More Than 50 years</v>
      </c>
      <c r="N165" s="3" t="str">
        <f t="shared" si="5"/>
        <v>Old</v>
      </c>
      <c r="O165" s="3" t="s">
        <v>18</v>
      </c>
    </row>
    <row r="166" spans="1:15"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4"/>
        <v>25-29 years</v>
      </c>
      <c r="N166" s="3" t="str">
        <f t="shared" si="5"/>
        <v>Adolescent</v>
      </c>
      <c r="O166" s="3" t="s">
        <v>15</v>
      </c>
    </row>
    <row r="167" spans="1:15"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4"/>
        <v>25-29 years</v>
      </c>
      <c r="N167" s="3" t="str">
        <f t="shared" si="5"/>
        <v>Adolescent</v>
      </c>
      <c r="O167" s="3" t="s">
        <v>18</v>
      </c>
    </row>
    <row r="168" spans="1:15"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4"/>
        <v>30-49 years</v>
      </c>
      <c r="N168" s="3" t="str">
        <f t="shared" si="5"/>
        <v>Middle Age</v>
      </c>
      <c r="O168" s="3" t="s">
        <v>15</v>
      </c>
    </row>
    <row r="169" spans="1:15" x14ac:dyDescent="0.3">
      <c r="A169" s="3">
        <v>14233</v>
      </c>
      <c r="B169" s="3" t="s">
        <v>37</v>
      </c>
      <c r="C169" s="3" t="s">
        <v>39</v>
      </c>
      <c r="D169" s="4">
        <v>100000</v>
      </c>
      <c r="E169" s="3">
        <v>0</v>
      </c>
      <c r="F169" s="3" t="s">
        <v>27</v>
      </c>
      <c r="G169" s="3" t="s">
        <v>28</v>
      </c>
      <c r="H169" s="3" t="s">
        <v>15</v>
      </c>
      <c r="I169" s="3">
        <v>3</v>
      </c>
      <c r="J169" s="3" t="s">
        <v>46</v>
      </c>
      <c r="K169" s="3" t="s">
        <v>24</v>
      </c>
      <c r="L169" s="3">
        <v>35</v>
      </c>
      <c r="M169" s="3" t="str">
        <f t="shared" si="4"/>
        <v>30-49 years</v>
      </c>
      <c r="N169" s="3" t="str">
        <f t="shared" si="5"/>
        <v>Middle Age</v>
      </c>
      <c r="O169" s="3" t="s">
        <v>18</v>
      </c>
    </row>
    <row r="170" spans="1:15"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4"/>
        <v>30-49 years</v>
      </c>
      <c r="N170" s="3" t="str">
        <f t="shared" si="5"/>
        <v>Middle Age</v>
      </c>
      <c r="O170" s="3" t="s">
        <v>15</v>
      </c>
    </row>
    <row r="171" spans="1:15"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4"/>
        <v>30-49 years</v>
      </c>
      <c r="N171" s="3" t="str">
        <f t="shared" si="5"/>
        <v>Middle Age</v>
      </c>
      <c r="O171" s="3" t="s">
        <v>18</v>
      </c>
    </row>
    <row r="172" spans="1:15"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4"/>
        <v>More Than 50 years</v>
      </c>
      <c r="N172" s="3" t="str">
        <f t="shared" si="5"/>
        <v>Old</v>
      </c>
      <c r="O172" s="3" t="s">
        <v>15</v>
      </c>
    </row>
    <row r="173" spans="1:15"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4"/>
        <v>More Than 50 years</v>
      </c>
      <c r="N173" s="3" t="str">
        <f t="shared" si="5"/>
        <v>Old</v>
      </c>
      <c r="O173" s="3" t="s">
        <v>18</v>
      </c>
    </row>
    <row r="174" spans="1:15"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4"/>
        <v>30-49 years</v>
      </c>
      <c r="N174" s="3" t="str">
        <f t="shared" si="5"/>
        <v>Middle Age</v>
      </c>
      <c r="O174" s="3" t="s">
        <v>18</v>
      </c>
    </row>
    <row r="175" spans="1:15"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4"/>
        <v>25-29 years</v>
      </c>
      <c r="N175" s="3" t="str">
        <f t="shared" si="5"/>
        <v>Adolescent</v>
      </c>
      <c r="O175" s="3" t="s">
        <v>18</v>
      </c>
    </row>
    <row r="176" spans="1:15"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4"/>
        <v>30-49 years</v>
      </c>
      <c r="N176" s="3" t="str">
        <f t="shared" si="5"/>
        <v>Middle Age</v>
      </c>
      <c r="O176" s="3" t="s">
        <v>15</v>
      </c>
    </row>
    <row r="177" spans="1:15"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4"/>
        <v>More Than 50 years</v>
      </c>
      <c r="N177" s="3" t="str">
        <f t="shared" si="5"/>
        <v>Old</v>
      </c>
      <c r="O177" s="3" t="s">
        <v>15</v>
      </c>
    </row>
    <row r="178" spans="1:15"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4"/>
        <v>25-29 years</v>
      </c>
      <c r="N178" s="3" t="str">
        <f t="shared" si="5"/>
        <v>Adolescent</v>
      </c>
      <c r="O178" s="3" t="s">
        <v>15</v>
      </c>
    </row>
    <row r="179" spans="1:15"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4"/>
        <v>30-49 years</v>
      </c>
      <c r="N179" s="3" t="str">
        <f t="shared" si="5"/>
        <v>Middle Age</v>
      </c>
      <c r="O179" s="3" t="s">
        <v>18</v>
      </c>
    </row>
    <row r="180" spans="1:15" x14ac:dyDescent="0.3">
      <c r="A180" s="3">
        <v>14191</v>
      </c>
      <c r="B180" s="3" t="s">
        <v>36</v>
      </c>
      <c r="C180" s="3" t="s">
        <v>39</v>
      </c>
      <c r="D180" s="4">
        <v>160000</v>
      </c>
      <c r="E180" s="3">
        <v>4</v>
      </c>
      <c r="F180" s="3" t="s">
        <v>19</v>
      </c>
      <c r="G180" s="3" t="s">
        <v>21</v>
      </c>
      <c r="H180" s="3" t="s">
        <v>18</v>
      </c>
      <c r="I180" s="3">
        <v>2</v>
      </c>
      <c r="J180" s="3" t="s">
        <v>46</v>
      </c>
      <c r="K180" s="3" t="s">
        <v>17</v>
      </c>
      <c r="L180" s="3">
        <v>55</v>
      </c>
      <c r="M180" s="3" t="str">
        <f t="shared" si="4"/>
        <v>More Than 50 years</v>
      </c>
      <c r="N180" s="3" t="str">
        <f t="shared" si="5"/>
        <v>Old</v>
      </c>
      <c r="O180" s="3" t="s">
        <v>15</v>
      </c>
    </row>
    <row r="181" spans="1:15"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4"/>
        <v>30-49 years</v>
      </c>
      <c r="N181" s="3" t="str">
        <f t="shared" si="5"/>
        <v>Middle Age</v>
      </c>
      <c r="O181" s="3" t="s">
        <v>15</v>
      </c>
    </row>
    <row r="182" spans="1:15"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4"/>
        <v>30-49 years</v>
      </c>
      <c r="N182" s="3" t="str">
        <f t="shared" si="5"/>
        <v>Middle Age</v>
      </c>
      <c r="O182" s="3" t="s">
        <v>18</v>
      </c>
    </row>
    <row r="183" spans="1:15"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4"/>
        <v>More Than 50 years</v>
      </c>
      <c r="N183" s="3" t="str">
        <f t="shared" si="5"/>
        <v>Old</v>
      </c>
      <c r="O183" s="3" t="s">
        <v>15</v>
      </c>
    </row>
    <row r="184" spans="1:15"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4"/>
        <v>30-49 years</v>
      </c>
      <c r="N184" s="3" t="str">
        <f t="shared" si="5"/>
        <v>Middle Age</v>
      </c>
      <c r="O184" s="3" t="s">
        <v>18</v>
      </c>
    </row>
    <row r="185" spans="1:15"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4"/>
        <v>More Than 50 years</v>
      </c>
      <c r="N185" s="3" t="str">
        <f t="shared" si="5"/>
        <v>Old</v>
      </c>
      <c r="O185" s="3" t="s">
        <v>15</v>
      </c>
    </row>
    <row r="186" spans="1:15" x14ac:dyDescent="0.3">
      <c r="A186" s="3">
        <v>28918</v>
      </c>
      <c r="B186" s="3" t="s">
        <v>36</v>
      </c>
      <c r="C186" s="3" t="s">
        <v>38</v>
      </c>
      <c r="D186" s="4">
        <v>130000</v>
      </c>
      <c r="E186" s="3">
        <v>4</v>
      </c>
      <c r="F186" s="3" t="s">
        <v>27</v>
      </c>
      <c r="G186" s="3" t="s">
        <v>28</v>
      </c>
      <c r="H186" s="3" t="s">
        <v>18</v>
      </c>
      <c r="I186" s="3">
        <v>4</v>
      </c>
      <c r="J186" s="3" t="s">
        <v>46</v>
      </c>
      <c r="K186" s="3" t="s">
        <v>17</v>
      </c>
      <c r="L186" s="3">
        <v>58</v>
      </c>
      <c r="M186" s="3" t="str">
        <f t="shared" si="4"/>
        <v>More Than 50 years</v>
      </c>
      <c r="N186" s="3" t="str">
        <f t="shared" si="5"/>
        <v>Old</v>
      </c>
      <c r="O186" s="3" t="s">
        <v>18</v>
      </c>
    </row>
    <row r="187" spans="1:15"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4"/>
        <v>30-49 years</v>
      </c>
      <c r="N187" s="3" t="str">
        <f t="shared" si="5"/>
        <v>Middle Age</v>
      </c>
      <c r="O187" s="3" t="s">
        <v>15</v>
      </c>
    </row>
    <row r="188" spans="1:15"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4"/>
        <v>More Than 50 years</v>
      </c>
      <c r="N188" s="3" t="str">
        <f t="shared" si="5"/>
        <v>Old</v>
      </c>
      <c r="O188" s="3" t="s">
        <v>15</v>
      </c>
    </row>
    <row r="189" spans="1:15" x14ac:dyDescent="0.3">
      <c r="A189" s="3">
        <v>18151</v>
      </c>
      <c r="B189" s="3" t="s">
        <v>37</v>
      </c>
      <c r="C189" s="3" t="s">
        <v>39</v>
      </c>
      <c r="D189" s="4">
        <v>80000</v>
      </c>
      <c r="E189" s="3">
        <v>5</v>
      </c>
      <c r="F189" s="3" t="s">
        <v>19</v>
      </c>
      <c r="G189" s="3" t="s">
        <v>21</v>
      </c>
      <c r="H189" s="3" t="s">
        <v>18</v>
      </c>
      <c r="I189" s="3">
        <v>2</v>
      </c>
      <c r="J189" s="3" t="s">
        <v>46</v>
      </c>
      <c r="K189" s="3" t="s">
        <v>17</v>
      </c>
      <c r="L189" s="3">
        <v>59</v>
      </c>
      <c r="M189" s="3" t="str">
        <f t="shared" si="4"/>
        <v>More Than 50 years</v>
      </c>
      <c r="N189" s="3" t="str">
        <f t="shared" si="5"/>
        <v>Old</v>
      </c>
      <c r="O189" s="3" t="s">
        <v>18</v>
      </c>
    </row>
    <row r="190" spans="1:15" x14ac:dyDescent="0.3">
      <c r="A190" s="3">
        <v>20606</v>
      </c>
      <c r="B190" s="3" t="s">
        <v>36</v>
      </c>
      <c r="C190" s="3" t="s">
        <v>38</v>
      </c>
      <c r="D190" s="4">
        <v>70000</v>
      </c>
      <c r="E190" s="3">
        <v>0</v>
      </c>
      <c r="F190" s="3" t="s">
        <v>13</v>
      </c>
      <c r="G190" s="3" t="s">
        <v>21</v>
      </c>
      <c r="H190" s="3" t="s">
        <v>15</v>
      </c>
      <c r="I190" s="3">
        <v>4</v>
      </c>
      <c r="J190" s="3" t="s">
        <v>46</v>
      </c>
      <c r="K190" s="3" t="s">
        <v>24</v>
      </c>
      <c r="L190" s="3">
        <v>32</v>
      </c>
      <c r="M190" s="3" t="str">
        <f t="shared" si="4"/>
        <v>30-49 years</v>
      </c>
      <c r="N190" s="3" t="str">
        <f t="shared" si="5"/>
        <v>Middle Age</v>
      </c>
      <c r="O190" s="3" t="s">
        <v>15</v>
      </c>
    </row>
    <row r="191" spans="1:15"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4"/>
        <v>30-49 years</v>
      </c>
      <c r="N191" s="3" t="str">
        <f t="shared" si="5"/>
        <v>Middle Age</v>
      </c>
      <c r="O191" s="3" t="s">
        <v>15</v>
      </c>
    </row>
    <row r="192" spans="1:15"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4"/>
        <v>More Than 50 years</v>
      </c>
      <c r="N192" s="3" t="str">
        <f t="shared" si="5"/>
        <v>Old</v>
      </c>
      <c r="O192" s="3" t="s">
        <v>18</v>
      </c>
    </row>
    <row r="193" spans="1:15"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4"/>
        <v>30-49 years</v>
      </c>
      <c r="N193" s="3" t="str">
        <f t="shared" si="5"/>
        <v>Middle Age</v>
      </c>
      <c r="O193" s="3" t="s">
        <v>15</v>
      </c>
    </row>
    <row r="194" spans="1:15" x14ac:dyDescent="0.3">
      <c r="A194" s="3">
        <v>15682</v>
      </c>
      <c r="B194" s="3" t="s">
        <v>37</v>
      </c>
      <c r="C194" s="3" t="s">
        <v>38</v>
      </c>
      <c r="D194" s="4">
        <v>80000</v>
      </c>
      <c r="E194" s="3">
        <v>5</v>
      </c>
      <c r="F194" s="3" t="s">
        <v>13</v>
      </c>
      <c r="G194" s="3" t="s">
        <v>28</v>
      </c>
      <c r="H194" s="3" t="s">
        <v>15</v>
      </c>
      <c r="I194" s="3">
        <v>2</v>
      </c>
      <c r="J194" s="3" t="s">
        <v>46</v>
      </c>
      <c r="K194" s="3" t="s">
        <v>17</v>
      </c>
      <c r="L194" s="3">
        <v>62</v>
      </c>
      <c r="M194" s="3" t="str">
        <f t="shared" ref="M194:M257" si="6">IF(L194&gt;=50,"More Than 50 years",IF(AND(L194&lt;=49,L194&gt;=30),"30-49 years",IF(AND(L194&lt;=29,L194&gt;=25),"25-29 years",IF(AND(L194&lt;=24,L194&gt;=18),"18-24 years",IF(AND(L194&lt;=17,L194&gt;=10),"10-17 years","Invalid")))))</f>
        <v>More Than 50 years</v>
      </c>
      <c r="N194" s="3" t="str">
        <f t="shared" ref="N194:N257" si="7">IF(L194&gt;50,"Old",IF(L194&gt;=31,"Middle Age",IF(L194&lt;31,"Adolescent","Invalid")))</f>
        <v>Old</v>
      </c>
      <c r="O194" s="3" t="s">
        <v>18</v>
      </c>
    </row>
    <row r="195" spans="1:15" x14ac:dyDescent="0.3">
      <c r="A195" s="3">
        <v>26032</v>
      </c>
      <c r="B195" s="3" t="s">
        <v>36</v>
      </c>
      <c r="C195" s="3" t="s">
        <v>38</v>
      </c>
      <c r="D195" s="4">
        <v>70000</v>
      </c>
      <c r="E195" s="3">
        <v>5</v>
      </c>
      <c r="F195" s="3" t="s">
        <v>13</v>
      </c>
      <c r="G195" s="3" t="s">
        <v>21</v>
      </c>
      <c r="H195" s="3" t="s">
        <v>15</v>
      </c>
      <c r="I195" s="3">
        <v>4</v>
      </c>
      <c r="J195" s="3" t="s">
        <v>46</v>
      </c>
      <c r="K195" s="3" t="s">
        <v>24</v>
      </c>
      <c r="L195" s="3">
        <v>41</v>
      </c>
      <c r="M195" s="3" t="str">
        <f t="shared" si="6"/>
        <v>30-49 years</v>
      </c>
      <c r="N195" s="3" t="str">
        <f t="shared" si="7"/>
        <v>Middle Age</v>
      </c>
      <c r="O195" s="3" t="s">
        <v>18</v>
      </c>
    </row>
    <row r="196" spans="1:15"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6"/>
        <v>30-49 years</v>
      </c>
      <c r="N196" s="3" t="str">
        <f t="shared" si="7"/>
        <v>Middle Age</v>
      </c>
      <c r="O196" s="3" t="s">
        <v>18</v>
      </c>
    </row>
    <row r="197" spans="1:15"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6"/>
        <v>25-29 years</v>
      </c>
      <c r="N197" s="3" t="str">
        <f t="shared" si="7"/>
        <v>Adolescent</v>
      </c>
      <c r="O197" s="3" t="s">
        <v>15</v>
      </c>
    </row>
    <row r="198" spans="1:15"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6"/>
        <v>30-49 years</v>
      </c>
      <c r="N198" s="3" t="str">
        <f t="shared" si="7"/>
        <v>Middle Age</v>
      </c>
      <c r="O198" s="3" t="s">
        <v>18</v>
      </c>
    </row>
    <row r="199" spans="1:15"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6"/>
        <v>More Than 50 years</v>
      </c>
      <c r="N199" s="3" t="str">
        <f t="shared" si="7"/>
        <v>Old</v>
      </c>
      <c r="O199" s="3" t="s">
        <v>15</v>
      </c>
    </row>
    <row r="200" spans="1:15"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6"/>
        <v>30-49 years</v>
      </c>
      <c r="N200" s="3" t="str">
        <f t="shared" si="7"/>
        <v>Middle Age</v>
      </c>
      <c r="O200" s="3" t="s">
        <v>15</v>
      </c>
    </row>
    <row r="201" spans="1:15" x14ac:dyDescent="0.3">
      <c r="A201" s="3">
        <v>11453</v>
      </c>
      <c r="B201" s="3" t="s">
        <v>37</v>
      </c>
      <c r="C201" s="3" t="s">
        <v>39</v>
      </c>
      <c r="D201" s="4">
        <v>80000</v>
      </c>
      <c r="E201" s="3">
        <v>0</v>
      </c>
      <c r="F201" s="3" t="s">
        <v>13</v>
      </c>
      <c r="G201" s="3" t="s">
        <v>21</v>
      </c>
      <c r="H201" s="3" t="s">
        <v>18</v>
      </c>
      <c r="I201" s="3">
        <v>3</v>
      </c>
      <c r="J201" s="3" t="s">
        <v>46</v>
      </c>
      <c r="K201" s="3" t="s">
        <v>24</v>
      </c>
      <c r="L201" s="3">
        <v>33</v>
      </c>
      <c r="M201" s="3" t="str">
        <f t="shared" si="6"/>
        <v>30-49 years</v>
      </c>
      <c r="N201" s="3" t="str">
        <f t="shared" si="7"/>
        <v>Middle Age</v>
      </c>
      <c r="O201" s="3" t="s">
        <v>15</v>
      </c>
    </row>
    <row r="202" spans="1:15"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6"/>
        <v>30-49 years</v>
      </c>
      <c r="N202" s="3" t="str">
        <f t="shared" si="7"/>
        <v>Middle Age</v>
      </c>
      <c r="O202" s="3" t="s">
        <v>18</v>
      </c>
    </row>
    <row r="203" spans="1:15"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6"/>
        <v>25-29 years</v>
      </c>
      <c r="N203" s="3" t="str">
        <f t="shared" si="7"/>
        <v>Adolescent</v>
      </c>
      <c r="O203" s="3" t="s">
        <v>15</v>
      </c>
    </row>
    <row r="204" spans="1:15"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6"/>
        <v>30-49 years</v>
      </c>
      <c r="N204" s="3" t="str">
        <f t="shared" si="7"/>
        <v>Middle Age</v>
      </c>
      <c r="O204" s="3" t="s">
        <v>15</v>
      </c>
    </row>
    <row r="205" spans="1:15"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6"/>
        <v>30-49 years</v>
      </c>
      <c r="N205" s="3" t="str">
        <f t="shared" si="7"/>
        <v>Middle Age</v>
      </c>
      <c r="O205" s="3" t="s">
        <v>15</v>
      </c>
    </row>
    <row r="206" spans="1:15"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6"/>
        <v>More Than 50 years</v>
      </c>
      <c r="N206" s="3" t="str">
        <f t="shared" si="7"/>
        <v>Old</v>
      </c>
      <c r="O206" s="3" t="s">
        <v>18</v>
      </c>
    </row>
    <row r="207" spans="1:15"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6"/>
        <v>30-49 years</v>
      </c>
      <c r="N207" s="3" t="str">
        <f t="shared" si="7"/>
        <v>Middle Age</v>
      </c>
      <c r="O207" s="3" t="s">
        <v>15</v>
      </c>
    </row>
    <row r="208" spans="1:15" x14ac:dyDescent="0.3">
      <c r="A208" s="3">
        <v>11415</v>
      </c>
      <c r="B208" s="3" t="s">
        <v>37</v>
      </c>
      <c r="C208" s="3" t="s">
        <v>39</v>
      </c>
      <c r="D208" s="4">
        <v>90000</v>
      </c>
      <c r="E208" s="3">
        <v>5</v>
      </c>
      <c r="F208" s="3" t="s">
        <v>19</v>
      </c>
      <c r="G208" s="3" t="s">
        <v>21</v>
      </c>
      <c r="H208" s="3" t="s">
        <v>18</v>
      </c>
      <c r="I208" s="3">
        <v>2</v>
      </c>
      <c r="J208" s="3" t="s">
        <v>46</v>
      </c>
      <c r="K208" s="3" t="s">
        <v>17</v>
      </c>
      <c r="L208" s="3">
        <v>62</v>
      </c>
      <c r="M208" s="3" t="str">
        <f t="shared" si="6"/>
        <v>More Than 50 years</v>
      </c>
      <c r="N208" s="3" t="str">
        <f t="shared" si="7"/>
        <v>Old</v>
      </c>
      <c r="O208" s="3" t="s">
        <v>18</v>
      </c>
    </row>
    <row r="209" spans="1:15"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6"/>
        <v>25-29 years</v>
      </c>
      <c r="N209" s="3" t="str">
        <f t="shared" si="7"/>
        <v>Adolescent</v>
      </c>
      <c r="O209" s="3" t="s">
        <v>15</v>
      </c>
    </row>
    <row r="210" spans="1:15"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6"/>
        <v>30-49 years</v>
      </c>
      <c r="N210" s="3" t="str">
        <f t="shared" si="7"/>
        <v>Middle Age</v>
      </c>
      <c r="O210" s="3" t="s">
        <v>15</v>
      </c>
    </row>
    <row r="211" spans="1:15"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6"/>
        <v>30-49 years</v>
      </c>
      <c r="N211" s="3" t="str">
        <f t="shared" si="7"/>
        <v>Middle Age</v>
      </c>
      <c r="O211" s="3" t="s">
        <v>15</v>
      </c>
    </row>
    <row r="212" spans="1:15"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6"/>
        <v>30-49 years</v>
      </c>
      <c r="N212" s="3" t="str">
        <f t="shared" si="7"/>
        <v>Middle Age</v>
      </c>
      <c r="O212" s="3" t="s">
        <v>18</v>
      </c>
    </row>
    <row r="213" spans="1:15"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6"/>
        <v>30-49 years</v>
      </c>
      <c r="N213" s="3" t="str">
        <f t="shared" si="7"/>
        <v>Middle Age</v>
      </c>
      <c r="O213" s="3" t="s">
        <v>15</v>
      </c>
    </row>
    <row r="214" spans="1:15"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6"/>
        <v>30-49 years</v>
      </c>
      <c r="N214" s="3" t="str">
        <f t="shared" si="7"/>
        <v>Adolescent</v>
      </c>
      <c r="O214" s="3" t="s">
        <v>18</v>
      </c>
    </row>
    <row r="215" spans="1:15" x14ac:dyDescent="0.3">
      <c r="A215" s="3">
        <v>11451</v>
      </c>
      <c r="B215" s="3" t="s">
        <v>37</v>
      </c>
      <c r="C215" s="3" t="s">
        <v>39</v>
      </c>
      <c r="D215" s="4">
        <v>70000</v>
      </c>
      <c r="E215" s="3">
        <v>0</v>
      </c>
      <c r="F215" s="3" t="s">
        <v>13</v>
      </c>
      <c r="G215" s="3" t="s">
        <v>21</v>
      </c>
      <c r="H215" s="3" t="s">
        <v>18</v>
      </c>
      <c r="I215" s="3">
        <v>4</v>
      </c>
      <c r="J215" s="3" t="s">
        <v>46</v>
      </c>
      <c r="K215" s="3" t="s">
        <v>24</v>
      </c>
      <c r="L215" s="3">
        <v>31</v>
      </c>
      <c r="M215" s="3" t="str">
        <f t="shared" si="6"/>
        <v>30-49 years</v>
      </c>
      <c r="N215" s="3" t="str">
        <f t="shared" si="7"/>
        <v>Middle Age</v>
      </c>
      <c r="O215" s="3" t="s">
        <v>15</v>
      </c>
    </row>
    <row r="216" spans="1:15"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6"/>
        <v>More Than 50 years</v>
      </c>
      <c r="N216" s="3" t="str">
        <f t="shared" si="7"/>
        <v>Old</v>
      </c>
      <c r="O216" s="3" t="s">
        <v>15</v>
      </c>
    </row>
    <row r="217" spans="1:15"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6"/>
        <v>More Than 50 years</v>
      </c>
      <c r="N217" s="3" t="str">
        <f t="shared" si="7"/>
        <v>Old</v>
      </c>
      <c r="O217" s="3" t="s">
        <v>15</v>
      </c>
    </row>
    <row r="218" spans="1:15"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6"/>
        <v>More Than 50 years</v>
      </c>
      <c r="N218" s="3" t="str">
        <f t="shared" si="7"/>
        <v>Old</v>
      </c>
      <c r="O218" s="3" t="s">
        <v>18</v>
      </c>
    </row>
    <row r="219" spans="1:15"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6"/>
        <v>25-29 years</v>
      </c>
      <c r="N219" s="3" t="str">
        <f t="shared" si="7"/>
        <v>Adolescent</v>
      </c>
      <c r="O219" s="3" t="s">
        <v>18</v>
      </c>
    </row>
    <row r="220" spans="1:15"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6"/>
        <v>30-49 years</v>
      </c>
      <c r="N220" s="3" t="str">
        <f t="shared" si="7"/>
        <v>Middle Age</v>
      </c>
      <c r="O220" s="3" t="s">
        <v>18</v>
      </c>
    </row>
    <row r="221" spans="1:15"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6"/>
        <v>25-29 years</v>
      </c>
      <c r="N221" s="3" t="str">
        <f t="shared" si="7"/>
        <v>Adolescent</v>
      </c>
      <c r="O221" s="3" t="s">
        <v>15</v>
      </c>
    </row>
    <row r="222" spans="1:15"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6"/>
        <v>30-49 years</v>
      </c>
      <c r="N222" s="3" t="str">
        <f t="shared" si="7"/>
        <v>Middle Age</v>
      </c>
      <c r="O222" s="3" t="s">
        <v>15</v>
      </c>
    </row>
    <row r="223" spans="1:15"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6"/>
        <v>30-49 years</v>
      </c>
      <c r="N223" s="3" t="str">
        <f t="shared" si="7"/>
        <v>Middle Age</v>
      </c>
      <c r="O223" s="3" t="s">
        <v>18</v>
      </c>
    </row>
    <row r="224" spans="1:15"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6"/>
        <v>30-49 years</v>
      </c>
      <c r="N224" s="3" t="str">
        <f t="shared" si="7"/>
        <v>Middle Age</v>
      </c>
      <c r="O224" s="3" t="s">
        <v>18</v>
      </c>
    </row>
    <row r="225" spans="1:15" x14ac:dyDescent="0.3">
      <c r="A225" s="3">
        <v>18711</v>
      </c>
      <c r="B225" s="3" t="s">
        <v>37</v>
      </c>
      <c r="C225" s="3" t="s">
        <v>38</v>
      </c>
      <c r="D225" s="4">
        <v>70000</v>
      </c>
      <c r="E225" s="3">
        <v>5</v>
      </c>
      <c r="F225" s="3" t="s">
        <v>13</v>
      </c>
      <c r="G225" s="3" t="s">
        <v>21</v>
      </c>
      <c r="H225" s="3" t="s">
        <v>15</v>
      </c>
      <c r="I225" s="3">
        <v>4</v>
      </c>
      <c r="J225" s="3" t="s">
        <v>46</v>
      </c>
      <c r="K225" s="3" t="s">
        <v>24</v>
      </c>
      <c r="L225" s="3">
        <v>39</v>
      </c>
      <c r="M225" s="3" t="str">
        <f t="shared" si="6"/>
        <v>30-49 years</v>
      </c>
      <c r="N225" s="3" t="str">
        <f t="shared" si="7"/>
        <v>Middle Age</v>
      </c>
      <c r="O225" s="3" t="s">
        <v>18</v>
      </c>
    </row>
    <row r="226" spans="1:15"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6"/>
        <v>More Than 50 years</v>
      </c>
      <c r="N226" s="3" t="str">
        <f t="shared" si="7"/>
        <v>Old</v>
      </c>
      <c r="O226" s="3" t="s">
        <v>18</v>
      </c>
    </row>
    <row r="227" spans="1:15"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6"/>
        <v>30-49 years</v>
      </c>
      <c r="N227" s="3" t="str">
        <f t="shared" si="7"/>
        <v>Middle Age</v>
      </c>
      <c r="O227" s="3" t="s">
        <v>18</v>
      </c>
    </row>
    <row r="228" spans="1:15"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6"/>
        <v>30-49 years</v>
      </c>
      <c r="N228" s="3" t="str">
        <f t="shared" si="7"/>
        <v>Middle Age</v>
      </c>
      <c r="O228" s="3" t="s">
        <v>15</v>
      </c>
    </row>
    <row r="229" spans="1:15"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6"/>
        <v>30-49 years</v>
      </c>
      <c r="N229" s="3" t="str">
        <f t="shared" si="7"/>
        <v>Middle Age</v>
      </c>
      <c r="O229" s="3" t="s">
        <v>18</v>
      </c>
    </row>
    <row r="230" spans="1:15"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6"/>
        <v>30-49 years</v>
      </c>
      <c r="N230" s="3" t="str">
        <f t="shared" si="7"/>
        <v>Middle Age</v>
      </c>
      <c r="O230" s="3" t="s">
        <v>18</v>
      </c>
    </row>
    <row r="231" spans="1:15" x14ac:dyDescent="0.3">
      <c r="A231" s="3">
        <v>28915</v>
      </c>
      <c r="B231" s="3" t="s">
        <v>37</v>
      </c>
      <c r="C231" s="3" t="s">
        <v>39</v>
      </c>
      <c r="D231" s="4">
        <v>80000</v>
      </c>
      <c r="E231" s="3">
        <v>5</v>
      </c>
      <c r="F231" s="3" t="s">
        <v>27</v>
      </c>
      <c r="G231" s="3" t="s">
        <v>28</v>
      </c>
      <c r="H231" s="3" t="s">
        <v>15</v>
      </c>
      <c r="I231" s="3">
        <v>3</v>
      </c>
      <c r="J231" s="3" t="s">
        <v>46</v>
      </c>
      <c r="K231" s="3" t="s">
        <v>17</v>
      </c>
      <c r="L231" s="3">
        <v>57</v>
      </c>
      <c r="M231" s="3" t="str">
        <f t="shared" si="6"/>
        <v>More Than 50 years</v>
      </c>
      <c r="N231" s="3" t="str">
        <f t="shared" si="7"/>
        <v>Old</v>
      </c>
      <c r="O231" s="3" t="s">
        <v>18</v>
      </c>
    </row>
    <row r="232" spans="1:15" x14ac:dyDescent="0.3">
      <c r="A232" s="3">
        <v>22830</v>
      </c>
      <c r="B232" s="3" t="s">
        <v>36</v>
      </c>
      <c r="C232" s="3" t="s">
        <v>39</v>
      </c>
      <c r="D232" s="4">
        <v>120000</v>
      </c>
      <c r="E232" s="3">
        <v>4</v>
      </c>
      <c r="F232" s="3" t="s">
        <v>19</v>
      </c>
      <c r="G232" s="3" t="s">
        <v>28</v>
      </c>
      <c r="H232" s="3" t="s">
        <v>15</v>
      </c>
      <c r="I232" s="3">
        <v>3</v>
      </c>
      <c r="J232" s="3" t="s">
        <v>46</v>
      </c>
      <c r="K232" s="3" t="s">
        <v>17</v>
      </c>
      <c r="L232" s="3">
        <v>56</v>
      </c>
      <c r="M232" s="3" t="str">
        <f t="shared" si="6"/>
        <v>More Than 50 years</v>
      </c>
      <c r="N232" s="3" t="str">
        <f t="shared" si="7"/>
        <v>Old</v>
      </c>
      <c r="O232" s="3" t="s">
        <v>18</v>
      </c>
    </row>
    <row r="233" spans="1:15"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6"/>
        <v>30-49 years</v>
      </c>
      <c r="N233" s="3" t="str">
        <f t="shared" si="7"/>
        <v>Middle Age</v>
      </c>
      <c r="O233" s="3" t="s">
        <v>15</v>
      </c>
    </row>
    <row r="234" spans="1:15"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6"/>
        <v>30-49 years</v>
      </c>
      <c r="N234" s="3" t="str">
        <f t="shared" si="7"/>
        <v>Middle Age</v>
      </c>
      <c r="O234" s="3" t="s">
        <v>18</v>
      </c>
    </row>
    <row r="235" spans="1:15"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6"/>
        <v>25-29 years</v>
      </c>
      <c r="N235" s="3" t="str">
        <f t="shared" si="7"/>
        <v>Adolescent</v>
      </c>
      <c r="O235" s="3" t="s">
        <v>15</v>
      </c>
    </row>
    <row r="236" spans="1:15" x14ac:dyDescent="0.3">
      <c r="A236" s="3">
        <v>24611</v>
      </c>
      <c r="B236" s="3" t="s">
        <v>37</v>
      </c>
      <c r="C236" s="3" t="s">
        <v>39</v>
      </c>
      <c r="D236" s="4">
        <v>90000</v>
      </c>
      <c r="E236" s="3">
        <v>0</v>
      </c>
      <c r="F236" s="3" t="s">
        <v>13</v>
      </c>
      <c r="G236" s="3" t="s">
        <v>21</v>
      </c>
      <c r="H236" s="3" t="s">
        <v>18</v>
      </c>
      <c r="I236" s="3">
        <v>4</v>
      </c>
      <c r="J236" s="3" t="s">
        <v>46</v>
      </c>
      <c r="K236" s="3" t="s">
        <v>24</v>
      </c>
      <c r="L236" s="3">
        <v>35</v>
      </c>
      <c r="M236" s="3" t="str">
        <f t="shared" si="6"/>
        <v>30-49 years</v>
      </c>
      <c r="N236" s="3" t="str">
        <f t="shared" si="7"/>
        <v>Middle Age</v>
      </c>
      <c r="O236" s="3" t="s">
        <v>15</v>
      </c>
    </row>
    <row r="237" spans="1:15"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6"/>
        <v>More Than 50 years</v>
      </c>
      <c r="N237" s="3" t="str">
        <f t="shared" si="7"/>
        <v>Old</v>
      </c>
      <c r="O237" s="3" t="s">
        <v>15</v>
      </c>
    </row>
    <row r="238" spans="1:15"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6"/>
        <v>30-49 years</v>
      </c>
      <c r="N238" s="3" t="str">
        <f t="shared" si="7"/>
        <v>Middle Age</v>
      </c>
      <c r="O238" s="3" t="s">
        <v>15</v>
      </c>
    </row>
    <row r="239" spans="1:15"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6"/>
        <v>25-29 years</v>
      </c>
      <c r="N239" s="3" t="str">
        <f t="shared" si="7"/>
        <v>Adolescent</v>
      </c>
      <c r="O239" s="3" t="s">
        <v>15</v>
      </c>
    </row>
    <row r="240" spans="1:15"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6"/>
        <v>30-49 years</v>
      </c>
      <c r="N240" s="3" t="str">
        <f t="shared" si="7"/>
        <v>Middle Age</v>
      </c>
      <c r="O240" s="3" t="s">
        <v>18</v>
      </c>
    </row>
    <row r="241" spans="1:15"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6"/>
        <v>30-49 years</v>
      </c>
      <c r="N241" s="3" t="str">
        <f t="shared" si="7"/>
        <v>Middle Age</v>
      </c>
      <c r="O241" s="3" t="s">
        <v>15</v>
      </c>
    </row>
    <row r="242" spans="1:15"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6"/>
        <v>30-49 years</v>
      </c>
      <c r="N242" s="3" t="str">
        <f t="shared" si="7"/>
        <v>Middle Age</v>
      </c>
      <c r="O242" s="3" t="s">
        <v>18</v>
      </c>
    </row>
    <row r="243" spans="1:15"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6"/>
        <v>25-29 years</v>
      </c>
      <c r="N243" s="3" t="str">
        <f t="shared" si="7"/>
        <v>Adolescent</v>
      </c>
      <c r="O243" s="3" t="s">
        <v>18</v>
      </c>
    </row>
    <row r="244" spans="1:15"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6"/>
        <v>30-49 years</v>
      </c>
      <c r="N244" s="3" t="str">
        <f t="shared" si="7"/>
        <v>Middle Age</v>
      </c>
      <c r="O244" s="3" t="s">
        <v>15</v>
      </c>
    </row>
    <row r="245" spans="1:15"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6"/>
        <v>25-29 years</v>
      </c>
      <c r="N245" s="3" t="str">
        <f t="shared" si="7"/>
        <v>Adolescent</v>
      </c>
      <c r="O245" s="3" t="s">
        <v>18</v>
      </c>
    </row>
    <row r="246" spans="1:15" x14ac:dyDescent="0.3">
      <c r="A246" s="3">
        <v>19057</v>
      </c>
      <c r="B246" s="3" t="s">
        <v>36</v>
      </c>
      <c r="C246" s="3" t="s">
        <v>38</v>
      </c>
      <c r="D246" s="4">
        <v>120000</v>
      </c>
      <c r="E246" s="3">
        <v>3</v>
      </c>
      <c r="F246" s="3" t="s">
        <v>13</v>
      </c>
      <c r="G246" s="3" t="s">
        <v>28</v>
      </c>
      <c r="H246" s="3" t="s">
        <v>18</v>
      </c>
      <c r="I246" s="3">
        <v>2</v>
      </c>
      <c r="J246" s="3" t="s">
        <v>46</v>
      </c>
      <c r="K246" s="3" t="s">
        <v>17</v>
      </c>
      <c r="L246" s="3">
        <v>52</v>
      </c>
      <c r="M246" s="3" t="str">
        <f t="shared" si="6"/>
        <v>More Than 50 years</v>
      </c>
      <c r="N246" s="3" t="str">
        <f t="shared" si="7"/>
        <v>Old</v>
      </c>
      <c r="O246" s="3" t="s">
        <v>15</v>
      </c>
    </row>
    <row r="247" spans="1:15"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6"/>
        <v>30-49 years</v>
      </c>
      <c r="N247" s="3" t="str">
        <f t="shared" si="7"/>
        <v>Middle Age</v>
      </c>
      <c r="O247" s="3" t="s">
        <v>15</v>
      </c>
    </row>
    <row r="248" spans="1:15"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6"/>
        <v>More Than 50 years</v>
      </c>
      <c r="N248" s="3" t="str">
        <f t="shared" si="7"/>
        <v>Old</v>
      </c>
      <c r="O248" s="3" t="s">
        <v>15</v>
      </c>
    </row>
    <row r="249" spans="1:15" x14ac:dyDescent="0.3">
      <c r="A249" s="3">
        <v>21568</v>
      </c>
      <c r="B249" s="3" t="s">
        <v>36</v>
      </c>
      <c r="C249" s="3" t="s">
        <v>38</v>
      </c>
      <c r="D249" s="4">
        <v>100000</v>
      </c>
      <c r="E249" s="3">
        <v>0</v>
      </c>
      <c r="F249" s="3" t="s">
        <v>27</v>
      </c>
      <c r="G249" s="3" t="s">
        <v>28</v>
      </c>
      <c r="H249" s="3" t="s">
        <v>15</v>
      </c>
      <c r="I249" s="3">
        <v>4</v>
      </c>
      <c r="J249" s="3" t="s">
        <v>46</v>
      </c>
      <c r="K249" s="3" t="s">
        <v>24</v>
      </c>
      <c r="L249" s="3">
        <v>34</v>
      </c>
      <c r="M249" s="3" t="str">
        <f t="shared" si="6"/>
        <v>30-49 years</v>
      </c>
      <c r="N249" s="3" t="str">
        <f t="shared" si="7"/>
        <v>Middle Age</v>
      </c>
      <c r="O249" s="3" t="s">
        <v>15</v>
      </c>
    </row>
    <row r="250" spans="1:15"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6"/>
        <v>More Than 50 years</v>
      </c>
      <c r="N250" s="3" t="str">
        <f t="shared" si="7"/>
        <v>Old</v>
      </c>
      <c r="O250" s="3" t="s">
        <v>18</v>
      </c>
    </row>
    <row r="251" spans="1:15"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6"/>
        <v>30-49 years</v>
      </c>
      <c r="N251" s="3" t="str">
        <f t="shared" si="7"/>
        <v>Middle Age</v>
      </c>
      <c r="O251" s="3" t="s">
        <v>15</v>
      </c>
    </row>
    <row r="252" spans="1:15"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6"/>
        <v>More Than 50 years</v>
      </c>
      <c r="N252" s="3" t="str">
        <f t="shared" si="7"/>
        <v>Old</v>
      </c>
      <c r="O252" s="3" t="s">
        <v>15</v>
      </c>
    </row>
    <row r="253" spans="1:15"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6"/>
        <v>More Than 50 years</v>
      </c>
      <c r="N253" s="3" t="str">
        <f t="shared" si="7"/>
        <v>Old</v>
      </c>
      <c r="O253" s="3" t="s">
        <v>18</v>
      </c>
    </row>
    <row r="254" spans="1:15"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6"/>
        <v>30-49 years</v>
      </c>
      <c r="N254" s="3" t="str">
        <f t="shared" si="7"/>
        <v>Middle Age</v>
      </c>
      <c r="O254" s="3" t="s">
        <v>18</v>
      </c>
    </row>
    <row r="255" spans="1:15" x14ac:dyDescent="0.3">
      <c r="A255" s="3">
        <v>20598</v>
      </c>
      <c r="B255" s="3" t="s">
        <v>36</v>
      </c>
      <c r="C255" s="3" t="s">
        <v>39</v>
      </c>
      <c r="D255" s="4">
        <v>100000</v>
      </c>
      <c r="E255" s="3">
        <v>3</v>
      </c>
      <c r="F255" s="3" t="s">
        <v>29</v>
      </c>
      <c r="G255" s="3" t="s">
        <v>21</v>
      </c>
      <c r="H255" s="3" t="s">
        <v>15</v>
      </c>
      <c r="I255" s="3">
        <v>0</v>
      </c>
      <c r="J255" s="3" t="s">
        <v>46</v>
      </c>
      <c r="K255" s="3" t="s">
        <v>17</v>
      </c>
      <c r="L255" s="3">
        <v>59</v>
      </c>
      <c r="M255" s="3" t="str">
        <f t="shared" si="6"/>
        <v>More Than 50 years</v>
      </c>
      <c r="N255" s="3" t="str">
        <f t="shared" si="7"/>
        <v>Old</v>
      </c>
      <c r="O255" s="3" t="s">
        <v>15</v>
      </c>
    </row>
    <row r="256" spans="1:15"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6"/>
        <v>More Than 50 years</v>
      </c>
      <c r="N256" s="3" t="str">
        <f t="shared" si="7"/>
        <v>Old</v>
      </c>
      <c r="O256" s="3" t="s">
        <v>18</v>
      </c>
    </row>
    <row r="257" spans="1:15"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6"/>
        <v>30-49 years</v>
      </c>
      <c r="N257" s="3" t="str">
        <f t="shared" si="7"/>
        <v>Middle Age</v>
      </c>
      <c r="O257" s="3" t="s">
        <v>15</v>
      </c>
    </row>
    <row r="258" spans="1:15"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ref="M258:M321" si="8">IF(L258&gt;=50,"More Than 50 years",IF(AND(L258&lt;=49,L258&gt;=30),"30-49 years",IF(AND(L258&lt;=29,L258&gt;=25),"25-29 years",IF(AND(L258&lt;=24,L258&gt;=18),"18-24 years",IF(AND(L258&lt;=17,L258&gt;=10),"10-17 years","Invalid")))))</f>
        <v>30-49 years</v>
      </c>
      <c r="N258" s="3" t="str">
        <f t="shared" ref="N258:N321" si="9">IF(L258&gt;50,"Old",IF(L258&gt;=31,"Middle Age",IF(L258&lt;31,"Adolescent","Invalid")))</f>
        <v>Middle Age</v>
      </c>
      <c r="O258" s="3" t="s">
        <v>18</v>
      </c>
    </row>
    <row r="259" spans="1:15"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si="8"/>
        <v>30-49 years</v>
      </c>
      <c r="N259" s="3" t="str">
        <f t="shared" si="9"/>
        <v>Middle Age</v>
      </c>
      <c r="O259" s="3" t="s">
        <v>15</v>
      </c>
    </row>
    <row r="260" spans="1:15" x14ac:dyDescent="0.3">
      <c r="A260" s="3">
        <v>14193</v>
      </c>
      <c r="B260" s="3" t="s">
        <v>37</v>
      </c>
      <c r="C260" s="3" t="s">
        <v>38</v>
      </c>
      <c r="D260" s="4">
        <v>100000</v>
      </c>
      <c r="E260" s="3">
        <v>3</v>
      </c>
      <c r="F260" s="3" t="s">
        <v>19</v>
      </c>
      <c r="G260" s="3" t="s">
        <v>28</v>
      </c>
      <c r="H260" s="3" t="s">
        <v>15</v>
      </c>
      <c r="I260" s="3">
        <v>4</v>
      </c>
      <c r="J260" s="3" t="s">
        <v>46</v>
      </c>
      <c r="K260" s="3" t="s">
        <v>17</v>
      </c>
      <c r="L260" s="3">
        <v>56</v>
      </c>
      <c r="M260" s="3" t="str">
        <f t="shared" si="8"/>
        <v>More Than 50 years</v>
      </c>
      <c r="N260" s="3" t="str">
        <f t="shared" si="9"/>
        <v>Old</v>
      </c>
      <c r="O260" s="3" t="s">
        <v>18</v>
      </c>
    </row>
    <row r="261" spans="1:15"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8"/>
        <v>30-49 years</v>
      </c>
      <c r="N261" s="3" t="str">
        <f t="shared" si="9"/>
        <v>Middle Age</v>
      </c>
      <c r="O261" s="3" t="s">
        <v>15</v>
      </c>
    </row>
    <row r="262" spans="1:15"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8"/>
        <v>30-49 years</v>
      </c>
      <c r="N262" s="3" t="str">
        <f t="shared" si="9"/>
        <v>Middle Age</v>
      </c>
      <c r="O262" s="3" t="s">
        <v>18</v>
      </c>
    </row>
    <row r="263" spans="1:15"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8"/>
        <v>30-49 years</v>
      </c>
      <c r="N263" s="3" t="str">
        <f t="shared" si="9"/>
        <v>Middle Age</v>
      </c>
      <c r="O263" s="3" t="s">
        <v>15</v>
      </c>
    </row>
    <row r="264" spans="1:15"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8"/>
        <v>More Than 50 years</v>
      </c>
      <c r="N264" s="3" t="str">
        <f t="shared" si="9"/>
        <v>Old</v>
      </c>
      <c r="O264" s="3" t="s">
        <v>18</v>
      </c>
    </row>
    <row r="265" spans="1:15" x14ac:dyDescent="0.3">
      <c r="A265" s="3">
        <v>23419</v>
      </c>
      <c r="B265" s="3" t="s">
        <v>37</v>
      </c>
      <c r="C265" s="3" t="s">
        <v>38</v>
      </c>
      <c r="D265" s="4">
        <v>70000</v>
      </c>
      <c r="E265" s="3">
        <v>5</v>
      </c>
      <c r="F265" s="3" t="s">
        <v>13</v>
      </c>
      <c r="G265" s="3" t="s">
        <v>21</v>
      </c>
      <c r="H265" s="3" t="s">
        <v>15</v>
      </c>
      <c r="I265" s="3">
        <v>3</v>
      </c>
      <c r="J265" s="3" t="s">
        <v>46</v>
      </c>
      <c r="K265" s="3" t="s">
        <v>24</v>
      </c>
      <c r="L265" s="3">
        <v>39</v>
      </c>
      <c r="M265" s="3" t="str">
        <f t="shared" si="8"/>
        <v>30-49 years</v>
      </c>
      <c r="N265" s="3" t="str">
        <f t="shared" si="9"/>
        <v>Middle Age</v>
      </c>
      <c r="O265" s="3" t="s">
        <v>18</v>
      </c>
    </row>
    <row r="266" spans="1:15"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8"/>
        <v>30-49 years</v>
      </c>
      <c r="N266" s="3" t="str">
        <f t="shared" si="9"/>
        <v>Middle Age</v>
      </c>
      <c r="O266" s="3" t="s">
        <v>15</v>
      </c>
    </row>
    <row r="267" spans="1:15"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8"/>
        <v>30-49 years</v>
      </c>
      <c r="N267" s="3" t="str">
        <f t="shared" si="9"/>
        <v>Middle Age</v>
      </c>
      <c r="O267" s="3" t="s">
        <v>18</v>
      </c>
    </row>
    <row r="268" spans="1:15"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8"/>
        <v>25-29 years</v>
      </c>
      <c r="N268" s="3" t="str">
        <f t="shared" si="9"/>
        <v>Adolescent</v>
      </c>
      <c r="O268" s="3" t="s">
        <v>18</v>
      </c>
    </row>
    <row r="269" spans="1:15"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8"/>
        <v>30-49 years</v>
      </c>
      <c r="N269" s="3" t="str">
        <f t="shared" si="9"/>
        <v>Middle Age</v>
      </c>
      <c r="O269" s="3" t="s">
        <v>15</v>
      </c>
    </row>
    <row r="270" spans="1:15"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8"/>
        <v>30-49 years</v>
      </c>
      <c r="N270" s="3" t="str">
        <f t="shared" si="9"/>
        <v>Middle Age</v>
      </c>
      <c r="O270" s="3" t="s">
        <v>18</v>
      </c>
    </row>
    <row r="271" spans="1:15"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8"/>
        <v>30-49 years</v>
      </c>
      <c r="N271" s="3" t="str">
        <f t="shared" si="9"/>
        <v>Middle Age</v>
      </c>
      <c r="O271" s="3" t="s">
        <v>15</v>
      </c>
    </row>
    <row r="272" spans="1:15"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8"/>
        <v>More Than 50 years</v>
      </c>
      <c r="N272" s="3" t="str">
        <f t="shared" si="9"/>
        <v>Old</v>
      </c>
      <c r="O272" s="3" t="s">
        <v>15</v>
      </c>
    </row>
    <row r="273" spans="1:15"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8"/>
        <v>25-29 years</v>
      </c>
      <c r="N273" s="3" t="str">
        <f t="shared" si="9"/>
        <v>Adolescent</v>
      </c>
      <c r="O273" s="3" t="s">
        <v>18</v>
      </c>
    </row>
    <row r="274" spans="1:15"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8"/>
        <v>30-49 years</v>
      </c>
      <c r="N274" s="3" t="str">
        <f t="shared" si="9"/>
        <v>Middle Age</v>
      </c>
      <c r="O274" s="3" t="s">
        <v>15</v>
      </c>
    </row>
    <row r="275" spans="1:15"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8"/>
        <v>30-49 years</v>
      </c>
      <c r="N275" s="3" t="str">
        <f t="shared" si="9"/>
        <v>Adolescent</v>
      </c>
      <c r="O275" s="3" t="s">
        <v>18</v>
      </c>
    </row>
    <row r="276" spans="1:15"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8"/>
        <v>30-49 years</v>
      </c>
      <c r="N276" s="3" t="str">
        <f t="shared" si="9"/>
        <v>Middle Age</v>
      </c>
      <c r="O276" s="3" t="s">
        <v>15</v>
      </c>
    </row>
    <row r="277" spans="1:15"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8"/>
        <v>30-49 years</v>
      </c>
      <c r="N277" s="3" t="str">
        <f t="shared" si="9"/>
        <v>Middle Age</v>
      </c>
      <c r="O277" s="3" t="s">
        <v>15</v>
      </c>
    </row>
    <row r="278" spans="1:15"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8"/>
        <v>30-49 years</v>
      </c>
      <c r="N278" s="3" t="str">
        <f t="shared" si="9"/>
        <v>Middle Age</v>
      </c>
      <c r="O278" s="3" t="s">
        <v>18</v>
      </c>
    </row>
    <row r="279" spans="1:15"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8"/>
        <v>30-49 years</v>
      </c>
      <c r="N279" s="3" t="str">
        <f t="shared" si="9"/>
        <v>Middle Age</v>
      </c>
      <c r="O279" s="3" t="s">
        <v>15</v>
      </c>
    </row>
    <row r="280" spans="1:15" x14ac:dyDescent="0.3">
      <c r="A280" s="3">
        <v>20625</v>
      </c>
      <c r="B280" s="3" t="s">
        <v>36</v>
      </c>
      <c r="C280" s="3" t="s">
        <v>39</v>
      </c>
      <c r="D280" s="4">
        <v>100000</v>
      </c>
      <c r="E280" s="3">
        <v>0</v>
      </c>
      <c r="F280" s="3" t="s">
        <v>27</v>
      </c>
      <c r="G280" s="3" t="s">
        <v>28</v>
      </c>
      <c r="H280" s="3" t="s">
        <v>15</v>
      </c>
      <c r="I280" s="3">
        <v>3</v>
      </c>
      <c r="J280" s="3" t="s">
        <v>46</v>
      </c>
      <c r="K280" s="3" t="s">
        <v>24</v>
      </c>
      <c r="L280" s="3">
        <v>35</v>
      </c>
      <c r="M280" s="3" t="str">
        <f t="shared" si="8"/>
        <v>30-49 years</v>
      </c>
      <c r="N280" s="3" t="str">
        <f t="shared" si="9"/>
        <v>Middle Age</v>
      </c>
      <c r="O280" s="3" t="s">
        <v>15</v>
      </c>
    </row>
    <row r="281" spans="1:15"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8"/>
        <v>30-49 years</v>
      </c>
      <c r="N281" s="3" t="str">
        <f t="shared" si="9"/>
        <v>Middle Age</v>
      </c>
      <c r="O281" s="3" t="s">
        <v>15</v>
      </c>
    </row>
    <row r="282" spans="1:15"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8"/>
        <v>30-49 years</v>
      </c>
      <c r="N282" s="3" t="str">
        <f t="shared" si="9"/>
        <v>Middle Age</v>
      </c>
      <c r="O282" s="3" t="s">
        <v>18</v>
      </c>
    </row>
    <row r="283" spans="1:15"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8"/>
        <v>30-49 years</v>
      </c>
      <c r="N283" s="3" t="str">
        <f t="shared" si="9"/>
        <v>Middle Age</v>
      </c>
      <c r="O283" s="3" t="s">
        <v>18</v>
      </c>
    </row>
    <row r="284" spans="1:15"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8"/>
        <v>30-49 years</v>
      </c>
      <c r="N284" s="3" t="str">
        <f t="shared" si="9"/>
        <v>Middle Age</v>
      </c>
      <c r="O284" s="3" t="s">
        <v>18</v>
      </c>
    </row>
    <row r="285" spans="1:15"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8"/>
        <v>30-49 years</v>
      </c>
      <c r="N285" s="3" t="str">
        <f t="shared" si="9"/>
        <v>Middle Age</v>
      </c>
      <c r="O285" s="3" t="s">
        <v>18</v>
      </c>
    </row>
    <row r="286" spans="1:15"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8"/>
        <v>30-49 years</v>
      </c>
      <c r="N286" s="3" t="str">
        <f t="shared" si="9"/>
        <v>Middle Age</v>
      </c>
      <c r="O286" s="3" t="s">
        <v>18</v>
      </c>
    </row>
    <row r="287" spans="1:15"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8"/>
        <v>30-49 years</v>
      </c>
      <c r="N287" s="3" t="str">
        <f t="shared" si="9"/>
        <v>Middle Age</v>
      </c>
      <c r="O287" s="3" t="s">
        <v>18</v>
      </c>
    </row>
    <row r="288" spans="1:15"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8"/>
        <v>30-49 years</v>
      </c>
      <c r="N288" s="3" t="str">
        <f t="shared" si="9"/>
        <v>Middle Age</v>
      </c>
      <c r="O288" s="3" t="s">
        <v>18</v>
      </c>
    </row>
    <row r="289" spans="1:15"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8"/>
        <v>30-49 years</v>
      </c>
      <c r="N289" s="3" t="str">
        <f t="shared" si="9"/>
        <v>Middle Age</v>
      </c>
      <c r="O289" s="3" t="s">
        <v>15</v>
      </c>
    </row>
    <row r="290" spans="1:15"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8"/>
        <v>30-49 years</v>
      </c>
      <c r="N290" s="3" t="str">
        <f t="shared" si="9"/>
        <v>Middle Age</v>
      </c>
      <c r="O290" s="3" t="s">
        <v>18</v>
      </c>
    </row>
    <row r="291" spans="1:15"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8"/>
        <v>More Than 50 years</v>
      </c>
      <c r="N291" s="3" t="str">
        <f t="shared" si="9"/>
        <v>Old</v>
      </c>
      <c r="O291" s="3" t="s">
        <v>15</v>
      </c>
    </row>
    <row r="292" spans="1:15"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8"/>
        <v>30-49 years</v>
      </c>
      <c r="N292" s="3" t="str">
        <f t="shared" si="9"/>
        <v>Middle Age</v>
      </c>
      <c r="O292" s="3" t="s">
        <v>15</v>
      </c>
    </row>
    <row r="293" spans="1:15"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8"/>
        <v>30-49 years</v>
      </c>
      <c r="N293" s="3" t="str">
        <f t="shared" si="9"/>
        <v>Middle Age</v>
      </c>
      <c r="O293" s="3" t="s">
        <v>15</v>
      </c>
    </row>
    <row r="294" spans="1:15"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8"/>
        <v>30-49 years</v>
      </c>
      <c r="N294" s="3" t="str">
        <f t="shared" si="9"/>
        <v>Middle Age</v>
      </c>
      <c r="O294" s="3" t="s">
        <v>15</v>
      </c>
    </row>
    <row r="295" spans="1:15"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8"/>
        <v>30-49 years</v>
      </c>
      <c r="N295" s="3" t="str">
        <f t="shared" si="9"/>
        <v>Middle Age</v>
      </c>
      <c r="O295" s="3" t="s">
        <v>15</v>
      </c>
    </row>
    <row r="296" spans="1:15"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8"/>
        <v>30-49 years</v>
      </c>
      <c r="N296" s="3" t="str">
        <f t="shared" si="9"/>
        <v>Middle Age</v>
      </c>
      <c r="O296" s="3" t="s">
        <v>15</v>
      </c>
    </row>
    <row r="297" spans="1:15" x14ac:dyDescent="0.3">
      <c r="A297" s="3">
        <v>21557</v>
      </c>
      <c r="B297" s="3" t="s">
        <v>37</v>
      </c>
      <c r="C297" s="3" t="s">
        <v>38</v>
      </c>
      <c r="D297" s="4">
        <v>110000</v>
      </c>
      <c r="E297" s="3">
        <v>0</v>
      </c>
      <c r="F297" s="3" t="s">
        <v>19</v>
      </c>
      <c r="G297" s="3" t="s">
        <v>28</v>
      </c>
      <c r="H297" s="3" t="s">
        <v>15</v>
      </c>
      <c r="I297" s="3">
        <v>3</v>
      </c>
      <c r="J297" s="3" t="s">
        <v>46</v>
      </c>
      <c r="K297" s="3" t="s">
        <v>24</v>
      </c>
      <c r="L297" s="3">
        <v>32</v>
      </c>
      <c r="M297" s="3" t="str">
        <f t="shared" si="8"/>
        <v>30-49 years</v>
      </c>
      <c r="N297" s="3" t="str">
        <f t="shared" si="9"/>
        <v>Middle Age</v>
      </c>
      <c r="O297" s="3" t="s">
        <v>15</v>
      </c>
    </row>
    <row r="298" spans="1:15"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8"/>
        <v>30-49 years</v>
      </c>
      <c r="N298" s="3" t="str">
        <f t="shared" si="9"/>
        <v>Middle Age</v>
      </c>
      <c r="O298" s="3" t="s">
        <v>15</v>
      </c>
    </row>
    <row r="299" spans="1:15"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8"/>
        <v>30-49 years</v>
      </c>
      <c r="N299" s="3" t="str">
        <f t="shared" si="9"/>
        <v>Middle Age</v>
      </c>
      <c r="O299" s="3" t="s">
        <v>15</v>
      </c>
    </row>
    <row r="300" spans="1:15"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8"/>
        <v>More Than 50 years</v>
      </c>
      <c r="N300" s="3" t="str">
        <f t="shared" si="9"/>
        <v>Old</v>
      </c>
      <c r="O300" s="3" t="s">
        <v>15</v>
      </c>
    </row>
    <row r="301" spans="1:15"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8"/>
        <v>More Than 50 years</v>
      </c>
      <c r="N301" s="3" t="str">
        <f t="shared" si="9"/>
        <v>Old</v>
      </c>
      <c r="O301" s="3" t="s">
        <v>18</v>
      </c>
    </row>
    <row r="302" spans="1:15"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8"/>
        <v>More Than 50 years</v>
      </c>
      <c r="N302" s="3" t="str">
        <f t="shared" si="9"/>
        <v>Old</v>
      </c>
      <c r="O302" s="3" t="s">
        <v>18</v>
      </c>
    </row>
    <row r="303" spans="1:15"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8"/>
        <v>25-29 years</v>
      </c>
      <c r="N303" s="3" t="str">
        <f t="shared" si="9"/>
        <v>Adolescent</v>
      </c>
      <c r="O303" s="3" t="s">
        <v>15</v>
      </c>
    </row>
    <row r="304" spans="1:15"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8"/>
        <v>More Than 50 years</v>
      </c>
      <c r="N304" s="3" t="str">
        <f t="shared" si="9"/>
        <v>Old</v>
      </c>
      <c r="O304" s="3" t="s">
        <v>15</v>
      </c>
    </row>
    <row r="305" spans="1:15"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8"/>
        <v>30-49 years</v>
      </c>
      <c r="N305" s="3" t="str">
        <f t="shared" si="9"/>
        <v>Middle Age</v>
      </c>
      <c r="O305" s="3" t="s">
        <v>18</v>
      </c>
    </row>
    <row r="306" spans="1:15"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8"/>
        <v>30-49 years</v>
      </c>
      <c r="N306" s="3" t="str">
        <f t="shared" si="9"/>
        <v>Middle Age</v>
      </c>
      <c r="O306" s="3" t="s">
        <v>15</v>
      </c>
    </row>
    <row r="307" spans="1:15"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8"/>
        <v>More Than 50 years</v>
      </c>
      <c r="N307" s="3" t="str">
        <f t="shared" si="9"/>
        <v>Old</v>
      </c>
      <c r="O307" s="3" t="s">
        <v>18</v>
      </c>
    </row>
    <row r="308" spans="1:15"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8"/>
        <v>30-49 years</v>
      </c>
      <c r="N308" s="3" t="str">
        <f t="shared" si="9"/>
        <v>Middle Age</v>
      </c>
      <c r="O308" s="3" t="s">
        <v>15</v>
      </c>
    </row>
    <row r="309" spans="1:15"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8"/>
        <v>More Than 50 years</v>
      </c>
      <c r="N309" s="3" t="str">
        <f t="shared" si="9"/>
        <v>Old</v>
      </c>
      <c r="O309" s="3" t="s">
        <v>18</v>
      </c>
    </row>
    <row r="310" spans="1:15"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8"/>
        <v>30-49 years</v>
      </c>
      <c r="N310" s="3" t="str">
        <f t="shared" si="9"/>
        <v>Middle Age</v>
      </c>
      <c r="O310" s="3" t="s">
        <v>15</v>
      </c>
    </row>
    <row r="311" spans="1:15"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8"/>
        <v>30-49 years</v>
      </c>
      <c r="N311" s="3" t="str">
        <f t="shared" si="9"/>
        <v>Middle Age</v>
      </c>
      <c r="O311" s="3" t="s">
        <v>15</v>
      </c>
    </row>
    <row r="312" spans="1:15"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8"/>
        <v>30-49 years</v>
      </c>
      <c r="N312" s="3" t="str">
        <f t="shared" si="9"/>
        <v>Middle Age</v>
      </c>
      <c r="O312" s="3" t="s">
        <v>18</v>
      </c>
    </row>
    <row r="313" spans="1:15"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8"/>
        <v>30-49 years</v>
      </c>
      <c r="N313" s="3" t="str">
        <f t="shared" si="9"/>
        <v>Middle Age</v>
      </c>
      <c r="O313" s="3" t="s">
        <v>18</v>
      </c>
    </row>
    <row r="314" spans="1:15"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8"/>
        <v>More Than 50 years</v>
      </c>
      <c r="N314" s="3" t="str">
        <f t="shared" si="9"/>
        <v>Old</v>
      </c>
      <c r="O314" s="3" t="s">
        <v>15</v>
      </c>
    </row>
    <row r="315" spans="1:15"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8"/>
        <v>More Than 50 years</v>
      </c>
      <c r="N315" s="3" t="str">
        <f t="shared" si="9"/>
        <v>Old</v>
      </c>
      <c r="O315" s="3" t="s">
        <v>15</v>
      </c>
    </row>
    <row r="316" spans="1:15"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8"/>
        <v>30-49 years</v>
      </c>
      <c r="N316" s="3" t="str">
        <f t="shared" si="9"/>
        <v>Middle Age</v>
      </c>
      <c r="O316" s="3" t="s">
        <v>15</v>
      </c>
    </row>
    <row r="317" spans="1:15"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8"/>
        <v>30-49 years</v>
      </c>
      <c r="N317" s="3" t="str">
        <f t="shared" si="9"/>
        <v>Middle Age</v>
      </c>
      <c r="O317" s="3" t="s">
        <v>18</v>
      </c>
    </row>
    <row r="318" spans="1:15"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8"/>
        <v>More Than 50 years</v>
      </c>
      <c r="N318" s="3" t="str">
        <f t="shared" si="9"/>
        <v>Old</v>
      </c>
      <c r="O318" s="3" t="s">
        <v>15</v>
      </c>
    </row>
    <row r="319" spans="1:15"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8"/>
        <v>30-49 years</v>
      </c>
      <c r="N319" s="3" t="str">
        <f t="shared" si="9"/>
        <v>Middle Age</v>
      </c>
      <c r="O319" s="3" t="s">
        <v>15</v>
      </c>
    </row>
    <row r="320" spans="1:15" x14ac:dyDescent="0.3">
      <c r="A320" s="3">
        <v>19066</v>
      </c>
      <c r="B320" s="3" t="s">
        <v>36</v>
      </c>
      <c r="C320" s="3" t="s">
        <v>39</v>
      </c>
      <c r="D320" s="4">
        <v>130000</v>
      </c>
      <c r="E320" s="3">
        <v>4</v>
      </c>
      <c r="F320" s="3" t="s">
        <v>19</v>
      </c>
      <c r="G320" s="3" t="s">
        <v>21</v>
      </c>
      <c r="H320" s="3" t="s">
        <v>18</v>
      </c>
      <c r="I320" s="3">
        <v>3</v>
      </c>
      <c r="J320" s="3" t="s">
        <v>46</v>
      </c>
      <c r="K320" s="3" t="s">
        <v>17</v>
      </c>
      <c r="L320" s="3">
        <v>54</v>
      </c>
      <c r="M320" s="3" t="str">
        <f t="shared" si="8"/>
        <v>More Than 50 years</v>
      </c>
      <c r="N320" s="3" t="str">
        <f t="shared" si="9"/>
        <v>Old</v>
      </c>
      <c r="O320" s="3" t="s">
        <v>18</v>
      </c>
    </row>
    <row r="321" spans="1:15"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8"/>
        <v>30-49 years</v>
      </c>
      <c r="N321" s="3" t="str">
        <f t="shared" si="9"/>
        <v>Middle Age</v>
      </c>
      <c r="O321" s="3" t="s">
        <v>18</v>
      </c>
    </row>
    <row r="322" spans="1:15"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ref="M322:M385" si="10">IF(L322&gt;=50,"More Than 50 years",IF(AND(L322&lt;=49,L322&gt;=30),"30-49 years",IF(AND(L322&lt;=29,L322&gt;=25),"25-29 years",IF(AND(L322&lt;=24,L322&gt;=18),"18-24 years",IF(AND(L322&lt;=17,L322&gt;=10),"10-17 years","Invalid")))))</f>
        <v>30-49 years</v>
      </c>
      <c r="N322" s="3" t="str">
        <f t="shared" ref="N322:N385" si="11">IF(L322&gt;50,"Old",IF(L322&gt;=31,"Middle Age",IF(L322&lt;31,"Adolescent","Invalid")))</f>
        <v>Middle Age</v>
      </c>
      <c r="O322" s="3" t="s">
        <v>15</v>
      </c>
    </row>
    <row r="323" spans="1:15"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si="10"/>
        <v>30-49 years</v>
      </c>
      <c r="N323" s="3" t="str">
        <f t="shared" si="11"/>
        <v>Middle Age</v>
      </c>
      <c r="O323" s="3" t="s">
        <v>15</v>
      </c>
    </row>
    <row r="324" spans="1:15"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10"/>
        <v>30-49 years</v>
      </c>
      <c r="N324" s="3" t="str">
        <f t="shared" si="11"/>
        <v>Middle Age</v>
      </c>
      <c r="O324" s="3" t="s">
        <v>15</v>
      </c>
    </row>
    <row r="325" spans="1:15"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10"/>
        <v>30-49 years</v>
      </c>
      <c r="N325" s="3" t="str">
        <f t="shared" si="11"/>
        <v>Middle Age</v>
      </c>
      <c r="O325" s="3" t="s">
        <v>15</v>
      </c>
    </row>
    <row r="326" spans="1:15"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10"/>
        <v>30-49 years</v>
      </c>
      <c r="N326" s="3" t="str">
        <f t="shared" si="11"/>
        <v>Middle Age</v>
      </c>
      <c r="O326" s="3" t="s">
        <v>15</v>
      </c>
    </row>
    <row r="327" spans="1:15"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10"/>
        <v>30-49 years</v>
      </c>
      <c r="N327" s="3" t="str">
        <f t="shared" si="11"/>
        <v>Middle Age</v>
      </c>
      <c r="O327" s="3" t="s">
        <v>15</v>
      </c>
    </row>
    <row r="328" spans="1:15"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10"/>
        <v>25-29 years</v>
      </c>
      <c r="N328" s="3" t="str">
        <f t="shared" si="11"/>
        <v>Adolescent</v>
      </c>
      <c r="O328" s="3" t="s">
        <v>15</v>
      </c>
    </row>
    <row r="329" spans="1:15"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10"/>
        <v>30-49 years</v>
      </c>
      <c r="N329" s="3" t="str">
        <f t="shared" si="11"/>
        <v>Middle Age</v>
      </c>
      <c r="O329" s="3" t="s">
        <v>18</v>
      </c>
    </row>
    <row r="330" spans="1:15"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10"/>
        <v>30-49 years</v>
      </c>
      <c r="N330" s="3" t="str">
        <f t="shared" si="11"/>
        <v>Middle Age</v>
      </c>
      <c r="O330" s="3" t="s">
        <v>18</v>
      </c>
    </row>
    <row r="331" spans="1:15" x14ac:dyDescent="0.3">
      <c r="A331" s="3">
        <v>12663</v>
      </c>
      <c r="B331" s="3" t="s">
        <v>36</v>
      </c>
      <c r="C331" s="3" t="s">
        <v>38</v>
      </c>
      <c r="D331" s="4">
        <v>90000</v>
      </c>
      <c r="E331" s="3">
        <v>5</v>
      </c>
      <c r="F331" s="3" t="s">
        <v>29</v>
      </c>
      <c r="G331" s="3" t="s">
        <v>14</v>
      </c>
      <c r="H331" s="3" t="s">
        <v>15</v>
      </c>
      <c r="I331" s="3">
        <v>2</v>
      </c>
      <c r="J331" s="3" t="s">
        <v>46</v>
      </c>
      <c r="K331" s="3" t="s">
        <v>17</v>
      </c>
      <c r="L331" s="3">
        <v>59</v>
      </c>
      <c r="M331" s="3" t="str">
        <f t="shared" si="10"/>
        <v>More Than 50 years</v>
      </c>
      <c r="N331" s="3" t="str">
        <f t="shared" si="11"/>
        <v>Old</v>
      </c>
      <c r="O331" s="3" t="s">
        <v>18</v>
      </c>
    </row>
    <row r="332" spans="1:15" x14ac:dyDescent="0.3">
      <c r="A332" s="3">
        <v>24898</v>
      </c>
      <c r="B332" s="3" t="s">
        <v>37</v>
      </c>
      <c r="C332" s="3" t="s">
        <v>38</v>
      </c>
      <c r="D332" s="4">
        <v>80000</v>
      </c>
      <c r="E332" s="3">
        <v>0</v>
      </c>
      <c r="F332" s="3" t="s">
        <v>13</v>
      </c>
      <c r="G332" s="3" t="s">
        <v>21</v>
      </c>
      <c r="H332" s="3" t="s">
        <v>15</v>
      </c>
      <c r="I332" s="3">
        <v>3</v>
      </c>
      <c r="J332" s="3" t="s">
        <v>46</v>
      </c>
      <c r="K332" s="3" t="s">
        <v>24</v>
      </c>
      <c r="L332" s="3">
        <v>32</v>
      </c>
      <c r="M332" s="3" t="str">
        <f t="shared" si="10"/>
        <v>30-49 years</v>
      </c>
      <c r="N332" s="3" t="str">
        <f t="shared" si="11"/>
        <v>Middle Age</v>
      </c>
      <c r="O332" s="3" t="s">
        <v>18</v>
      </c>
    </row>
    <row r="333" spans="1:15"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10"/>
        <v>30-49 years</v>
      </c>
      <c r="N333" s="3" t="str">
        <f t="shared" si="11"/>
        <v>Adolescent</v>
      </c>
      <c r="O333" s="3" t="s">
        <v>18</v>
      </c>
    </row>
    <row r="334" spans="1:15"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10"/>
        <v>30-49 years</v>
      </c>
      <c r="N334" s="3" t="str">
        <f t="shared" si="11"/>
        <v>Middle Age</v>
      </c>
      <c r="O334" s="3" t="s">
        <v>15</v>
      </c>
    </row>
    <row r="335" spans="1:15"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10"/>
        <v>More Than 50 years</v>
      </c>
      <c r="N335" s="3" t="str">
        <f t="shared" si="11"/>
        <v>Old</v>
      </c>
      <c r="O335" s="3" t="s">
        <v>15</v>
      </c>
    </row>
    <row r="336" spans="1:15"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10"/>
        <v>30-49 years</v>
      </c>
      <c r="N336" s="3" t="str">
        <f t="shared" si="11"/>
        <v>Middle Age</v>
      </c>
      <c r="O336" s="3" t="s">
        <v>18</v>
      </c>
    </row>
    <row r="337" spans="1:15"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10"/>
        <v>30-49 years</v>
      </c>
      <c r="N337" s="3" t="str">
        <f t="shared" si="11"/>
        <v>Middle Age</v>
      </c>
      <c r="O337" s="3" t="s">
        <v>18</v>
      </c>
    </row>
    <row r="338" spans="1:15"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10"/>
        <v>30-49 years</v>
      </c>
      <c r="N338" s="3" t="str">
        <f t="shared" si="11"/>
        <v>Middle Age</v>
      </c>
      <c r="O338" s="3" t="s">
        <v>18</v>
      </c>
    </row>
    <row r="339" spans="1:15"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10"/>
        <v>30-49 years</v>
      </c>
      <c r="N339" s="3" t="str">
        <f t="shared" si="11"/>
        <v>Middle Age</v>
      </c>
      <c r="O339" s="3" t="s">
        <v>18</v>
      </c>
    </row>
    <row r="340" spans="1:15"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10"/>
        <v>More Than 50 years</v>
      </c>
      <c r="N340" s="3" t="str">
        <f t="shared" si="11"/>
        <v>Middle Age</v>
      </c>
      <c r="O340" s="3" t="s">
        <v>15</v>
      </c>
    </row>
    <row r="341" spans="1:15"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10"/>
        <v>More Than 50 years</v>
      </c>
      <c r="N341" s="3" t="str">
        <f t="shared" si="11"/>
        <v>Old</v>
      </c>
      <c r="O341" s="3" t="s">
        <v>18</v>
      </c>
    </row>
    <row r="342" spans="1:15"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10"/>
        <v>30-49 years</v>
      </c>
      <c r="N342" s="3" t="str">
        <f t="shared" si="11"/>
        <v>Adolescent</v>
      </c>
      <c r="O342" s="3" t="s">
        <v>18</v>
      </c>
    </row>
    <row r="343" spans="1:15"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10"/>
        <v>30-49 years</v>
      </c>
      <c r="N343" s="3" t="str">
        <f t="shared" si="11"/>
        <v>Middle Age</v>
      </c>
      <c r="O343" s="3" t="s">
        <v>15</v>
      </c>
    </row>
    <row r="344" spans="1:15"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10"/>
        <v>30-49 years</v>
      </c>
      <c r="N344" s="3" t="str">
        <f t="shared" si="11"/>
        <v>Middle Age</v>
      </c>
      <c r="O344" s="3" t="s">
        <v>18</v>
      </c>
    </row>
    <row r="345" spans="1:15"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10"/>
        <v>30-49 years</v>
      </c>
      <c r="N345" s="3" t="str">
        <f t="shared" si="11"/>
        <v>Middle Age</v>
      </c>
      <c r="O345" s="3" t="s">
        <v>18</v>
      </c>
    </row>
    <row r="346" spans="1:15"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10"/>
        <v>30-49 years</v>
      </c>
      <c r="N346" s="3" t="str">
        <f t="shared" si="11"/>
        <v>Middle Age</v>
      </c>
      <c r="O346" s="3" t="s">
        <v>15</v>
      </c>
    </row>
    <row r="347" spans="1:15"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10"/>
        <v>More Than 50 years</v>
      </c>
      <c r="N347" s="3" t="str">
        <f t="shared" si="11"/>
        <v>Middle Age</v>
      </c>
      <c r="O347" s="3" t="s">
        <v>15</v>
      </c>
    </row>
    <row r="348" spans="1:15"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10"/>
        <v>30-49 years</v>
      </c>
      <c r="N348" s="3" t="str">
        <f t="shared" si="11"/>
        <v>Middle Age</v>
      </c>
      <c r="O348" s="3" t="s">
        <v>15</v>
      </c>
    </row>
    <row r="349" spans="1:15"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10"/>
        <v>30-49 years</v>
      </c>
      <c r="N349" s="3" t="str">
        <f t="shared" si="11"/>
        <v>Middle Age</v>
      </c>
      <c r="O349" s="3" t="s">
        <v>15</v>
      </c>
    </row>
    <row r="350" spans="1:15"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10"/>
        <v>30-49 years</v>
      </c>
      <c r="N350" s="3" t="str">
        <f t="shared" si="11"/>
        <v>Middle Age</v>
      </c>
      <c r="O350" s="3" t="s">
        <v>18</v>
      </c>
    </row>
    <row r="351" spans="1:15"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10"/>
        <v>25-29 years</v>
      </c>
      <c r="N351" s="3" t="str">
        <f t="shared" si="11"/>
        <v>Adolescent</v>
      </c>
      <c r="O351" s="3" t="s">
        <v>15</v>
      </c>
    </row>
    <row r="352" spans="1:15"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10"/>
        <v>25-29 years</v>
      </c>
      <c r="N352" s="3" t="str">
        <f t="shared" si="11"/>
        <v>Adolescent</v>
      </c>
      <c r="O352" s="3" t="s">
        <v>15</v>
      </c>
    </row>
    <row r="353" spans="1:15"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10"/>
        <v>30-49 years</v>
      </c>
      <c r="N353" s="3" t="str">
        <f t="shared" si="11"/>
        <v>Middle Age</v>
      </c>
      <c r="O353" s="3" t="s">
        <v>15</v>
      </c>
    </row>
    <row r="354" spans="1:15"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10"/>
        <v>More Than 50 years</v>
      </c>
      <c r="N354" s="3" t="str">
        <f t="shared" si="11"/>
        <v>Old</v>
      </c>
      <c r="O354" s="3" t="s">
        <v>18</v>
      </c>
    </row>
    <row r="355" spans="1:15"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10"/>
        <v>30-49 years</v>
      </c>
      <c r="N355" s="3" t="str">
        <f t="shared" si="11"/>
        <v>Middle Age</v>
      </c>
      <c r="O355" s="3" t="s">
        <v>15</v>
      </c>
    </row>
    <row r="356" spans="1:15"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10"/>
        <v>30-49 years</v>
      </c>
      <c r="N356" s="3" t="str">
        <f t="shared" si="11"/>
        <v>Middle Age</v>
      </c>
      <c r="O356" s="3" t="s">
        <v>18</v>
      </c>
    </row>
    <row r="357" spans="1:15" x14ac:dyDescent="0.3">
      <c r="A357" s="3">
        <v>17238</v>
      </c>
      <c r="B357" s="3" t="s">
        <v>37</v>
      </c>
      <c r="C357" s="3" t="s">
        <v>39</v>
      </c>
      <c r="D357" s="4">
        <v>80000</v>
      </c>
      <c r="E357" s="3">
        <v>0</v>
      </c>
      <c r="F357" s="3" t="s">
        <v>13</v>
      </c>
      <c r="G357" s="3" t="s">
        <v>21</v>
      </c>
      <c r="H357" s="3" t="s">
        <v>15</v>
      </c>
      <c r="I357" s="3">
        <v>3</v>
      </c>
      <c r="J357" s="3" t="s">
        <v>46</v>
      </c>
      <c r="K357" s="3" t="s">
        <v>24</v>
      </c>
      <c r="L357" s="3">
        <v>32</v>
      </c>
      <c r="M357" s="3" t="str">
        <f t="shared" si="10"/>
        <v>30-49 years</v>
      </c>
      <c r="N357" s="3" t="str">
        <f t="shared" si="11"/>
        <v>Middle Age</v>
      </c>
      <c r="O357" s="3" t="s">
        <v>18</v>
      </c>
    </row>
    <row r="358" spans="1:15"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10"/>
        <v>More Than 50 years</v>
      </c>
      <c r="N358" s="3" t="str">
        <f t="shared" si="11"/>
        <v>Old</v>
      </c>
      <c r="O358" s="3" t="s">
        <v>15</v>
      </c>
    </row>
    <row r="359" spans="1:15"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10"/>
        <v>30-49 years</v>
      </c>
      <c r="N359" s="3" t="str">
        <f t="shared" si="11"/>
        <v>Middle Age</v>
      </c>
      <c r="O359" s="3" t="s">
        <v>18</v>
      </c>
    </row>
    <row r="360" spans="1:15"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10"/>
        <v>More Than 50 years</v>
      </c>
      <c r="N360" s="3" t="str">
        <f t="shared" si="11"/>
        <v>Old</v>
      </c>
      <c r="O360" s="3" t="s">
        <v>15</v>
      </c>
    </row>
    <row r="361" spans="1:15" x14ac:dyDescent="0.3">
      <c r="A361" s="3">
        <v>17230</v>
      </c>
      <c r="B361" s="3" t="s">
        <v>36</v>
      </c>
      <c r="C361" s="3" t="s">
        <v>39</v>
      </c>
      <c r="D361" s="4">
        <v>80000</v>
      </c>
      <c r="E361" s="3">
        <v>0</v>
      </c>
      <c r="F361" s="3" t="s">
        <v>13</v>
      </c>
      <c r="G361" s="3" t="s">
        <v>21</v>
      </c>
      <c r="H361" s="3" t="s">
        <v>15</v>
      </c>
      <c r="I361" s="3">
        <v>3</v>
      </c>
      <c r="J361" s="3" t="s">
        <v>46</v>
      </c>
      <c r="K361" s="3" t="s">
        <v>24</v>
      </c>
      <c r="L361" s="3">
        <v>30</v>
      </c>
      <c r="M361" s="3" t="str">
        <f t="shared" si="10"/>
        <v>30-49 years</v>
      </c>
      <c r="N361" s="3" t="str">
        <f t="shared" si="11"/>
        <v>Adolescent</v>
      </c>
      <c r="O361" s="3" t="s">
        <v>18</v>
      </c>
    </row>
    <row r="362" spans="1:15"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10"/>
        <v>30-49 years</v>
      </c>
      <c r="N362" s="3" t="str">
        <f t="shared" si="11"/>
        <v>Middle Age</v>
      </c>
      <c r="O362" s="3" t="s">
        <v>15</v>
      </c>
    </row>
    <row r="363" spans="1:15"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10"/>
        <v>25-29 years</v>
      </c>
      <c r="N363" s="3" t="str">
        <f t="shared" si="11"/>
        <v>Adolescent</v>
      </c>
      <c r="O363" s="3" t="s">
        <v>15</v>
      </c>
    </row>
    <row r="364" spans="1:15"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10"/>
        <v>30-49 years</v>
      </c>
      <c r="N364" s="3" t="str">
        <f t="shared" si="11"/>
        <v>Middle Age</v>
      </c>
      <c r="O364" s="3" t="s">
        <v>15</v>
      </c>
    </row>
    <row r="365" spans="1:15"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10"/>
        <v>More Than 50 years</v>
      </c>
      <c r="N365" s="3" t="str">
        <f t="shared" si="11"/>
        <v>Old</v>
      </c>
      <c r="O365" s="3" t="s">
        <v>15</v>
      </c>
    </row>
    <row r="366" spans="1:15"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10"/>
        <v>30-49 years</v>
      </c>
      <c r="N366" s="3" t="str">
        <f t="shared" si="11"/>
        <v>Middle Age</v>
      </c>
      <c r="O366" s="3" t="s">
        <v>15</v>
      </c>
    </row>
    <row r="367" spans="1:15"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10"/>
        <v>30-49 years</v>
      </c>
      <c r="N367" s="3" t="str">
        <f t="shared" si="11"/>
        <v>Middle Age</v>
      </c>
      <c r="O367" s="3" t="s">
        <v>15</v>
      </c>
    </row>
    <row r="368" spans="1:15"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10"/>
        <v>30-49 years</v>
      </c>
      <c r="N368" s="3" t="str">
        <f t="shared" si="11"/>
        <v>Middle Age</v>
      </c>
      <c r="O368" s="3" t="s">
        <v>15</v>
      </c>
    </row>
    <row r="369" spans="1:15"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10"/>
        <v>More Than 50 years</v>
      </c>
      <c r="N369" s="3" t="str">
        <f t="shared" si="11"/>
        <v>Middle Age</v>
      </c>
      <c r="O369" s="3" t="s">
        <v>15</v>
      </c>
    </row>
    <row r="370" spans="1:15"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10"/>
        <v>More Than 50 years</v>
      </c>
      <c r="N370" s="3" t="str">
        <f t="shared" si="11"/>
        <v>Old</v>
      </c>
      <c r="O370" s="3" t="s">
        <v>15</v>
      </c>
    </row>
    <row r="371" spans="1:15"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10"/>
        <v>More Than 50 years</v>
      </c>
      <c r="N371" s="3" t="str">
        <f t="shared" si="11"/>
        <v>Old</v>
      </c>
      <c r="O371" s="3" t="s">
        <v>15</v>
      </c>
    </row>
    <row r="372" spans="1:15" x14ac:dyDescent="0.3">
      <c r="A372" s="3">
        <v>17324</v>
      </c>
      <c r="B372" s="3" t="s">
        <v>36</v>
      </c>
      <c r="C372" s="3" t="s">
        <v>38</v>
      </c>
      <c r="D372" s="4">
        <v>100000</v>
      </c>
      <c r="E372" s="3">
        <v>4</v>
      </c>
      <c r="F372" s="3" t="s">
        <v>13</v>
      </c>
      <c r="G372" s="3" t="s">
        <v>21</v>
      </c>
      <c r="H372" s="3" t="s">
        <v>15</v>
      </c>
      <c r="I372" s="3">
        <v>1</v>
      </c>
      <c r="J372" s="3" t="s">
        <v>46</v>
      </c>
      <c r="K372" s="3" t="s">
        <v>24</v>
      </c>
      <c r="L372" s="3">
        <v>46</v>
      </c>
      <c r="M372" s="3" t="str">
        <f t="shared" si="10"/>
        <v>30-49 years</v>
      </c>
      <c r="N372" s="3" t="str">
        <f t="shared" si="11"/>
        <v>Middle Age</v>
      </c>
      <c r="O372" s="3" t="s">
        <v>18</v>
      </c>
    </row>
    <row r="373" spans="1:15"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10"/>
        <v>More Than 50 years</v>
      </c>
      <c r="N373" s="3" t="str">
        <f t="shared" si="11"/>
        <v>Middle Age</v>
      </c>
      <c r="O373" s="3" t="s">
        <v>18</v>
      </c>
    </row>
    <row r="374" spans="1:15"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10"/>
        <v>30-49 years</v>
      </c>
      <c r="N374" s="3" t="str">
        <f t="shared" si="11"/>
        <v>Middle Age</v>
      </c>
      <c r="O374" s="3" t="s">
        <v>15</v>
      </c>
    </row>
    <row r="375" spans="1:15"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10"/>
        <v>30-49 years</v>
      </c>
      <c r="N375" s="3" t="str">
        <f t="shared" si="11"/>
        <v>Adolescent</v>
      </c>
      <c r="O375" s="3" t="s">
        <v>18</v>
      </c>
    </row>
    <row r="376" spans="1:15"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10"/>
        <v>30-49 years</v>
      </c>
      <c r="N376" s="3" t="str">
        <f t="shared" si="11"/>
        <v>Middle Age</v>
      </c>
      <c r="O376" s="3" t="s">
        <v>18</v>
      </c>
    </row>
    <row r="377" spans="1:15"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10"/>
        <v>More Than 50 years</v>
      </c>
      <c r="N377" s="3" t="str">
        <f t="shared" si="11"/>
        <v>Old</v>
      </c>
      <c r="O377" s="3" t="s">
        <v>18</v>
      </c>
    </row>
    <row r="378" spans="1:15"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10"/>
        <v>More Than 50 years</v>
      </c>
      <c r="N378" s="3" t="str">
        <f t="shared" si="11"/>
        <v>Old</v>
      </c>
      <c r="O378" s="3" t="s">
        <v>15</v>
      </c>
    </row>
    <row r="379" spans="1:15"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10"/>
        <v>More Than 50 years</v>
      </c>
      <c r="N379" s="3" t="str">
        <f t="shared" si="11"/>
        <v>Old</v>
      </c>
      <c r="O379" s="3" t="s">
        <v>15</v>
      </c>
    </row>
    <row r="380" spans="1:15"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10"/>
        <v>More Than 50 years</v>
      </c>
      <c r="N380" s="3" t="str">
        <f t="shared" si="11"/>
        <v>Old</v>
      </c>
      <c r="O380" s="3" t="s">
        <v>18</v>
      </c>
    </row>
    <row r="381" spans="1:15"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10"/>
        <v>30-49 years</v>
      </c>
      <c r="N381" s="3" t="str">
        <f t="shared" si="11"/>
        <v>Middle Age</v>
      </c>
      <c r="O381" s="3" t="s">
        <v>18</v>
      </c>
    </row>
    <row r="382" spans="1:15" x14ac:dyDescent="0.3">
      <c r="A382" s="3">
        <v>13620</v>
      </c>
      <c r="B382" s="3" t="s">
        <v>37</v>
      </c>
      <c r="C382" s="3" t="s">
        <v>39</v>
      </c>
      <c r="D382" s="4">
        <v>70000</v>
      </c>
      <c r="E382" s="3">
        <v>0</v>
      </c>
      <c r="F382" s="3" t="s">
        <v>13</v>
      </c>
      <c r="G382" s="3" t="s">
        <v>21</v>
      </c>
      <c r="H382" s="3" t="s">
        <v>18</v>
      </c>
      <c r="I382" s="3">
        <v>3</v>
      </c>
      <c r="J382" s="3" t="s">
        <v>46</v>
      </c>
      <c r="K382" s="3" t="s">
        <v>24</v>
      </c>
      <c r="L382" s="3">
        <v>30</v>
      </c>
      <c r="M382" s="3" t="str">
        <f t="shared" si="10"/>
        <v>30-49 years</v>
      </c>
      <c r="N382" s="3" t="str">
        <f t="shared" si="11"/>
        <v>Adolescent</v>
      </c>
      <c r="O382" s="3" t="s">
        <v>15</v>
      </c>
    </row>
    <row r="383" spans="1:15"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10"/>
        <v>More Than 50 years</v>
      </c>
      <c r="N383" s="3" t="str">
        <f t="shared" si="11"/>
        <v>Old</v>
      </c>
      <c r="O383" s="3" t="s">
        <v>18</v>
      </c>
    </row>
    <row r="384" spans="1:15" x14ac:dyDescent="0.3">
      <c r="A384" s="3">
        <v>13586</v>
      </c>
      <c r="B384" s="3" t="s">
        <v>36</v>
      </c>
      <c r="C384" s="3" t="s">
        <v>39</v>
      </c>
      <c r="D384" s="4">
        <v>80000</v>
      </c>
      <c r="E384" s="3">
        <v>4</v>
      </c>
      <c r="F384" s="3" t="s">
        <v>19</v>
      </c>
      <c r="G384" s="3" t="s">
        <v>21</v>
      </c>
      <c r="H384" s="3" t="s">
        <v>15</v>
      </c>
      <c r="I384" s="3">
        <v>2</v>
      </c>
      <c r="J384" s="3" t="s">
        <v>46</v>
      </c>
      <c r="K384" s="3" t="s">
        <v>17</v>
      </c>
      <c r="L384" s="3">
        <v>53</v>
      </c>
      <c r="M384" s="3" t="str">
        <f t="shared" si="10"/>
        <v>More Than 50 years</v>
      </c>
      <c r="N384" s="3" t="str">
        <f t="shared" si="11"/>
        <v>Old</v>
      </c>
      <c r="O384" s="3" t="s">
        <v>18</v>
      </c>
    </row>
    <row r="385" spans="1:15"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10"/>
        <v>30-49 years</v>
      </c>
      <c r="N385" s="3" t="str">
        <f t="shared" si="11"/>
        <v>Middle Age</v>
      </c>
      <c r="O385" s="3" t="s">
        <v>15</v>
      </c>
    </row>
    <row r="386" spans="1:15"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ref="M386:M449" si="12">IF(L386&gt;=50,"More Than 50 years",IF(AND(L386&lt;=49,L386&gt;=30),"30-49 years",IF(AND(L386&lt;=29,L386&gt;=25),"25-29 years",IF(AND(L386&lt;=24,L386&gt;=18),"18-24 years",IF(AND(L386&lt;=17,L386&gt;=10),"10-17 years","Invalid")))))</f>
        <v>25-29 years</v>
      </c>
      <c r="N386" s="3" t="str">
        <f t="shared" ref="N386:N449" si="13">IF(L386&gt;50,"Old",IF(L386&gt;=31,"Middle Age",IF(L386&lt;31,"Adolescent","Invalid")))</f>
        <v>Adolescent</v>
      </c>
      <c r="O386" s="3" t="s">
        <v>15</v>
      </c>
    </row>
    <row r="387" spans="1:15"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si="12"/>
        <v>30-49 years</v>
      </c>
      <c r="N387" s="3" t="str">
        <f t="shared" si="13"/>
        <v>Middle Age</v>
      </c>
      <c r="O387" s="3" t="s">
        <v>18</v>
      </c>
    </row>
    <row r="388" spans="1:15" x14ac:dyDescent="0.3">
      <c r="A388" s="3">
        <v>28957</v>
      </c>
      <c r="B388" s="3" t="s">
        <v>37</v>
      </c>
      <c r="C388" s="3" t="s">
        <v>38</v>
      </c>
      <c r="D388" s="4">
        <v>120000</v>
      </c>
      <c r="E388" s="3">
        <v>0</v>
      </c>
      <c r="F388" s="3" t="s">
        <v>29</v>
      </c>
      <c r="G388" s="3" t="s">
        <v>21</v>
      </c>
      <c r="H388" s="3" t="s">
        <v>15</v>
      </c>
      <c r="I388" s="3">
        <v>4</v>
      </c>
      <c r="J388" s="3" t="s">
        <v>46</v>
      </c>
      <c r="K388" s="3" t="s">
        <v>24</v>
      </c>
      <c r="L388" s="3">
        <v>34</v>
      </c>
      <c r="M388" s="3" t="str">
        <f t="shared" si="12"/>
        <v>30-49 years</v>
      </c>
      <c r="N388" s="3" t="str">
        <f t="shared" si="13"/>
        <v>Middle Age</v>
      </c>
      <c r="O388" s="3" t="s">
        <v>15</v>
      </c>
    </row>
    <row r="389" spans="1:15"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12"/>
        <v>30-49 years</v>
      </c>
      <c r="N389" s="3" t="str">
        <f t="shared" si="13"/>
        <v>Middle Age</v>
      </c>
      <c r="O389" s="3" t="s">
        <v>15</v>
      </c>
    </row>
    <row r="390" spans="1:15"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12"/>
        <v>More Than 50 years</v>
      </c>
      <c r="N390" s="3" t="str">
        <f t="shared" si="13"/>
        <v>Old</v>
      </c>
      <c r="O390" s="3" t="s">
        <v>18</v>
      </c>
    </row>
    <row r="391" spans="1:15"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12"/>
        <v>30-49 years</v>
      </c>
      <c r="N391" s="3" t="str">
        <f t="shared" si="13"/>
        <v>Middle Age</v>
      </c>
      <c r="O391" s="3" t="s">
        <v>15</v>
      </c>
    </row>
    <row r="392" spans="1:15"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12"/>
        <v>30-49 years</v>
      </c>
      <c r="N392" s="3" t="str">
        <f t="shared" si="13"/>
        <v>Middle Age</v>
      </c>
      <c r="O392" s="3" t="s">
        <v>18</v>
      </c>
    </row>
    <row r="393" spans="1:15"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12"/>
        <v>30-49 years</v>
      </c>
      <c r="N393" s="3" t="str">
        <f t="shared" si="13"/>
        <v>Middle Age</v>
      </c>
      <c r="O393" s="3" t="s">
        <v>15</v>
      </c>
    </row>
    <row r="394" spans="1:15"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12"/>
        <v>More Than 50 years</v>
      </c>
      <c r="N394" s="3" t="str">
        <f t="shared" si="13"/>
        <v>Old</v>
      </c>
      <c r="O394" s="3" t="s">
        <v>18</v>
      </c>
    </row>
    <row r="395" spans="1:15"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12"/>
        <v>30-49 years</v>
      </c>
      <c r="N395" s="3" t="str">
        <f t="shared" si="13"/>
        <v>Middle Age</v>
      </c>
      <c r="O395" s="3" t="s">
        <v>18</v>
      </c>
    </row>
    <row r="396" spans="1:15"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12"/>
        <v>30-49 years</v>
      </c>
      <c r="N396" s="3" t="str">
        <f t="shared" si="13"/>
        <v>Middle Age</v>
      </c>
      <c r="O396" s="3" t="s">
        <v>15</v>
      </c>
    </row>
    <row r="397" spans="1:15"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12"/>
        <v>30-49 years</v>
      </c>
      <c r="N397" s="3" t="str">
        <f t="shared" si="13"/>
        <v>Middle Age</v>
      </c>
      <c r="O397" s="3" t="s">
        <v>15</v>
      </c>
    </row>
    <row r="398" spans="1:15"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12"/>
        <v>30-49 years</v>
      </c>
      <c r="N398" s="3" t="str">
        <f t="shared" si="13"/>
        <v>Middle Age</v>
      </c>
      <c r="O398" s="3" t="s">
        <v>15</v>
      </c>
    </row>
    <row r="399" spans="1:15"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12"/>
        <v>More Than 50 years</v>
      </c>
      <c r="N399" s="3" t="str">
        <f t="shared" si="13"/>
        <v>Old</v>
      </c>
      <c r="O399" s="3" t="s">
        <v>18</v>
      </c>
    </row>
    <row r="400" spans="1:15"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12"/>
        <v>30-49 years</v>
      </c>
      <c r="N400" s="3" t="str">
        <f t="shared" si="13"/>
        <v>Middle Age</v>
      </c>
      <c r="O400" s="3" t="s">
        <v>15</v>
      </c>
    </row>
    <row r="401" spans="1:15"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12"/>
        <v>More Than 50 years</v>
      </c>
      <c r="N401" s="3" t="str">
        <f t="shared" si="13"/>
        <v>Old</v>
      </c>
      <c r="O401" s="3" t="s">
        <v>15</v>
      </c>
    </row>
    <row r="402" spans="1:15" x14ac:dyDescent="0.3">
      <c r="A402" s="3">
        <v>25792</v>
      </c>
      <c r="B402" s="3" t="s">
        <v>37</v>
      </c>
      <c r="C402" s="3" t="s">
        <v>38</v>
      </c>
      <c r="D402" s="4">
        <v>110000</v>
      </c>
      <c r="E402" s="3">
        <v>3</v>
      </c>
      <c r="F402" s="3" t="s">
        <v>13</v>
      </c>
      <c r="G402" s="3" t="s">
        <v>28</v>
      </c>
      <c r="H402" s="3" t="s">
        <v>15</v>
      </c>
      <c r="I402" s="3">
        <v>4</v>
      </c>
      <c r="J402" s="3" t="s">
        <v>46</v>
      </c>
      <c r="K402" s="3" t="s">
        <v>17</v>
      </c>
      <c r="L402" s="3">
        <v>53</v>
      </c>
      <c r="M402" s="3" t="str">
        <f t="shared" si="12"/>
        <v>More Than 50 years</v>
      </c>
      <c r="N402" s="3" t="str">
        <f t="shared" si="13"/>
        <v>Old</v>
      </c>
      <c r="O402" s="3" t="s">
        <v>18</v>
      </c>
    </row>
    <row r="403" spans="1:15"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12"/>
        <v>More Than 50 years</v>
      </c>
      <c r="N403" s="3" t="str">
        <f t="shared" si="13"/>
        <v>Old</v>
      </c>
      <c r="O403" s="3" t="s">
        <v>18</v>
      </c>
    </row>
    <row r="404" spans="1:15"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12"/>
        <v>30-49 years</v>
      </c>
      <c r="N404" s="3" t="str">
        <f t="shared" si="13"/>
        <v>Middle Age</v>
      </c>
      <c r="O404" s="3" t="s">
        <v>18</v>
      </c>
    </row>
    <row r="405" spans="1:15"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12"/>
        <v>30-49 years</v>
      </c>
      <c r="N405" s="3" t="str">
        <f t="shared" si="13"/>
        <v>Middle Age</v>
      </c>
      <c r="O405" s="3" t="s">
        <v>18</v>
      </c>
    </row>
    <row r="406" spans="1:15"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12"/>
        <v>More Than 50 years</v>
      </c>
      <c r="N406" s="3" t="str">
        <f t="shared" si="13"/>
        <v>Old</v>
      </c>
      <c r="O406" s="3" t="s">
        <v>15</v>
      </c>
    </row>
    <row r="407" spans="1:15"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12"/>
        <v>30-49 years</v>
      </c>
      <c r="N407" s="3" t="str">
        <f t="shared" si="13"/>
        <v>Middle Age</v>
      </c>
      <c r="O407" s="3" t="s">
        <v>15</v>
      </c>
    </row>
    <row r="408" spans="1:15"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12"/>
        <v>30-49 years</v>
      </c>
      <c r="N408" s="3" t="str">
        <f t="shared" si="13"/>
        <v>Middle Age</v>
      </c>
      <c r="O408" s="3" t="s">
        <v>18</v>
      </c>
    </row>
    <row r="409" spans="1:15"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12"/>
        <v>30-49 years</v>
      </c>
      <c r="N409" s="3" t="str">
        <f t="shared" si="13"/>
        <v>Middle Age</v>
      </c>
      <c r="O409" s="3" t="s">
        <v>15</v>
      </c>
    </row>
    <row r="410" spans="1:15"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12"/>
        <v>30-49 years</v>
      </c>
      <c r="N410" s="3" t="str">
        <f t="shared" si="13"/>
        <v>Middle Age</v>
      </c>
      <c r="O410" s="3" t="s">
        <v>18</v>
      </c>
    </row>
    <row r="411" spans="1:15"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12"/>
        <v>More Than 50 years</v>
      </c>
      <c r="N411" s="3" t="str">
        <f t="shared" si="13"/>
        <v>Old</v>
      </c>
      <c r="O411" s="3" t="s">
        <v>18</v>
      </c>
    </row>
    <row r="412" spans="1:15"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12"/>
        <v>30-49 years</v>
      </c>
      <c r="N412" s="3" t="str">
        <f t="shared" si="13"/>
        <v>Middle Age</v>
      </c>
      <c r="O412" s="3" t="s">
        <v>15</v>
      </c>
    </row>
    <row r="413" spans="1:15"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12"/>
        <v>30-49 years</v>
      </c>
      <c r="N413" s="3" t="str">
        <f t="shared" si="13"/>
        <v>Middle Age</v>
      </c>
      <c r="O413" s="3" t="s">
        <v>18</v>
      </c>
    </row>
    <row r="414" spans="1:15"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12"/>
        <v>30-49 years</v>
      </c>
      <c r="N414" s="3" t="str">
        <f t="shared" si="13"/>
        <v>Middle Age</v>
      </c>
      <c r="O414" s="3" t="s">
        <v>18</v>
      </c>
    </row>
    <row r="415" spans="1:15"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12"/>
        <v>More Than 50 years</v>
      </c>
      <c r="N415" s="3" t="str">
        <f t="shared" si="13"/>
        <v>Old</v>
      </c>
      <c r="O415" s="3" t="s">
        <v>18</v>
      </c>
    </row>
    <row r="416" spans="1:15"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12"/>
        <v>30-49 years</v>
      </c>
      <c r="N416" s="3" t="str">
        <f t="shared" si="13"/>
        <v>Middle Age</v>
      </c>
      <c r="O416" s="3" t="s">
        <v>15</v>
      </c>
    </row>
    <row r="417" spans="1:15"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12"/>
        <v>30-49 years</v>
      </c>
      <c r="N417" s="3" t="str">
        <f t="shared" si="13"/>
        <v>Middle Age</v>
      </c>
      <c r="O417" s="3" t="s">
        <v>18</v>
      </c>
    </row>
    <row r="418" spans="1:15"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12"/>
        <v>30-49 years</v>
      </c>
      <c r="N418" s="3" t="str">
        <f t="shared" si="13"/>
        <v>Middle Age</v>
      </c>
      <c r="O418" s="3" t="s">
        <v>15</v>
      </c>
    </row>
    <row r="419" spans="1:15"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12"/>
        <v>More Than 50 years</v>
      </c>
      <c r="N419" s="3" t="str">
        <f t="shared" si="13"/>
        <v>Old</v>
      </c>
      <c r="O419" s="3" t="s">
        <v>18</v>
      </c>
    </row>
    <row r="420" spans="1:15"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12"/>
        <v>30-49 years</v>
      </c>
      <c r="N420" s="3" t="str">
        <f t="shared" si="13"/>
        <v>Middle Age</v>
      </c>
      <c r="O420" s="3" t="s">
        <v>15</v>
      </c>
    </row>
    <row r="421" spans="1:15"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12"/>
        <v>More Than 50 years</v>
      </c>
      <c r="N421" s="3" t="str">
        <f t="shared" si="13"/>
        <v>Old</v>
      </c>
      <c r="O421" s="3" t="s">
        <v>15</v>
      </c>
    </row>
    <row r="422" spans="1:15" x14ac:dyDescent="0.3">
      <c r="A422" s="3">
        <v>18153</v>
      </c>
      <c r="B422" s="3" t="s">
        <v>36</v>
      </c>
      <c r="C422" s="3" t="s">
        <v>38</v>
      </c>
      <c r="D422" s="4">
        <v>100000</v>
      </c>
      <c r="E422" s="3">
        <v>2</v>
      </c>
      <c r="F422" s="3" t="s">
        <v>13</v>
      </c>
      <c r="G422" s="3" t="s">
        <v>28</v>
      </c>
      <c r="H422" s="3" t="s">
        <v>15</v>
      </c>
      <c r="I422" s="3">
        <v>4</v>
      </c>
      <c r="J422" s="3" t="s">
        <v>46</v>
      </c>
      <c r="K422" s="3" t="s">
        <v>17</v>
      </c>
      <c r="L422" s="3">
        <v>59</v>
      </c>
      <c r="M422" s="3" t="str">
        <f t="shared" si="12"/>
        <v>More Than 50 years</v>
      </c>
      <c r="N422" s="3" t="str">
        <f t="shared" si="13"/>
        <v>Old</v>
      </c>
      <c r="O422" s="3" t="s">
        <v>18</v>
      </c>
    </row>
    <row r="423" spans="1:15"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12"/>
        <v>More Than 50 years</v>
      </c>
      <c r="N423" s="3" t="str">
        <f t="shared" si="13"/>
        <v>Old</v>
      </c>
      <c r="O423" s="3" t="s">
        <v>18</v>
      </c>
    </row>
    <row r="424" spans="1:15" x14ac:dyDescent="0.3">
      <c r="A424" s="3">
        <v>24901</v>
      </c>
      <c r="B424" s="3" t="s">
        <v>37</v>
      </c>
      <c r="C424" s="3" t="s">
        <v>39</v>
      </c>
      <c r="D424" s="4">
        <v>110000</v>
      </c>
      <c r="E424" s="3">
        <v>0</v>
      </c>
      <c r="F424" s="3" t="s">
        <v>19</v>
      </c>
      <c r="G424" s="3" t="s">
        <v>28</v>
      </c>
      <c r="H424" s="3" t="s">
        <v>18</v>
      </c>
      <c r="I424" s="3">
        <v>3</v>
      </c>
      <c r="J424" s="3" t="s">
        <v>46</v>
      </c>
      <c r="K424" s="3" t="s">
        <v>24</v>
      </c>
      <c r="L424" s="3">
        <v>32</v>
      </c>
      <c r="M424" s="3" t="str">
        <f t="shared" si="12"/>
        <v>30-49 years</v>
      </c>
      <c r="N424" s="3" t="str">
        <f t="shared" si="13"/>
        <v>Middle Age</v>
      </c>
      <c r="O424" s="3" t="s">
        <v>15</v>
      </c>
    </row>
    <row r="425" spans="1:15"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12"/>
        <v>30-49 years</v>
      </c>
      <c r="N425" s="3" t="str">
        <f t="shared" si="13"/>
        <v>Middle Age</v>
      </c>
      <c r="O425" s="3" t="s">
        <v>15</v>
      </c>
    </row>
    <row r="426" spans="1:15"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12"/>
        <v>30-49 years</v>
      </c>
      <c r="N426" s="3" t="str">
        <f t="shared" si="13"/>
        <v>Middle Age</v>
      </c>
      <c r="O426" s="3" t="s">
        <v>18</v>
      </c>
    </row>
    <row r="427" spans="1:15"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12"/>
        <v>More Than 50 years</v>
      </c>
      <c r="N427" s="3" t="str">
        <f t="shared" si="13"/>
        <v>Old</v>
      </c>
      <c r="O427" s="3" t="s">
        <v>18</v>
      </c>
    </row>
    <row r="428" spans="1:15"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12"/>
        <v>25-29 years</v>
      </c>
      <c r="N428" s="3" t="str">
        <f t="shared" si="13"/>
        <v>Adolescent</v>
      </c>
      <c r="O428" s="3" t="s">
        <v>18</v>
      </c>
    </row>
    <row r="429" spans="1:15"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12"/>
        <v>30-49 years</v>
      </c>
      <c r="N429" s="3" t="str">
        <f t="shared" si="13"/>
        <v>Middle Age</v>
      </c>
      <c r="O429" s="3" t="s">
        <v>15</v>
      </c>
    </row>
    <row r="430" spans="1:15"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12"/>
        <v>30-49 years</v>
      </c>
      <c r="N430" s="3" t="str">
        <f t="shared" si="13"/>
        <v>Middle Age</v>
      </c>
      <c r="O430" s="3" t="s">
        <v>18</v>
      </c>
    </row>
    <row r="431" spans="1:15"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12"/>
        <v>30-49 years</v>
      </c>
      <c r="N431" s="3" t="str">
        <f t="shared" si="13"/>
        <v>Middle Age</v>
      </c>
      <c r="O431" s="3" t="s">
        <v>18</v>
      </c>
    </row>
    <row r="432" spans="1:15"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12"/>
        <v>More Than 50 years</v>
      </c>
      <c r="N432" s="3" t="str">
        <f t="shared" si="13"/>
        <v>Old</v>
      </c>
      <c r="O432" s="3" t="s">
        <v>18</v>
      </c>
    </row>
    <row r="433" spans="1:15"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12"/>
        <v>25-29 years</v>
      </c>
      <c r="N433" s="3" t="str">
        <f t="shared" si="13"/>
        <v>Adolescent</v>
      </c>
      <c r="O433" s="3" t="s">
        <v>15</v>
      </c>
    </row>
    <row r="434" spans="1:15" x14ac:dyDescent="0.3">
      <c r="A434" s="3">
        <v>21891</v>
      </c>
      <c r="B434" s="3" t="s">
        <v>36</v>
      </c>
      <c r="C434" s="3" t="s">
        <v>38</v>
      </c>
      <c r="D434" s="4">
        <v>110000</v>
      </c>
      <c r="E434" s="3">
        <v>0</v>
      </c>
      <c r="F434" s="3" t="s">
        <v>27</v>
      </c>
      <c r="G434" s="3" t="s">
        <v>28</v>
      </c>
      <c r="H434" s="3" t="s">
        <v>15</v>
      </c>
      <c r="I434" s="3">
        <v>3</v>
      </c>
      <c r="J434" s="3" t="s">
        <v>46</v>
      </c>
      <c r="K434" s="3" t="s">
        <v>24</v>
      </c>
      <c r="L434" s="3">
        <v>34</v>
      </c>
      <c r="M434" s="3" t="str">
        <f t="shared" si="12"/>
        <v>30-49 years</v>
      </c>
      <c r="N434" s="3" t="str">
        <f t="shared" si="13"/>
        <v>Middle Age</v>
      </c>
      <c r="O434" s="3" t="s">
        <v>15</v>
      </c>
    </row>
    <row r="435" spans="1:15"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12"/>
        <v>25-29 years</v>
      </c>
      <c r="N435" s="3" t="str">
        <f t="shared" si="13"/>
        <v>Adolescent</v>
      </c>
      <c r="O435" s="3" t="s">
        <v>18</v>
      </c>
    </row>
    <row r="436" spans="1:15"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12"/>
        <v>More Than 50 years</v>
      </c>
      <c r="N436" s="3" t="str">
        <f t="shared" si="13"/>
        <v>Old</v>
      </c>
      <c r="O436" s="3" t="s">
        <v>15</v>
      </c>
    </row>
    <row r="437" spans="1:15"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12"/>
        <v>More Than 50 years</v>
      </c>
      <c r="N437" s="3" t="str">
        <f t="shared" si="13"/>
        <v>Old</v>
      </c>
      <c r="O437" s="3" t="s">
        <v>18</v>
      </c>
    </row>
    <row r="438" spans="1:15"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12"/>
        <v>More Than 50 years</v>
      </c>
      <c r="N438" s="3" t="str">
        <f t="shared" si="13"/>
        <v>Middle Age</v>
      </c>
      <c r="O438" s="3" t="s">
        <v>15</v>
      </c>
    </row>
    <row r="439" spans="1:15"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12"/>
        <v>25-29 years</v>
      </c>
      <c r="N439" s="3" t="str">
        <f t="shared" si="13"/>
        <v>Adolescent</v>
      </c>
      <c r="O439" s="3" t="s">
        <v>15</v>
      </c>
    </row>
    <row r="440" spans="1:15"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12"/>
        <v>30-49 years</v>
      </c>
      <c r="N440" s="3" t="str">
        <f t="shared" si="13"/>
        <v>Middle Age</v>
      </c>
      <c r="O440" s="3" t="s">
        <v>15</v>
      </c>
    </row>
    <row r="441" spans="1:15"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12"/>
        <v>30-49 years</v>
      </c>
      <c r="N441" s="3" t="str">
        <f t="shared" si="13"/>
        <v>Middle Age</v>
      </c>
      <c r="O441" s="3" t="s">
        <v>18</v>
      </c>
    </row>
    <row r="442" spans="1:15" x14ac:dyDescent="0.3">
      <c r="A442" s="3">
        <v>21561</v>
      </c>
      <c r="B442" s="3" t="s">
        <v>37</v>
      </c>
      <c r="C442" s="3" t="s">
        <v>39</v>
      </c>
      <c r="D442" s="4">
        <v>90000</v>
      </c>
      <c r="E442" s="3">
        <v>0</v>
      </c>
      <c r="F442" s="3" t="s">
        <v>13</v>
      </c>
      <c r="G442" s="3" t="s">
        <v>21</v>
      </c>
      <c r="H442" s="3" t="s">
        <v>18</v>
      </c>
      <c r="I442" s="3">
        <v>3</v>
      </c>
      <c r="J442" s="3" t="s">
        <v>46</v>
      </c>
      <c r="K442" s="3" t="s">
        <v>24</v>
      </c>
      <c r="L442" s="3">
        <v>34</v>
      </c>
      <c r="M442" s="3" t="str">
        <f t="shared" si="12"/>
        <v>30-49 years</v>
      </c>
      <c r="N442" s="3" t="str">
        <f t="shared" si="13"/>
        <v>Middle Age</v>
      </c>
      <c r="O442" s="3" t="s">
        <v>15</v>
      </c>
    </row>
    <row r="443" spans="1:15"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12"/>
        <v>More Than 50 years</v>
      </c>
      <c r="N443" s="3" t="str">
        <f t="shared" si="13"/>
        <v>Old</v>
      </c>
      <c r="O443" s="3" t="s">
        <v>15</v>
      </c>
    </row>
    <row r="444" spans="1:15"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12"/>
        <v>30-49 years</v>
      </c>
      <c r="N444" s="3" t="str">
        <f t="shared" si="13"/>
        <v>Middle Age</v>
      </c>
      <c r="O444" s="3" t="s">
        <v>15</v>
      </c>
    </row>
    <row r="445" spans="1:15"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12"/>
        <v>30-49 years</v>
      </c>
      <c r="N445" s="3" t="str">
        <f t="shared" si="13"/>
        <v>Middle Age</v>
      </c>
      <c r="O445" s="3" t="s">
        <v>15</v>
      </c>
    </row>
    <row r="446" spans="1:15"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12"/>
        <v>30-49 years</v>
      </c>
      <c r="N446" s="3" t="str">
        <f t="shared" si="13"/>
        <v>Middle Age</v>
      </c>
      <c r="O446" s="3" t="s">
        <v>18</v>
      </c>
    </row>
    <row r="447" spans="1:15"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12"/>
        <v>30-49 years</v>
      </c>
      <c r="N447" s="3" t="str">
        <f t="shared" si="13"/>
        <v>Middle Age</v>
      </c>
      <c r="O447" s="3" t="s">
        <v>15</v>
      </c>
    </row>
    <row r="448" spans="1:15" x14ac:dyDescent="0.3">
      <c r="A448" s="3">
        <v>14278</v>
      </c>
      <c r="B448" s="3" t="s">
        <v>36</v>
      </c>
      <c r="C448" s="3" t="s">
        <v>38</v>
      </c>
      <c r="D448" s="4">
        <v>130000</v>
      </c>
      <c r="E448" s="3">
        <v>0</v>
      </c>
      <c r="F448" s="3" t="s">
        <v>31</v>
      </c>
      <c r="G448" s="3" t="s">
        <v>28</v>
      </c>
      <c r="H448" s="3" t="s">
        <v>15</v>
      </c>
      <c r="I448" s="3">
        <v>1</v>
      </c>
      <c r="J448" s="3" t="s">
        <v>46</v>
      </c>
      <c r="K448" s="3" t="s">
        <v>24</v>
      </c>
      <c r="L448" s="3">
        <v>48</v>
      </c>
      <c r="M448" s="3" t="str">
        <f t="shared" si="12"/>
        <v>30-49 years</v>
      </c>
      <c r="N448" s="3" t="str">
        <f t="shared" si="13"/>
        <v>Middle Age</v>
      </c>
      <c r="O448" s="3" t="s">
        <v>18</v>
      </c>
    </row>
    <row r="449" spans="1:15"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12"/>
        <v>30-49 years</v>
      </c>
      <c r="N449" s="3" t="str">
        <f t="shared" si="13"/>
        <v>Middle Age</v>
      </c>
      <c r="O449" s="3" t="s">
        <v>15</v>
      </c>
    </row>
    <row r="450" spans="1:15"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ref="M450:M513" si="14">IF(L450&gt;=50,"More Than 50 years",IF(AND(L450&lt;=49,L450&gt;=30),"30-49 years",IF(AND(L450&lt;=29,L450&gt;=25),"25-29 years",IF(AND(L450&lt;=24,L450&gt;=18),"18-24 years",IF(AND(L450&lt;=17,L450&gt;=10),"10-17 years","Invalid")))))</f>
        <v>30-49 years</v>
      </c>
      <c r="N450" s="3" t="str">
        <f t="shared" ref="N450:N513" si="15">IF(L450&gt;50,"Old",IF(L450&gt;=31,"Middle Age",IF(L450&lt;31,"Adolescent","Invalid")))</f>
        <v>Middle Age</v>
      </c>
      <c r="O450" s="3" t="s">
        <v>18</v>
      </c>
    </row>
    <row r="451" spans="1:15"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si="14"/>
        <v>30-49 years</v>
      </c>
      <c r="N451" s="3" t="str">
        <f t="shared" si="15"/>
        <v>Middle Age</v>
      </c>
      <c r="O451" s="3" t="s">
        <v>18</v>
      </c>
    </row>
    <row r="452" spans="1:15"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14"/>
        <v>30-49 years</v>
      </c>
      <c r="N452" s="3" t="str">
        <f t="shared" si="15"/>
        <v>Middle Age</v>
      </c>
      <c r="O452" s="3" t="s">
        <v>15</v>
      </c>
    </row>
    <row r="453" spans="1:15"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14"/>
        <v>30-49 years</v>
      </c>
      <c r="N453" s="3" t="str">
        <f t="shared" si="15"/>
        <v>Middle Age</v>
      </c>
      <c r="O453" s="3" t="s">
        <v>18</v>
      </c>
    </row>
    <row r="454" spans="1:15"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14"/>
        <v>More Than 50 years</v>
      </c>
      <c r="N454" s="3" t="str">
        <f t="shared" si="15"/>
        <v>Old</v>
      </c>
      <c r="O454" s="3" t="s">
        <v>18</v>
      </c>
    </row>
    <row r="455" spans="1:15"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14"/>
        <v>30-49 years</v>
      </c>
      <c r="N455" s="3" t="str">
        <f t="shared" si="15"/>
        <v>Middle Age</v>
      </c>
      <c r="O455" s="3" t="s">
        <v>18</v>
      </c>
    </row>
    <row r="456" spans="1:15"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14"/>
        <v>30-49 years</v>
      </c>
      <c r="N456" s="3" t="str">
        <f t="shared" si="15"/>
        <v>Middle Age</v>
      </c>
      <c r="O456" s="3" t="s">
        <v>18</v>
      </c>
    </row>
    <row r="457" spans="1:15"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14"/>
        <v>More Than 50 years</v>
      </c>
      <c r="N457" s="3" t="str">
        <f t="shared" si="15"/>
        <v>Old</v>
      </c>
      <c r="O457" s="3" t="s">
        <v>15</v>
      </c>
    </row>
    <row r="458" spans="1:15"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14"/>
        <v>More Than 50 years</v>
      </c>
      <c r="N458" s="3" t="str">
        <f t="shared" si="15"/>
        <v>Middle Age</v>
      </c>
      <c r="O458" s="3" t="s">
        <v>18</v>
      </c>
    </row>
    <row r="459" spans="1:15"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14"/>
        <v>More Than 50 years</v>
      </c>
      <c r="N459" s="3" t="str">
        <f t="shared" si="15"/>
        <v>Old</v>
      </c>
      <c r="O459" s="3" t="s">
        <v>18</v>
      </c>
    </row>
    <row r="460" spans="1:15" x14ac:dyDescent="0.3">
      <c r="A460" s="3">
        <v>21560</v>
      </c>
      <c r="B460" s="3" t="s">
        <v>36</v>
      </c>
      <c r="C460" s="3" t="s">
        <v>39</v>
      </c>
      <c r="D460" s="4">
        <v>120000</v>
      </c>
      <c r="E460" s="3">
        <v>0</v>
      </c>
      <c r="F460" s="3" t="s">
        <v>29</v>
      </c>
      <c r="G460" s="3" t="s">
        <v>21</v>
      </c>
      <c r="H460" s="3" t="s">
        <v>15</v>
      </c>
      <c r="I460" s="3">
        <v>4</v>
      </c>
      <c r="J460" s="3" t="s">
        <v>46</v>
      </c>
      <c r="K460" s="3" t="s">
        <v>24</v>
      </c>
      <c r="L460" s="3">
        <v>32</v>
      </c>
      <c r="M460" s="3" t="str">
        <f t="shared" si="14"/>
        <v>30-49 years</v>
      </c>
      <c r="N460" s="3" t="str">
        <f t="shared" si="15"/>
        <v>Middle Age</v>
      </c>
      <c r="O460" s="3" t="s">
        <v>15</v>
      </c>
    </row>
    <row r="461" spans="1:15" x14ac:dyDescent="0.3">
      <c r="A461" s="3">
        <v>21554</v>
      </c>
      <c r="B461" s="3" t="s">
        <v>37</v>
      </c>
      <c r="C461" s="3" t="s">
        <v>38</v>
      </c>
      <c r="D461" s="4">
        <v>80000</v>
      </c>
      <c r="E461" s="3">
        <v>0</v>
      </c>
      <c r="F461" s="3" t="s">
        <v>13</v>
      </c>
      <c r="G461" s="3" t="s">
        <v>21</v>
      </c>
      <c r="H461" s="3" t="s">
        <v>18</v>
      </c>
      <c r="I461" s="3">
        <v>3</v>
      </c>
      <c r="J461" s="3" t="s">
        <v>46</v>
      </c>
      <c r="K461" s="3" t="s">
        <v>24</v>
      </c>
      <c r="L461" s="3">
        <v>33</v>
      </c>
      <c r="M461" s="3" t="str">
        <f t="shared" si="14"/>
        <v>30-49 years</v>
      </c>
      <c r="N461" s="3" t="str">
        <f t="shared" si="15"/>
        <v>Middle Age</v>
      </c>
      <c r="O461" s="3" t="s">
        <v>18</v>
      </c>
    </row>
    <row r="462" spans="1:15"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14"/>
        <v>30-49 years</v>
      </c>
      <c r="N462" s="3" t="str">
        <f t="shared" si="15"/>
        <v>Middle Age</v>
      </c>
      <c r="O462" s="3" t="s">
        <v>15</v>
      </c>
    </row>
    <row r="463" spans="1:15"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14"/>
        <v>30-49 years</v>
      </c>
      <c r="N463" s="3" t="str">
        <f t="shared" si="15"/>
        <v>Middle Age</v>
      </c>
      <c r="O463" s="3" t="s">
        <v>15</v>
      </c>
    </row>
    <row r="464" spans="1:15"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14"/>
        <v>30-49 years</v>
      </c>
      <c r="N464" s="3" t="str">
        <f t="shared" si="15"/>
        <v>Middle Age</v>
      </c>
      <c r="O464" s="3" t="s">
        <v>15</v>
      </c>
    </row>
    <row r="465" spans="1:15"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14"/>
        <v>30-49 years</v>
      </c>
      <c r="N465" s="3" t="str">
        <f t="shared" si="15"/>
        <v>Middle Age</v>
      </c>
      <c r="O465" s="3" t="s">
        <v>18</v>
      </c>
    </row>
    <row r="466" spans="1:15"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14"/>
        <v>30-49 years</v>
      </c>
      <c r="N466" s="3" t="str">
        <f t="shared" si="15"/>
        <v>Middle Age</v>
      </c>
      <c r="O466" s="3" t="s">
        <v>15</v>
      </c>
    </row>
    <row r="467" spans="1:15"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14"/>
        <v>More Than 50 years</v>
      </c>
      <c r="N467" s="3" t="str">
        <f t="shared" si="15"/>
        <v>Old</v>
      </c>
      <c r="O467" s="3" t="s">
        <v>18</v>
      </c>
    </row>
    <row r="468" spans="1:15"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14"/>
        <v>30-49 years</v>
      </c>
      <c r="N468" s="3" t="str">
        <f t="shared" si="15"/>
        <v>Middle Age</v>
      </c>
      <c r="O468" s="3" t="s">
        <v>15</v>
      </c>
    </row>
    <row r="469" spans="1:15"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14"/>
        <v>30-49 years</v>
      </c>
      <c r="N469" s="3" t="str">
        <f t="shared" si="15"/>
        <v>Middle Age</v>
      </c>
      <c r="O469" s="3" t="s">
        <v>15</v>
      </c>
    </row>
    <row r="470" spans="1:15"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14"/>
        <v>30-49 years</v>
      </c>
      <c r="N470" s="3" t="str">
        <f t="shared" si="15"/>
        <v>Middle Age</v>
      </c>
      <c r="O470" s="3" t="s">
        <v>18</v>
      </c>
    </row>
    <row r="471" spans="1:15"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14"/>
        <v>More Than 50 years</v>
      </c>
      <c r="N471" s="3" t="str">
        <f t="shared" si="15"/>
        <v>Old</v>
      </c>
      <c r="O471" s="3" t="s">
        <v>18</v>
      </c>
    </row>
    <row r="472" spans="1:15"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14"/>
        <v>25-29 years</v>
      </c>
      <c r="N472" s="3" t="str">
        <f t="shared" si="15"/>
        <v>Adolescent</v>
      </c>
      <c r="O472" s="3" t="s">
        <v>18</v>
      </c>
    </row>
    <row r="473" spans="1:15"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14"/>
        <v>30-49 years</v>
      </c>
      <c r="N473" s="3" t="str">
        <f t="shared" si="15"/>
        <v>Middle Age</v>
      </c>
      <c r="O473" s="3" t="s">
        <v>15</v>
      </c>
    </row>
    <row r="474" spans="1:15"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14"/>
        <v>30-49 years</v>
      </c>
      <c r="N474" s="3" t="str">
        <f t="shared" si="15"/>
        <v>Middle Age</v>
      </c>
      <c r="O474" s="3" t="s">
        <v>15</v>
      </c>
    </row>
    <row r="475" spans="1:15"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14"/>
        <v>30-49 years</v>
      </c>
      <c r="N475" s="3" t="str">
        <f t="shared" si="15"/>
        <v>Middle Age</v>
      </c>
      <c r="O475" s="3" t="s">
        <v>15</v>
      </c>
    </row>
    <row r="476" spans="1:15"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14"/>
        <v>30-49 years</v>
      </c>
      <c r="N476" s="3" t="str">
        <f t="shared" si="15"/>
        <v>Middle Age</v>
      </c>
      <c r="O476" s="3" t="s">
        <v>15</v>
      </c>
    </row>
    <row r="477" spans="1:15"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14"/>
        <v>More Than 50 years</v>
      </c>
      <c r="N477" s="3" t="str">
        <f t="shared" si="15"/>
        <v>Old</v>
      </c>
      <c r="O477" s="3" t="s">
        <v>18</v>
      </c>
    </row>
    <row r="478" spans="1:15"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14"/>
        <v>30-49 years</v>
      </c>
      <c r="N478" s="3" t="str">
        <f t="shared" si="15"/>
        <v>Middle Age</v>
      </c>
      <c r="O478" s="3" t="s">
        <v>15</v>
      </c>
    </row>
    <row r="479" spans="1:15"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14"/>
        <v>More Than 50 years</v>
      </c>
      <c r="N479" s="3" t="str">
        <f t="shared" si="15"/>
        <v>Middle Age</v>
      </c>
      <c r="O479" s="3" t="s">
        <v>15</v>
      </c>
    </row>
    <row r="480" spans="1:15"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14"/>
        <v>30-49 years</v>
      </c>
      <c r="N480" s="3" t="str">
        <f t="shared" si="15"/>
        <v>Middle Age</v>
      </c>
      <c r="O480" s="3" t="s">
        <v>15</v>
      </c>
    </row>
    <row r="481" spans="1:15"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14"/>
        <v>30-49 years</v>
      </c>
      <c r="N481" s="3" t="str">
        <f t="shared" si="15"/>
        <v>Middle Age</v>
      </c>
      <c r="O481" s="3" t="s">
        <v>15</v>
      </c>
    </row>
    <row r="482" spans="1:15"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14"/>
        <v>30-49 years</v>
      </c>
      <c r="N482" s="3" t="str">
        <f t="shared" si="15"/>
        <v>Middle Age</v>
      </c>
      <c r="O482" s="3" t="s">
        <v>18</v>
      </c>
    </row>
    <row r="483" spans="1:15"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14"/>
        <v>30-49 years</v>
      </c>
      <c r="N483" s="3" t="str">
        <f t="shared" si="15"/>
        <v>Middle Age</v>
      </c>
      <c r="O483" s="3" t="s">
        <v>15</v>
      </c>
    </row>
    <row r="484" spans="1:15"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14"/>
        <v>30-49 years</v>
      </c>
      <c r="N484" s="3" t="str">
        <f t="shared" si="15"/>
        <v>Middle Age</v>
      </c>
      <c r="O484" s="3" t="s">
        <v>15</v>
      </c>
    </row>
    <row r="485" spans="1:15"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14"/>
        <v>More Than 50 years</v>
      </c>
      <c r="N485" s="3" t="str">
        <f t="shared" si="15"/>
        <v>Old</v>
      </c>
      <c r="O485" s="3" t="s">
        <v>18</v>
      </c>
    </row>
    <row r="486" spans="1:15"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14"/>
        <v>30-49 years</v>
      </c>
      <c r="N486" s="3" t="str">
        <f t="shared" si="15"/>
        <v>Middle Age</v>
      </c>
      <c r="O486" s="3" t="s">
        <v>15</v>
      </c>
    </row>
    <row r="487" spans="1:15"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14"/>
        <v>30-49 years</v>
      </c>
      <c r="N487" s="3" t="str">
        <f t="shared" si="15"/>
        <v>Middle Age</v>
      </c>
      <c r="O487" s="3" t="s">
        <v>18</v>
      </c>
    </row>
    <row r="488" spans="1:15" x14ac:dyDescent="0.3">
      <c r="A488" s="3">
        <v>26415</v>
      </c>
      <c r="B488" s="3" t="s">
        <v>36</v>
      </c>
      <c r="C488" s="3" t="s">
        <v>38</v>
      </c>
      <c r="D488" s="4">
        <v>90000</v>
      </c>
      <c r="E488" s="3">
        <v>4</v>
      </c>
      <c r="F488" s="3" t="s">
        <v>29</v>
      </c>
      <c r="G488" s="3" t="s">
        <v>14</v>
      </c>
      <c r="H488" s="3" t="s">
        <v>15</v>
      </c>
      <c r="I488" s="3">
        <v>4</v>
      </c>
      <c r="J488" s="3" t="s">
        <v>46</v>
      </c>
      <c r="K488" s="3" t="s">
        <v>17</v>
      </c>
      <c r="L488" s="3">
        <v>58</v>
      </c>
      <c r="M488" s="3" t="str">
        <f t="shared" si="14"/>
        <v>More Than 50 years</v>
      </c>
      <c r="N488" s="3" t="str">
        <f t="shared" si="15"/>
        <v>Old</v>
      </c>
      <c r="O488" s="3" t="s">
        <v>18</v>
      </c>
    </row>
    <row r="489" spans="1:15"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14"/>
        <v>30-49 years</v>
      </c>
      <c r="N489" s="3" t="str">
        <f t="shared" si="15"/>
        <v>Middle Age</v>
      </c>
      <c r="O489" s="3" t="s">
        <v>18</v>
      </c>
    </row>
    <row r="490" spans="1:15"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14"/>
        <v>30-49 years</v>
      </c>
      <c r="N490" s="3" t="str">
        <f t="shared" si="15"/>
        <v>Middle Age</v>
      </c>
      <c r="O490" s="3" t="s">
        <v>18</v>
      </c>
    </row>
    <row r="491" spans="1:15"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14"/>
        <v>30-49 years</v>
      </c>
      <c r="N491" s="3" t="str">
        <f t="shared" si="15"/>
        <v>Middle Age</v>
      </c>
      <c r="O491" s="3" t="s">
        <v>18</v>
      </c>
    </row>
    <row r="492" spans="1:15"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14"/>
        <v>30-49 years</v>
      </c>
      <c r="N492" s="3" t="str">
        <f t="shared" si="15"/>
        <v>Middle Age</v>
      </c>
      <c r="O492" s="3" t="s">
        <v>18</v>
      </c>
    </row>
    <row r="493" spans="1:15"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14"/>
        <v>30-49 years</v>
      </c>
      <c r="N493" s="3" t="str">
        <f t="shared" si="15"/>
        <v>Middle Age</v>
      </c>
      <c r="O493" s="3" t="s">
        <v>18</v>
      </c>
    </row>
    <row r="494" spans="1:15"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14"/>
        <v>30-49 years</v>
      </c>
      <c r="N494" s="3" t="str">
        <f t="shared" si="15"/>
        <v>Middle Age</v>
      </c>
      <c r="O494" s="3" t="s">
        <v>15</v>
      </c>
    </row>
    <row r="495" spans="1:15" x14ac:dyDescent="0.3">
      <c r="A495" s="3">
        <v>23707</v>
      </c>
      <c r="B495" s="3" t="s">
        <v>37</v>
      </c>
      <c r="C495" s="3" t="s">
        <v>39</v>
      </c>
      <c r="D495" s="4">
        <v>70000</v>
      </c>
      <c r="E495" s="3">
        <v>5</v>
      </c>
      <c r="F495" s="3" t="s">
        <v>13</v>
      </c>
      <c r="G495" s="3" t="s">
        <v>28</v>
      </c>
      <c r="H495" s="3" t="s">
        <v>15</v>
      </c>
      <c r="I495" s="3">
        <v>3</v>
      </c>
      <c r="J495" s="3" t="s">
        <v>46</v>
      </c>
      <c r="K495" s="3" t="s">
        <v>32</v>
      </c>
      <c r="L495" s="3">
        <v>60</v>
      </c>
      <c r="M495" s="3" t="str">
        <f t="shared" si="14"/>
        <v>More Than 50 years</v>
      </c>
      <c r="N495" s="3" t="str">
        <f t="shared" si="15"/>
        <v>Old</v>
      </c>
      <c r="O495" s="3" t="s">
        <v>15</v>
      </c>
    </row>
    <row r="496" spans="1:15"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14"/>
        <v>More Than 50 years</v>
      </c>
      <c r="N496" s="3" t="str">
        <f t="shared" si="15"/>
        <v>Old</v>
      </c>
      <c r="O496" s="3" t="s">
        <v>18</v>
      </c>
    </row>
    <row r="497" spans="1:15" x14ac:dyDescent="0.3">
      <c r="A497" s="3">
        <v>24981</v>
      </c>
      <c r="B497" s="3" t="s">
        <v>36</v>
      </c>
      <c r="C497" s="3" t="s">
        <v>39</v>
      </c>
      <c r="D497" s="4">
        <v>60000</v>
      </c>
      <c r="E497" s="3">
        <v>2</v>
      </c>
      <c r="F497" s="3" t="s">
        <v>19</v>
      </c>
      <c r="G497" s="3" t="s">
        <v>21</v>
      </c>
      <c r="H497" s="3" t="s">
        <v>15</v>
      </c>
      <c r="I497" s="3">
        <v>2</v>
      </c>
      <c r="J497" s="3" t="s">
        <v>46</v>
      </c>
      <c r="K497" s="3" t="s">
        <v>32</v>
      </c>
      <c r="L497" s="3">
        <v>56</v>
      </c>
      <c r="M497" s="3" t="str">
        <f t="shared" si="14"/>
        <v>More Than 50 years</v>
      </c>
      <c r="N497" s="3" t="str">
        <f t="shared" si="15"/>
        <v>Old</v>
      </c>
      <c r="O497" s="3" t="s">
        <v>18</v>
      </c>
    </row>
    <row r="498" spans="1:15"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14"/>
        <v>30-49 years</v>
      </c>
      <c r="N498" s="3" t="str">
        <f t="shared" si="15"/>
        <v>Middle Age</v>
      </c>
      <c r="O498" s="3" t="s">
        <v>15</v>
      </c>
    </row>
    <row r="499" spans="1:15"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14"/>
        <v>30-49 years</v>
      </c>
      <c r="N499" s="3" t="str">
        <f t="shared" si="15"/>
        <v>Middle Age</v>
      </c>
      <c r="O499" s="3" t="s">
        <v>15</v>
      </c>
    </row>
    <row r="500" spans="1:15"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14"/>
        <v>30-49 years</v>
      </c>
      <c r="N500" s="3" t="str">
        <f t="shared" si="15"/>
        <v>Middle Age</v>
      </c>
      <c r="O500" s="3" t="s">
        <v>15</v>
      </c>
    </row>
    <row r="501" spans="1:15"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14"/>
        <v>30-49 years</v>
      </c>
      <c r="N501" s="3" t="str">
        <f t="shared" si="15"/>
        <v>Middle Age</v>
      </c>
      <c r="O501" s="3" t="s">
        <v>15</v>
      </c>
    </row>
    <row r="502" spans="1:15"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14"/>
        <v>30-49 years</v>
      </c>
      <c r="N502" s="3" t="str">
        <f t="shared" si="15"/>
        <v>Middle Age</v>
      </c>
      <c r="O502" s="3" t="s">
        <v>18</v>
      </c>
    </row>
    <row r="503" spans="1:15"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14"/>
        <v>30-49 years</v>
      </c>
      <c r="N503" s="3" t="str">
        <f t="shared" si="15"/>
        <v>Middle Age</v>
      </c>
      <c r="O503" s="3" t="s">
        <v>18</v>
      </c>
    </row>
    <row r="504" spans="1:15"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14"/>
        <v>25-29 years</v>
      </c>
      <c r="N504" s="3" t="str">
        <f t="shared" si="15"/>
        <v>Adolescent</v>
      </c>
      <c r="O504" s="3" t="s">
        <v>18</v>
      </c>
    </row>
    <row r="505" spans="1:15"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14"/>
        <v>30-49 years</v>
      </c>
      <c r="N505" s="3" t="str">
        <f t="shared" si="15"/>
        <v>Middle Age</v>
      </c>
      <c r="O505" s="3" t="s">
        <v>15</v>
      </c>
    </row>
    <row r="506" spans="1:15"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14"/>
        <v>30-49 years</v>
      </c>
      <c r="N506" s="3" t="str">
        <f t="shared" si="15"/>
        <v>Middle Age</v>
      </c>
      <c r="O506" s="3" t="s">
        <v>15</v>
      </c>
    </row>
    <row r="507" spans="1:15"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14"/>
        <v>30-49 years</v>
      </c>
      <c r="N507" s="3" t="str">
        <f t="shared" si="15"/>
        <v>Middle Age</v>
      </c>
      <c r="O507" s="3" t="s">
        <v>18</v>
      </c>
    </row>
    <row r="508" spans="1:15"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14"/>
        <v>30-49 years</v>
      </c>
      <c r="N508" s="3" t="str">
        <f t="shared" si="15"/>
        <v>Middle Age</v>
      </c>
      <c r="O508" s="3" t="s">
        <v>15</v>
      </c>
    </row>
    <row r="509" spans="1:15"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14"/>
        <v>More Than 50 years</v>
      </c>
      <c r="N509" s="3" t="str">
        <f t="shared" si="15"/>
        <v>Old</v>
      </c>
      <c r="O509" s="3" t="s">
        <v>15</v>
      </c>
    </row>
    <row r="510" spans="1:15"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14"/>
        <v>25-29 years</v>
      </c>
      <c r="N510" s="3" t="str">
        <f t="shared" si="15"/>
        <v>Adolescent</v>
      </c>
      <c r="O510" s="3" t="s">
        <v>18</v>
      </c>
    </row>
    <row r="511" spans="1:15"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14"/>
        <v>30-49 years</v>
      </c>
      <c r="N511" s="3" t="str">
        <f t="shared" si="15"/>
        <v>Middle Age</v>
      </c>
      <c r="O511" s="3" t="s">
        <v>15</v>
      </c>
    </row>
    <row r="512" spans="1:15"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14"/>
        <v>30-49 years</v>
      </c>
      <c r="N512" s="3" t="str">
        <f t="shared" si="15"/>
        <v>Middle Age</v>
      </c>
      <c r="O512" s="3" t="s">
        <v>15</v>
      </c>
    </row>
    <row r="513" spans="1:15"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14"/>
        <v>More Than 50 years</v>
      </c>
      <c r="N513" s="3" t="str">
        <f t="shared" si="15"/>
        <v>Old</v>
      </c>
      <c r="O513" s="3" t="s">
        <v>15</v>
      </c>
    </row>
    <row r="514" spans="1:15"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ref="M514:M577" si="16">IF(L514&gt;=50,"More Than 50 years",IF(AND(L514&lt;=49,L514&gt;=30),"30-49 years",IF(AND(L514&lt;=29,L514&gt;=25),"25-29 years",IF(AND(L514&lt;=24,L514&gt;=18),"18-24 years",IF(AND(L514&lt;=17,L514&gt;=10),"10-17 years","Invalid")))))</f>
        <v>30-49 years</v>
      </c>
      <c r="N514" s="3" t="str">
        <f t="shared" ref="N514:N577" si="17">IF(L514&gt;50,"Old",IF(L514&gt;=31,"Middle Age",IF(L514&lt;31,"Adolescent","Invalid")))</f>
        <v>Middle Age</v>
      </c>
      <c r="O514" s="3" t="s">
        <v>15</v>
      </c>
    </row>
    <row r="515" spans="1:15" x14ac:dyDescent="0.3">
      <c r="A515" s="3">
        <v>13353</v>
      </c>
      <c r="B515" s="3" t="s">
        <v>37</v>
      </c>
      <c r="C515" s="3" t="s">
        <v>38</v>
      </c>
      <c r="D515" s="4">
        <v>60000</v>
      </c>
      <c r="E515" s="3">
        <v>4</v>
      </c>
      <c r="F515" s="3" t="s">
        <v>31</v>
      </c>
      <c r="G515" s="3" t="s">
        <v>28</v>
      </c>
      <c r="H515" s="3" t="s">
        <v>15</v>
      </c>
      <c r="I515" s="3">
        <v>2</v>
      </c>
      <c r="J515" s="3" t="s">
        <v>46</v>
      </c>
      <c r="K515" s="3" t="s">
        <v>32</v>
      </c>
      <c r="L515" s="3">
        <v>61</v>
      </c>
      <c r="M515" s="3" t="str">
        <f t="shared" si="16"/>
        <v>More Than 50 years</v>
      </c>
      <c r="N515" s="3" t="str">
        <f t="shared" si="17"/>
        <v>Old</v>
      </c>
      <c r="O515" s="3" t="s">
        <v>15</v>
      </c>
    </row>
    <row r="516" spans="1:15"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16"/>
        <v>30-49 years</v>
      </c>
      <c r="N516" s="3" t="str">
        <f t="shared" si="17"/>
        <v>Middle Age</v>
      </c>
      <c r="O516" s="3" t="s">
        <v>18</v>
      </c>
    </row>
    <row r="517" spans="1:15"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16"/>
        <v>30-49 years</v>
      </c>
      <c r="N517" s="3" t="str">
        <f t="shared" si="17"/>
        <v>Middle Age</v>
      </c>
      <c r="O517" s="3" t="s">
        <v>18</v>
      </c>
    </row>
    <row r="518" spans="1:15"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16"/>
        <v>30-49 years</v>
      </c>
      <c r="N518" s="3" t="str">
        <f t="shared" si="17"/>
        <v>Middle Age</v>
      </c>
      <c r="O518" s="3" t="s">
        <v>18</v>
      </c>
    </row>
    <row r="519" spans="1:15"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16"/>
        <v>30-49 years</v>
      </c>
      <c r="N519" s="3" t="str">
        <f t="shared" si="17"/>
        <v>Middle Age</v>
      </c>
      <c r="O519" s="3" t="s">
        <v>15</v>
      </c>
    </row>
    <row r="520" spans="1:15"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16"/>
        <v>30-49 years</v>
      </c>
      <c r="N520" s="3" t="str">
        <f t="shared" si="17"/>
        <v>Middle Age</v>
      </c>
      <c r="O520" s="3" t="s">
        <v>15</v>
      </c>
    </row>
    <row r="521" spans="1:15"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16"/>
        <v>More Than 50 years</v>
      </c>
      <c r="N521" s="3" t="str">
        <f t="shared" si="17"/>
        <v>Old</v>
      </c>
      <c r="O521" s="3" t="s">
        <v>18</v>
      </c>
    </row>
    <row r="522" spans="1:15"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16"/>
        <v>30-49 years</v>
      </c>
      <c r="N522" s="3" t="str">
        <f t="shared" si="17"/>
        <v>Middle Age</v>
      </c>
      <c r="O522" s="3" t="s">
        <v>18</v>
      </c>
    </row>
    <row r="523" spans="1:15" x14ac:dyDescent="0.3">
      <c r="A523" s="3">
        <v>18976</v>
      </c>
      <c r="B523" s="3" t="s">
        <v>37</v>
      </c>
      <c r="C523" s="3" t="s">
        <v>39</v>
      </c>
      <c r="D523" s="4">
        <v>40000</v>
      </c>
      <c r="E523" s="3">
        <v>4</v>
      </c>
      <c r="F523" s="3" t="s">
        <v>27</v>
      </c>
      <c r="G523" s="3" t="s">
        <v>21</v>
      </c>
      <c r="H523" s="3" t="s">
        <v>15</v>
      </c>
      <c r="I523" s="3">
        <v>2</v>
      </c>
      <c r="J523" s="3" t="s">
        <v>46</v>
      </c>
      <c r="K523" s="3" t="s">
        <v>32</v>
      </c>
      <c r="L523" s="3">
        <v>62</v>
      </c>
      <c r="M523" s="3" t="str">
        <f t="shared" si="16"/>
        <v>More Than 50 years</v>
      </c>
      <c r="N523" s="3" t="str">
        <f t="shared" si="17"/>
        <v>Old</v>
      </c>
      <c r="O523" s="3" t="s">
        <v>15</v>
      </c>
    </row>
    <row r="524" spans="1:15"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16"/>
        <v>30-49 years</v>
      </c>
      <c r="N524" s="3" t="str">
        <f t="shared" si="17"/>
        <v>Middle Age</v>
      </c>
      <c r="O524" s="3" t="s">
        <v>15</v>
      </c>
    </row>
    <row r="525" spans="1:15"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16"/>
        <v>30-49 years</v>
      </c>
      <c r="N525" s="3" t="str">
        <f t="shared" si="17"/>
        <v>Middle Age</v>
      </c>
      <c r="O525" s="3" t="s">
        <v>15</v>
      </c>
    </row>
    <row r="526" spans="1:15"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16"/>
        <v>More Than 50 years</v>
      </c>
      <c r="N526" s="3" t="str">
        <f t="shared" si="17"/>
        <v>Old</v>
      </c>
      <c r="O526" s="3" t="s">
        <v>18</v>
      </c>
    </row>
    <row r="527" spans="1:15" x14ac:dyDescent="0.3">
      <c r="A527" s="3">
        <v>16791</v>
      </c>
      <c r="B527" s="3" t="s">
        <v>37</v>
      </c>
      <c r="C527" s="3" t="s">
        <v>39</v>
      </c>
      <c r="D527" s="4">
        <v>60000</v>
      </c>
      <c r="E527" s="3">
        <v>5</v>
      </c>
      <c r="F527" s="3" t="s">
        <v>13</v>
      </c>
      <c r="G527" s="3" t="s">
        <v>28</v>
      </c>
      <c r="H527" s="3" t="s">
        <v>15</v>
      </c>
      <c r="I527" s="3">
        <v>3</v>
      </c>
      <c r="J527" s="3" t="s">
        <v>46</v>
      </c>
      <c r="K527" s="3" t="s">
        <v>32</v>
      </c>
      <c r="L527" s="3">
        <v>59</v>
      </c>
      <c r="M527" s="3" t="str">
        <f t="shared" si="16"/>
        <v>More Than 50 years</v>
      </c>
      <c r="N527" s="3" t="str">
        <f t="shared" si="17"/>
        <v>Old</v>
      </c>
      <c r="O527" s="3" t="s">
        <v>15</v>
      </c>
    </row>
    <row r="528" spans="1:15"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16"/>
        <v>30-49 years</v>
      </c>
      <c r="N528" s="3" t="str">
        <f t="shared" si="17"/>
        <v>Middle Age</v>
      </c>
      <c r="O528" s="3" t="s">
        <v>18</v>
      </c>
    </row>
    <row r="529" spans="1:15"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16"/>
        <v>30-49 years</v>
      </c>
      <c r="N529" s="3" t="str">
        <f t="shared" si="17"/>
        <v>Middle Age</v>
      </c>
      <c r="O529" s="3" t="s">
        <v>18</v>
      </c>
    </row>
    <row r="530" spans="1:15"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16"/>
        <v>25-29 years</v>
      </c>
      <c r="N530" s="3" t="str">
        <f t="shared" si="17"/>
        <v>Adolescent</v>
      </c>
      <c r="O530" s="3" t="s">
        <v>18</v>
      </c>
    </row>
    <row r="531" spans="1:15" x14ac:dyDescent="0.3">
      <c r="A531" s="3">
        <v>13233</v>
      </c>
      <c r="B531" s="3" t="s">
        <v>36</v>
      </c>
      <c r="C531" s="3" t="s">
        <v>39</v>
      </c>
      <c r="D531" s="4">
        <v>60000</v>
      </c>
      <c r="E531" s="3">
        <v>2</v>
      </c>
      <c r="F531" s="3" t="s">
        <v>19</v>
      </c>
      <c r="G531" s="3" t="s">
        <v>21</v>
      </c>
      <c r="H531" s="3" t="s">
        <v>15</v>
      </c>
      <c r="I531" s="3">
        <v>1</v>
      </c>
      <c r="J531" s="3" t="s">
        <v>46</v>
      </c>
      <c r="K531" s="3" t="s">
        <v>32</v>
      </c>
      <c r="L531" s="3">
        <v>57</v>
      </c>
      <c r="M531" s="3" t="str">
        <f t="shared" si="16"/>
        <v>More Than 50 years</v>
      </c>
      <c r="N531" s="3" t="str">
        <f t="shared" si="17"/>
        <v>Old</v>
      </c>
      <c r="O531" s="3" t="s">
        <v>15</v>
      </c>
    </row>
    <row r="532" spans="1:15"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16"/>
        <v>25-29 years</v>
      </c>
      <c r="N532" s="3" t="str">
        <f t="shared" si="17"/>
        <v>Adolescent</v>
      </c>
      <c r="O532" s="3" t="s">
        <v>15</v>
      </c>
    </row>
    <row r="533" spans="1:15"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16"/>
        <v>25-29 years</v>
      </c>
      <c r="N533" s="3" t="str">
        <f t="shared" si="17"/>
        <v>Adolescent</v>
      </c>
      <c r="O533" s="3" t="s">
        <v>18</v>
      </c>
    </row>
    <row r="534" spans="1:15"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16"/>
        <v>30-49 years</v>
      </c>
      <c r="N534" s="3" t="str">
        <f t="shared" si="17"/>
        <v>Middle Age</v>
      </c>
      <c r="O534" s="3" t="s">
        <v>15</v>
      </c>
    </row>
    <row r="535" spans="1:15" x14ac:dyDescent="0.3">
      <c r="A535" s="3">
        <v>24941</v>
      </c>
      <c r="B535" s="3" t="s">
        <v>36</v>
      </c>
      <c r="C535" s="3" t="s">
        <v>39</v>
      </c>
      <c r="D535" s="4">
        <v>60000</v>
      </c>
      <c r="E535" s="3">
        <v>3</v>
      </c>
      <c r="F535" s="3" t="s">
        <v>13</v>
      </c>
      <c r="G535" s="3" t="s">
        <v>28</v>
      </c>
      <c r="H535" s="3" t="s">
        <v>15</v>
      </c>
      <c r="I535" s="3">
        <v>2</v>
      </c>
      <c r="J535" s="3" t="s">
        <v>46</v>
      </c>
      <c r="K535" s="3" t="s">
        <v>32</v>
      </c>
      <c r="L535" s="3">
        <v>66</v>
      </c>
      <c r="M535" s="3" t="str">
        <f t="shared" si="16"/>
        <v>More Than 50 years</v>
      </c>
      <c r="N535" s="3" t="str">
        <f t="shared" si="17"/>
        <v>Old</v>
      </c>
      <c r="O535" s="3" t="s">
        <v>18</v>
      </c>
    </row>
    <row r="536" spans="1:15" x14ac:dyDescent="0.3">
      <c r="A536" s="3">
        <v>24637</v>
      </c>
      <c r="B536" s="3" t="s">
        <v>36</v>
      </c>
      <c r="C536" s="3" t="s">
        <v>39</v>
      </c>
      <c r="D536" s="4">
        <v>40000</v>
      </c>
      <c r="E536" s="3">
        <v>4</v>
      </c>
      <c r="F536" s="3" t="s">
        <v>27</v>
      </c>
      <c r="G536" s="3" t="s">
        <v>21</v>
      </c>
      <c r="H536" s="3" t="s">
        <v>15</v>
      </c>
      <c r="I536" s="3">
        <v>2</v>
      </c>
      <c r="J536" s="3" t="s">
        <v>46</v>
      </c>
      <c r="K536" s="3" t="s">
        <v>32</v>
      </c>
      <c r="L536" s="3">
        <v>64</v>
      </c>
      <c r="M536" s="3" t="str">
        <f t="shared" si="16"/>
        <v>More Than 50 years</v>
      </c>
      <c r="N536" s="3" t="str">
        <f t="shared" si="17"/>
        <v>Old</v>
      </c>
      <c r="O536" s="3" t="s">
        <v>18</v>
      </c>
    </row>
    <row r="537" spans="1:15" x14ac:dyDescent="0.3">
      <c r="A537" s="3">
        <v>23893</v>
      </c>
      <c r="B537" s="3" t="s">
        <v>36</v>
      </c>
      <c r="C537" s="3" t="s">
        <v>39</v>
      </c>
      <c r="D537" s="4">
        <v>50000</v>
      </c>
      <c r="E537" s="3">
        <v>3</v>
      </c>
      <c r="F537" s="3" t="s">
        <v>13</v>
      </c>
      <c r="G537" s="3" t="s">
        <v>14</v>
      </c>
      <c r="H537" s="3" t="s">
        <v>15</v>
      </c>
      <c r="I537" s="3">
        <v>3</v>
      </c>
      <c r="J537" s="3" t="s">
        <v>46</v>
      </c>
      <c r="K537" s="3" t="s">
        <v>32</v>
      </c>
      <c r="L537" s="3">
        <v>41</v>
      </c>
      <c r="M537" s="3" t="str">
        <f t="shared" si="16"/>
        <v>30-49 years</v>
      </c>
      <c r="N537" s="3" t="str">
        <f t="shared" si="17"/>
        <v>Middle Age</v>
      </c>
      <c r="O537" s="3" t="s">
        <v>18</v>
      </c>
    </row>
    <row r="538" spans="1:15"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16"/>
        <v>30-49 years</v>
      </c>
      <c r="N538" s="3" t="str">
        <f t="shared" si="17"/>
        <v>Middle Age</v>
      </c>
      <c r="O538" s="3" t="s">
        <v>15</v>
      </c>
    </row>
    <row r="539" spans="1:15"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16"/>
        <v>30-49 years</v>
      </c>
      <c r="N539" s="3" t="str">
        <f t="shared" si="17"/>
        <v>Middle Age</v>
      </c>
      <c r="O539" s="3" t="s">
        <v>15</v>
      </c>
    </row>
    <row r="540" spans="1:15"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16"/>
        <v>30-49 years</v>
      </c>
      <c r="N540" s="3" t="str">
        <f t="shared" si="17"/>
        <v>Middle Age</v>
      </c>
      <c r="O540" s="3" t="s">
        <v>18</v>
      </c>
    </row>
    <row r="541" spans="1:15"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16"/>
        <v>30-49 years</v>
      </c>
      <c r="N541" s="3" t="str">
        <f t="shared" si="17"/>
        <v>Middle Age</v>
      </c>
      <c r="O541" s="3" t="s">
        <v>15</v>
      </c>
    </row>
    <row r="542" spans="1:15"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16"/>
        <v>More Than 50 years</v>
      </c>
      <c r="N542" s="3" t="str">
        <f t="shared" si="17"/>
        <v>Old</v>
      </c>
      <c r="O542" s="3" t="s">
        <v>18</v>
      </c>
    </row>
    <row r="543" spans="1:15"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16"/>
        <v>30-49 years</v>
      </c>
      <c r="N543" s="3" t="str">
        <f t="shared" si="17"/>
        <v>Middle Age</v>
      </c>
      <c r="O543" s="3" t="s">
        <v>18</v>
      </c>
    </row>
    <row r="544" spans="1:15"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16"/>
        <v>25-29 years</v>
      </c>
      <c r="N544" s="3" t="str">
        <f t="shared" si="17"/>
        <v>Adolescent</v>
      </c>
      <c r="O544" s="3" t="s">
        <v>18</v>
      </c>
    </row>
    <row r="545" spans="1:15"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16"/>
        <v>More Than 50 years</v>
      </c>
      <c r="N545" s="3" t="str">
        <f t="shared" si="17"/>
        <v>Old</v>
      </c>
      <c r="O545" s="3" t="s">
        <v>18</v>
      </c>
    </row>
    <row r="546" spans="1:15"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16"/>
        <v>30-49 years</v>
      </c>
      <c r="N546" s="3" t="str">
        <f t="shared" si="17"/>
        <v>Middle Age</v>
      </c>
      <c r="O546" s="3" t="s">
        <v>18</v>
      </c>
    </row>
    <row r="547" spans="1:15"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16"/>
        <v>25-29 years</v>
      </c>
      <c r="N547" s="3" t="str">
        <f t="shared" si="17"/>
        <v>Adolescent</v>
      </c>
      <c r="O547" s="3" t="s">
        <v>18</v>
      </c>
    </row>
    <row r="548" spans="1:15"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16"/>
        <v>30-49 years</v>
      </c>
      <c r="N548" s="3" t="str">
        <f t="shared" si="17"/>
        <v>Middle Age</v>
      </c>
      <c r="O548" s="3" t="s">
        <v>15</v>
      </c>
    </row>
    <row r="549" spans="1:15"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16"/>
        <v>More Than 50 years</v>
      </c>
      <c r="N549" s="3" t="str">
        <f t="shared" si="17"/>
        <v>Old</v>
      </c>
      <c r="O549" s="3" t="s">
        <v>15</v>
      </c>
    </row>
    <row r="550" spans="1:15"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16"/>
        <v>30-49 years</v>
      </c>
      <c r="N550" s="3" t="str">
        <f t="shared" si="17"/>
        <v>Middle Age</v>
      </c>
      <c r="O550" s="3" t="s">
        <v>18</v>
      </c>
    </row>
    <row r="551" spans="1:15"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16"/>
        <v>30-49 years</v>
      </c>
      <c r="N551" s="3" t="str">
        <f t="shared" si="17"/>
        <v>Middle Age</v>
      </c>
      <c r="O551" s="3" t="s">
        <v>15</v>
      </c>
    </row>
    <row r="552" spans="1:15"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16"/>
        <v>30-49 years</v>
      </c>
      <c r="N552" s="3" t="str">
        <f t="shared" si="17"/>
        <v>Middle Age</v>
      </c>
      <c r="O552" s="3" t="s">
        <v>15</v>
      </c>
    </row>
    <row r="553" spans="1:15" x14ac:dyDescent="0.3">
      <c r="A553" s="3">
        <v>27393</v>
      </c>
      <c r="B553" s="3" t="s">
        <v>36</v>
      </c>
      <c r="C553" s="3" t="s">
        <v>38</v>
      </c>
      <c r="D553" s="4">
        <v>50000</v>
      </c>
      <c r="E553" s="3">
        <v>4</v>
      </c>
      <c r="F553" s="3" t="s">
        <v>13</v>
      </c>
      <c r="G553" s="3" t="s">
        <v>28</v>
      </c>
      <c r="H553" s="3" t="s">
        <v>15</v>
      </c>
      <c r="I553" s="3">
        <v>2</v>
      </c>
      <c r="J553" s="3" t="s">
        <v>46</v>
      </c>
      <c r="K553" s="3" t="s">
        <v>32</v>
      </c>
      <c r="L553" s="3">
        <v>63</v>
      </c>
      <c r="M553" s="3" t="str">
        <f t="shared" si="16"/>
        <v>More Than 50 years</v>
      </c>
      <c r="N553" s="3" t="str">
        <f t="shared" si="17"/>
        <v>Old</v>
      </c>
      <c r="O553" s="3" t="s">
        <v>18</v>
      </c>
    </row>
    <row r="554" spans="1:15" x14ac:dyDescent="0.3">
      <c r="A554" s="3">
        <v>14417</v>
      </c>
      <c r="B554" s="3" t="s">
        <v>37</v>
      </c>
      <c r="C554" s="3" t="s">
        <v>39</v>
      </c>
      <c r="D554" s="4">
        <v>60000</v>
      </c>
      <c r="E554" s="3">
        <v>3</v>
      </c>
      <c r="F554" s="3" t="s">
        <v>27</v>
      </c>
      <c r="G554" s="3" t="s">
        <v>21</v>
      </c>
      <c r="H554" s="3" t="s">
        <v>15</v>
      </c>
      <c r="I554" s="3">
        <v>2</v>
      </c>
      <c r="J554" s="3" t="s">
        <v>46</v>
      </c>
      <c r="K554" s="3" t="s">
        <v>32</v>
      </c>
      <c r="L554" s="3">
        <v>54</v>
      </c>
      <c r="M554" s="3" t="str">
        <f t="shared" si="16"/>
        <v>More Than 50 years</v>
      </c>
      <c r="N554" s="3" t="str">
        <f t="shared" si="17"/>
        <v>Old</v>
      </c>
      <c r="O554" s="3" t="s">
        <v>15</v>
      </c>
    </row>
    <row r="555" spans="1:15"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16"/>
        <v>More Than 50 years</v>
      </c>
      <c r="N555" s="3" t="str">
        <f t="shared" si="17"/>
        <v>Old</v>
      </c>
      <c r="O555" s="3" t="s">
        <v>15</v>
      </c>
    </row>
    <row r="556" spans="1:15"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16"/>
        <v>30-49 years</v>
      </c>
      <c r="N556" s="3" t="str">
        <f t="shared" si="17"/>
        <v>Middle Age</v>
      </c>
      <c r="O556" s="3" t="s">
        <v>15</v>
      </c>
    </row>
    <row r="557" spans="1:15"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16"/>
        <v>30-49 years</v>
      </c>
      <c r="N557" s="3" t="str">
        <f t="shared" si="17"/>
        <v>Middle Age</v>
      </c>
      <c r="O557" s="3" t="s">
        <v>15</v>
      </c>
    </row>
    <row r="558" spans="1:15"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16"/>
        <v>30-49 years</v>
      </c>
      <c r="N558" s="3" t="str">
        <f t="shared" si="17"/>
        <v>Middle Age</v>
      </c>
      <c r="O558" s="3" t="s">
        <v>18</v>
      </c>
    </row>
    <row r="559" spans="1:15"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16"/>
        <v>30-49 years</v>
      </c>
      <c r="N559" s="3" t="str">
        <f t="shared" si="17"/>
        <v>Middle Age</v>
      </c>
      <c r="O559" s="3" t="s">
        <v>18</v>
      </c>
    </row>
    <row r="560" spans="1:15"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16"/>
        <v>30-49 years</v>
      </c>
      <c r="N560" s="3" t="str">
        <f t="shared" si="17"/>
        <v>Middle Age</v>
      </c>
      <c r="O560" s="3" t="s">
        <v>18</v>
      </c>
    </row>
    <row r="561" spans="1:15" x14ac:dyDescent="0.3">
      <c r="A561" s="3">
        <v>15895</v>
      </c>
      <c r="B561" s="3" t="s">
        <v>37</v>
      </c>
      <c r="C561" s="3" t="s">
        <v>38</v>
      </c>
      <c r="D561" s="4">
        <v>60000</v>
      </c>
      <c r="E561" s="3">
        <v>2</v>
      </c>
      <c r="F561" s="3" t="s">
        <v>13</v>
      </c>
      <c r="G561" s="3" t="s">
        <v>28</v>
      </c>
      <c r="H561" s="3" t="s">
        <v>15</v>
      </c>
      <c r="I561" s="3">
        <v>0</v>
      </c>
      <c r="J561" s="3" t="s">
        <v>46</v>
      </c>
      <c r="K561" s="3" t="s">
        <v>32</v>
      </c>
      <c r="L561" s="3">
        <v>58</v>
      </c>
      <c r="M561" s="3" t="str">
        <f t="shared" si="16"/>
        <v>More Than 50 years</v>
      </c>
      <c r="N561" s="3" t="str">
        <f t="shared" si="17"/>
        <v>Old</v>
      </c>
      <c r="O561" s="3" t="s">
        <v>18</v>
      </c>
    </row>
    <row r="562" spans="1:15"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16"/>
        <v>30-49 years</v>
      </c>
      <c r="N562" s="3" t="str">
        <f t="shared" si="17"/>
        <v>Middle Age</v>
      </c>
      <c r="O562" s="3" t="s">
        <v>18</v>
      </c>
    </row>
    <row r="563" spans="1:15"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16"/>
        <v>30-49 years</v>
      </c>
      <c r="N563" s="3" t="str">
        <f t="shared" si="17"/>
        <v>Middle Age</v>
      </c>
      <c r="O563" s="3" t="s">
        <v>18</v>
      </c>
    </row>
    <row r="564" spans="1:15"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16"/>
        <v>30-49 years</v>
      </c>
      <c r="N564" s="3" t="str">
        <f t="shared" si="17"/>
        <v>Middle Age</v>
      </c>
      <c r="O564" s="3" t="s">
        <v>15</v>
      </c>
    </row>
    <row r="565" spans="1:15"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16"/>
        <v>25-29 years</v>
      </c>
      <c r="N565" s="3" t="str">
        <f t="shared" si="17"/>
        <v>Adolescent</v>
      </c>
      <c r="O565" s="3" t="s">
        <v>18</v>
      </c>
    </row>
    <row r="566" spans="1:15"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16"/>
        <v>25-29 years</v>
      </c>
      <c r="N566" s="3" t="str">
        <f t="shared" si="17"/>
        <v>Adolescent</v>
      </c>
      <c r="O566" s="3" t="s">
        <v>18</v>
      </c>
    </row>
    <row r="567" spans="1:15"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16"/>
        <v>More Than 50 years</v>
      </c>
      <c r="N567" s="3" t="str">
        <f t="shared" si="17"/>
        <v>Old</v>
      </c>
      <c r="O567" s="3" t="s">
        <v>15</v>
      </c>
    </row>
    <row r="568" spans="1:15"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16"/>
        <v>More Than 50 years</v>
      </c>
      <c r="N568" s="3" t="str">
        <f t="shared" si="17"/>
        <v>Old</v>
      </c>
      <c r="O568" s="3" t="s">
        <v>18</v>
      </c>
    </row>
    <row r="569" spans="1:15"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16"/>
        <v>30-49 years</v>
      </c>
      <c r="N569" s="3" t="str">
        <f t="shared" si="17"/>
        <v>Middle Age</v>
      </c>
      <c r="O569" s="3" t="s">
        <v>15</v>
      </c>
    </row>
    <row r="570" spans="1:15"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16"/>
        <v>30-49 years</v>
      </c>
      <c r="N570" s="3" t="str">
        <f t="shared" si="17"/>
        <v>Middle Age</v>
      </c>
      <c r="O570" s="3" t="s">
        <v>15</v>
      </c>
    </row>
    <row r="571" spans="1:15" x14ac:dyDescent="0.3">
      <c r="A571" s="3">
        <v>26452</v>
      </c>
      <c r="B571" s="3" t="s">
        <v>37</v>
      </c>
      <c r="C571" s="3" t="s">
        <v>39</v>
      </c>
      <c r="D571" s="4">
        <v>50000</v>
      </c>
      <c r="E571" s="3">
        <v>3</v>
      </c>
      <c r="F571" s="3" t="s">
        <v>31</v>
      </c>
      <c r="G571" s="3" t="s">
        <v>28</v>
      </c>
      <c r="H571" s="3" t="s">
        <v>15</v>
      </c>
      <c r="I571" s="3">
        <v>2</v>
      </c>
      <c r="J571" s="3" t="s">
        <v>46</v>
      </c>
      <c r="K571" s="3" t="s">
        <v>32</v>
      </c>
      <c r="L571" s="3">
        <v>69</v>
      </c>
      <c r="M571" s="3" t="str">
        <f t="shared" si="16"/>
        <v>More Than 50 years</v>
      </c>
      <c r="N571" s="3" t="str">
        <f t="shared" si="17"/>
        <v>Old</v>
      </c>
      <c r="O571" s="3" t="s">
        <v>18</v>
      </c>
    </row>
    <row r="572" spans="1:15"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16"/>
        <v>More Than 50 years</v>
      </c>
      <c r="N572" s="3" t="str">
        <f t="shared" si="17"/>
        <v>Old</v>
      </c>
      <c r="O572" s="3" t="s">
        <v>18</v>
      </c>
    </row>
    <row r="573" spans="1:15"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16"/>
        <v>More Than 50 years</v>
      </c>
      <c r="N573" s="3" t="str">
        <f t="shared" si="17"/>
        <v>Old</v>
      </c>
      <c r="O573" s="3" t="s">
        <v>18</v>
      </c>
    </row>
    <row r="574" spans="1:15"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16"/>
        <v>30-49 years</v>
      </c>
      <c r="N574" s="3" t="str">
        <f t="shared" si="17"/>
        <v>Adolescent</v>
      </c>
      <c r="O574" s="3" t="s">
        <v>18</v>
      </c>
    </row>
    <row r="575" spans="1:15"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16"/>
        <v>More Than 50 years</v>
      </c>
      <c r="N575" s="3" t="str">
        <f t="shared" si="17"/>
        <v>Old</v>
      </c>
      <c r="O575" s="3" t="s">
        <v>18</v>
      </c>
    </row>
    <row r="576" spans="1:15"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16"/>
        <v>30-49 years</v>
      </c>
      <c r="N576" s="3" t="str">
        <f t="shared" si="17"/>
        <v>Middle Age</v>
      </c>
      <c r="O576" s="3" t="s">
        <v>15</v>
      </c>
    </row>
    <row r="577" spans="1:15" x14ac:dyDescent="0.3">
      <c r="A577" s="3">
        <v>13388</v>
      </c>
      <c r="B577" s="3" t="s">
        <v>37</v>
      </c>
      <c r="C577" s="3" t="s">
        <v>39</v>
      </c>
      <c r="D577" s="4">
        <v>60000</v>
      </c>
      <c r="E577" s="3">
        <v>2</v>
      </c>
      <c r="F577" s="3" t="s">
        <v>19</v>
      </c>
      <c r="G577" s="3" t="s">
        <v>21</v>
      </c>
      <c r="H577" s="3" t="s">
        <v>15</v>
      </c>
      <c r="I577" s="3">
        <v>1</v>
      </c>
      <c r="J577" s="3" t="s">
        <v>46</v>
      </c>
      <c r="K577" s="3" t="s">
        <v>32</v>
      </c>
      <c r="L577" s="3">
        <v>56</v>
      </c>
      <c r="M577" s="3" t="str">
        <f t="shared" si="16"/>
        <v>More Than 50 years</v>
      </c>
      <c r="N577" s="3" t="str">
        <f t="shared" si="17"/>
        <v>Old</v>
      </c>
      <c r="O577" s="3" t="s">
        <v>18</v>
      </c>
    </row>
    <row r="578" spans="1:15"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ref="M578:M641" si="18">IF(L578&gt;=50,"More Than 50 years",IF(AND(L578&lt;=49,L578&gt;=30),"30-49 years",IF(AND(L578&lt;=29,L578&gt;=25),"25-29 years",IF(AND(L578&lt;=24,L578&gt;=18),"18-24 years",IF(AND(L578&lt;=17,L578&gt;=10),"10-17 years","Invalid")))))</f>
        <v>30-49 years</v>
      </c>
      <c r="N578" s="3" t="str">
        <f t="shared" ref="N578:N641" si="19">IF(L578&gt;50,"Old",IF(L578&gt;=31,"Middle Age",IF(L578&lt;31,"Adolescent","Invalid")))</f>
        <v>Middle Age</v>
      </c>
      <c r="O578" s="3" t="s">
        <v>18</v>
      </c>
    </row>
    <row r="579" spans="1:15"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si="18"/>
        <v>30-49 years</v>
      </c>
      <c r="N579" s="3" t="str">
        <f t="shared" si="19"/>
        <v>Middle Age</v>
      </c>
      <c r="O579" s="3" t="s">
        <v>18</v>
      </c>
    </row>
    <row r="580" spans="1:15"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18"/>
        <v>More Than 50 years</v>
      </c>
      <c r="N580" s="3" t="str">
        <f t="shared" si="19"/>
        <v>Old</v>
      </c>
      <c r="O580" s="3" t="s">
        <v>18</v>
      </c>
    </row>
    <row r="581" spans="1:15"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18"/>
        <v>30-49 years</v>
      </c>
      <c r="N581" s="3" t="str">
        <f t="shared" si="19"/>
        <v>Middle Age</v>
      </c>
      <c r="O581" s="3" t="s">
        <v>18</v>
      </c>
    </row>
    <row r="582" spans="1:15" x14ac:dyDescent="0.3">
      <c r="A582" s="3">
        <v>20380</v>
      </c>
      <c r="B582" s="3" t="s">
        <v>36</v>
      </c>
      <c r="C582" s="3" t="s">
        <v>38</v>
      </c>
      <c r="D582" s="4">
        <v>60000</v>
      </c>
      <c r="E582" s="3">
        <v>3</v>
      </c>
      <c r="F582" s="3" t="s">
        <v>31</v>
      </c>
      <c r="G582" s="3" t="s">
        <v>28</v>
      </c>
      <c r="H582" s="3" t="s">
        <v>15</v>
      </c>
      <c r="I582" s="3">
        <v>2</v>
      </c>
      <c r="J582" s="3" t="s">
        <v>46</v>
      </c>
      <c r="K582" s="3" t="s">
        <v>32</v>
      </c>
      <c r="L582" s="3">
        <v>69</v>
      </c>
      <c r="M582" s="3" t="str">
        <f t="shared" si="18"/>
        <v>More Than 50 years</v>
      </c>
      <c r="N582" s="3" t="str">
        <f t="shared" si="19"/>
        <v>Old</v>
      </c>
      <c r="O582" s="3" t="s">
        <v>18</v>
      </c>
    </row>
    <row r="583" spans="1:15"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18"/>
        <v>25-29 years</v>
      </c>
      <c r="N583" s="3" t="str">
        <f t="shared" si="19"/>
        <v>Adolescent</v>
      </c>
      <c r="O583" s="3" t="s">
        <v>18</v>
      </c>
    </row>
    <row r="584" spans="1:15"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18"/>
        <v>30-49 years</v>
      </c>
      <c r="N584" s="3" t="str">
        <f t="shared" si="19"/>
        <v>Middle Age</v>
      </c>
      <c r="O584" s="3" t="s">
        <v>18</v>
      </c>
    </row>
    <row r="585" spans="1:15" x14ac:dyDescent="0.3">
      <c r="A585" s="3">
        <v>24943</v>
      </c>
      <c r="B585" s="3" t="s">
        <v>36</v>
      </c>
      <c r="C585" s="3" t="s">
        <v>39</v>
      </c>
      <c r="D585" s="4">
        <v>60000</v>
      </c>
      <c r="E585" s="3">
        <v>3</v>
      </c>
      <c r="F585" s="3" t="s">
        <v>13</v>
      </c>
      <c r="G585" s="3" t="s">
        <v>28</v>
      </c>
      <c r="H585" s="3" t="s">
        <v>15</v>
      </c>
      <c r="I585" s="3">
        <v>2</v>
      </c>
      <c r="J585" s="3" t="s">
        <v>46</v>
      </c>
      <c r="K585" s="3" t="s">
        <v>32</v>
      </c>
      <c r="L585" s="3">
        <v>66</v>
      </c>
      <c r="M585" s="3" t="str">
        <f t="shared" si="18"/>
        <v>More Than 50 years</v>
      </c>
      <c r="N585" s="3" t="str">
        <f t="shared" si="19"/>
        <v>Old</v>
      </c>
      <c r="O585" s="3" t="s">
        <v>18</v>
      </c>
    </row>
    <row r="586" spans="1:15"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18"/>
        <v>30-49 years</v>
      </c>
      <c r="N586" s="3" t="str">
        <f t="shared" si="19"/>
        <v>Middle Age</v>
      </c>
      <c r="O586" s="3" t="s">
        <v>15</v>
      </c>
    </row>
    <row r="587" spans="1:15"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18"/>
        <v>30-49 years</v>
      </c>
      <c r="N587" s="3" t="str">
        <f t="shared" si="19"/>
        <v>Middle Age</v>
      </c>
      <c r="O587" s="3" t="s">
        <v>15</v>
      </c>
    </row>
    <row r="588" spans="1:15"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18"/>
        <v>More Than 50 years</v>
      </c>
      <c r="N588" s="3" t="str">
        <f t="shared" si="19"/>
        <v>Old</v>
      </c>
      <c r="O588" s="3" t="s">
        <v>18</v>
      </c>
    </row>
    <row r="589" spans="1:15"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18"/>
        <v>30-49 years</v>
      </c>
      <c r="N589" s="3" t="str">
        <f t="shared" si="19"/>
        <v>Middle Age</v>
      </c>
      <c r="O589" s="3" t="s">
        <v>18</v>
      </c>
    </row>
    <row r="590" spans="1:15" x14ac:dyDescent="0.3">
      <c r="A590" s="3">
        <v>16871</v>
      </c>
      <c r="B590" s="3" t="s">
        <v>36</v>
      </c>
      <c r="C590" s="3" t="s">
        <v>38</v>
      </c>
      <c r="D590" s="4">
        <v>90000</v>
      </c>
      <c r="E590" s="3">
        <v>2</v>
      </c>
      <c r="F590" s="3" t="s">
        <v>27</v>
      </c>
      <c r="G590" s="3" t="s">
        <v>21</v>
      </c>
      <c r="H590" s="3" t="s">
        <v>15</v>
      </c>
      <c r="I590" s="3">
        <v>1</v>
      </c>
      <c r="J590" s="3" t="s">
        <v>46</v>
      </c>
      <c r="K590" s="3" t="s">
        <v>32</v>
      </c>
      <c r="L590" s="3">
        <v>51</v>
      </c>
      <c r="M590" s="3" t="str">
        <f t="shared" si="18"/>
        <v>More Than 50 years</v>
      </c>
      <c r="N590" s="3" t="str">
        <f t="shared" si="19"/>
        <v>Old</v>
      </c>
      <c r="O590" s="3" t="s">
        <v>15</v>
      </c>
    </row>
    <row r="591" spans="1:15" x14ac:dyDescent="0.3">
      <c r="A591" s="3">
        <v>12100</v>
      </c>
      <c r="B591" s="3" t="s">
        <v>37</v>
      </c>
      <c r="C591" s="3" t="s">
        <v>39</v>
      </c>
      <c r="D591" s="4">
        <v>60000</v>
      </c>
      <c r="E591" s="3">
        <v>2</v>
      </c>
      <c r="F591" s="3" t="s">
        <v>13</v>
      </c>
      <c r="G591" s="3" t="s">
        <v>28</v>
      </c>
      <c r="H591" s="3" t="s">
        <v>15</v>
      </c>
      <c r="I591" s="3">
        <v>0</v>
      </c>
      <c r="J591" s="3" t="s">
        <v>46</v>
      </c>
      <c r="K591" s="3" t="s">
        <v>32</v>
      </c>
      <c r="L591" s="3">
        <v>57</v>
      </c>
      <c r="M591" s="3" t="str">
        <f t="shared" si="18"/>
        <v>More Than 50 years</v>
      </c>
      <c r="N591" s="3" t="str">
        <f t="shared" si="19"/>
        <v>Old</v>
      </c>
      <c r="O591" s="3" t="s">
        <v>18</v>
      </c>
    </row>
    <row r="592" spans="1:15"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18"/>
        <v>30-49 years</v>
      </c>
      <c r="N592" s="3" t="str">
        <f t="shared" si="19"/>
        <v>Middle Age</v>
      </c>
      <c r="O592" s="3" t="s">
        <v>15</v>
      </c>
    </row>
    <row r="593" spans="1:15" x14ac:dyDescent="0.3">
      <c r="A593" s="3">
        <v>18545</v>
      </c>
      <c r="B593" s="3" t="s">
        <v>36</v>
      </c>
      <c r="C593" s="3" t="s">
        <v>39</v>
      </c>
      <c r="D593" s="4">
        <v>40000</v>
      </c>
      <c r="E593" s="3">
        <v>4</v>
      </c>
      <c r="F593" s="3" t="s">
        <v>27</v>
      </c>
      <c r="G593" s="3" t="s">
        <v>21</v>
      </c>
      <c r="H593" s="3" t="s">
        <v>18</v>
      </c>
      <c r="I593" s="3">
        <v>2</v>
      </c>
      <c r="J593" s="3" t="s">
        <v>46</v>
      </c>
      <c r="K593" s="3" t="s">
        <v>32</v>
      </c>
      <c r="L593" s="3">
        <v>61</v>
      </c>
      <c r="M593" s="3" t="str">
        <f t="shared" si="18"/>
        <v>More Than 50 years</v>
      </c>
      <c r="N593" s="3" t="str">
        <f t="shared" si="19"/>
        <v>Old</v>
      </c>
      <c r="O593" s="3" t="s">
        <v>15</v>
      </c>
    </row>
    <row r="594" spans="1:15"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18"/>
        <v>30-49 years</v>
      </c>
      <c r="N594" s="3" t="str">
        <f t="shared" si="19"/>
        <v>Middle Age</v>
      </c>
      <c r="O594" s="3" t="s">
        <v>18</v>
      </c>
    </row>
    <row r="595" spans="1:15"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18"/>
        <v>30-49 years</v>
      </c>
      <c r="N595" s="3" t="str">
        <f t="shared" si="19"/>
        <v>Middle Age</v>
      </c>
      <c r="O595" s="3" t="s">
        <v>15</v>
      </c>
    </row>
    <row r="596" spans="1:15"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18"/>
        <v>More Than 50 years</v>
      </c>
      <c r="N596" s="3" t="str">
        <f t="shared" si="19"/>
        <v>Old</v>
      </c>
      <c r="O596" s="3" t="s">
        <v>18</v>
      </c>
    </row>
    <row r="597" spans="1:15"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18"/>
        <v>More Than 50 years</v>
      </c>
      <c r="N597" s="3" t="str">
        <f t="shared" si="19"/>
        <v>Old</v>
      </c>
      <c r="O597" s="3" t="s">
        <v>18</v>
      </c>
    </row>
    <row r="598" spans="1:15"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18"/>
        <v>30-49 years</v>
      </c>
      <c r="N598" s="3" t="str">
        <f t="shared" si="19"/>
        <v>Middle Age</v>
      </c>
      <c r="O598" s="3" t="s">
        <v>18</v>
      </c>
    </row>
    <row r="599" spans="1:15"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18"/>
        <v>More Than 50 years</v>
      </c>
      <c r="N599" s="3" t="str">
        <f t="shared" si="19"/>
        <v>Old</v>
      </c>
      <c r="O599" s="3" t="s">
        <v>15</v>
      </c>
    </row>
    <row r="600" spans="1:15"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18"/>
        <v>30-49 years</v>
      </c>
      <c r="N600" s="3" t="str">
        <f t="shared" si="19"/>
        <v>Middle Age</v>
      </c>
      <c r="O600" s="3" t="s">
        <v>18</v>
      </c>
    </row>
    <row r="601" spans="1:15"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18"/>
        <v>More Than 50 years</v>
      </c>
      <c r="N601" s="3" t="str">
        <f t="shared" si="19"/>
        <v>Old</v>
      </c>
      <c r="O601" s="3" t="s">
        <v>15</v>
      </c>
    </row>
    <row r="602" spans="1:15"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18"/>
        <v>30-49 years</v>
      </c>
      <c r="N602" s="3" t="str">
        <f t="shared" si="19"/>
        <v>Middle Age</v>
      </c>
      <c r="O602" s="3" t="s">
        <v>18</v>
      </c>
    </row>
    <row r="603" spans="1:15"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18"/>
        <v>30-49 years</v>
      </c>
      <c r="N603" s="3" t="str">
        <f t="shared" si="19"/>
        <v>Middle Age</v>
      </c>
      <c r="O603" s="3" t="s">
        <v>18</v>
      </c>
    </row>
    <row r="604" spans="1:15"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18"/>
        <v>More Than 50 years</v>
      </c>
      <c r="N604" s="3" t="str">
        <f t="shared" si="19"/>
        <v>Old</v>
      </c>
      <c r="O604" s="3" t="s">
        <v>15</v>
      </c>
    </row>
    <row r="605" spans="1:15"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18"/>
        <v>30-49 years</v>
      </c>
      <c r="N605" s="3" t="str">
        <f t="shared" si="19"/>
        <v>Middle Age</v>
      </c>
      <c r="O605" s="3" t="s">
        <v>15</v>
      </c>
    </row>
    <row r="606" spans="1:15"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18"/>
        <v>25-29 years</v>
      </c>
      <c r="N606" s="3" t="str">
        <f t="shared" si="19"/>
        <v>Adolescent</v>
      </c>
      <c r="O606" s="3" t="s">
        <v>18</v>
      </c>
    </row>
    <row r="607" spans="1:15"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18"/>
        <v>More Than 50 years</v>
      </c>
      <c r="N607" s="3" t="str">
        <f t="shared" si="19"/>
        <v>Old</v>
      </c>
      <c r="O607" s="3" t="s">
        <v>15</v>
      </c>
    </row>
    <row r="608" spans="1:15"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18"/>
        <v>30-49 years</v>
      </c>
      <c r="N608" s="3" t="str">
        <f t="shared" si="19"/>
        <v>Middle Age</v>
      </c>
      <c r="O608" s="3" t="s">
        <v>18</v>
      </c>
    </row>
    <row r="609" spans="1:15" x14ac:dyDescent="0.3">
      <c r="A609" s="3">
        <v>16145</v>
      </c>
      <c r="B609" s="3" t="s">
        <v>37</v>
      </c>
      <c r="C609" s="3" t="s">
        <v>38</v>
      </c>
      <c r="D609" s="4">
        <v>70000</v>
      </c>
      <c r="E609" s="3">
        <v>5</v>
      </c>
      <c r="F609" s="3" t="s">
        <v>31</v>
      </c>
      <c r="G609" s="3" t="s">
        <v>21</v>
      </c>
      <c r="H609" s="3" t="s">
        <v>15</v>
      </c>
      <c r="I609" s="3">
        <v>3</v>
      </c>
      <c r="J609" s="3" t="s">
        <v>46</v>
      </c>
      <c r="K609" s="3" t="s">
        <v>32</v>
      </c>
      <c r="L609" s="3">
        <v>46</v>
      </c>
      <c r="M609" s="3" t="str">
        <f t="shared" si="18"/>
        <v>30-49 years</v>
      </c>
      <c r="N609" s="3" t="str">
        <f t="shared" si="19"/>
        <v>Middle Age</v>
      </c>
      <c r="O609" s="3" t="s">
        <v>15</v>
      </c>
    </row>
    <row r="610" spans="1:15"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18"/>
        <v>More Than 50 years</v>
      </c>
      <c r="N610" s="3" t="str">
        <f t="shared" si="19"/>
        <v>Old</v>
      </c>
      <c r="O610" s="3" t="s">
        <v>15</v>
      </c>
    </row>
    <row r="611" spans="1:15"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18"/>
        <v>30-49 years</v>
      </c>
      <c r="N611" s="3" t="str">
        <f t="shared" si="19"/>
        <v>Middle Age</v>
      </c>
      <c r="O611" s="3" t="s">
        <v>18</v>
      </c>
    </row>
    <row r="612" spans="1:15"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18"/>
        <v>30-49 years</v>
      </c>
      <c r="N612" s="3" t="str">
        <f t="shared" si="19"/>
        <v>Middle Age</v>
      </c>
      <c r="O612" s="3" t="s">
        <v>18</v>
      </c>
    </row>
    <row r="613" spans="1:15"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18"/>
        <v>30-49 years</v>
      </c>
      <c r="N613" s="3" t="str">
        <f t="shared" si="19"/>
        <v>Middle Age</v>
      </c>
      <c r="O613" s="3" t="s">
        <v>15</v>
      </c>
    </row>
    <row r="614" spans="1:15"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18"/>
        <v>25-29 years</v>
      </c>
      <c r="N614" s="3" t="str">
        <f t="shared" si="19"/>
        <v>Adolescent</v>
      </c>
      <c r="O614" s="3" t="s">
        <v>18</v>
      </c>
    </row>
    <row r="615" spans="1:15"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18"/>
        <v>30-49 years</v>
      </c>
      <c r="N615" s="3" t="str">
        <f t="shared" si="19"/>
        <v>Middle Age</v>
      </c>
      <c r="O615" s="3" t="s">
        <v>15</v>
      </c>
    </row>
    <row r="616" spans="1:15"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18"/>
        <v>30-49 years</v>
      </c>
      <c r="N616" s="3" t="str">
        <f t="shared" si="19"/>
        <v>Middle Age</v>
      </c>
      <c r="O616" s="3" t="s">
        <v>18</v>
      </c>
    </row>
    <row r="617" spans="1:15"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18"/>
        <v>30-49 years</v>
      </c>
      <c r="N617" s="3" t="str">
        <f t="shared" si="19"/>
        <v>Middle Age</v>
      </c>
      <c r="O617" s="3" t="s">
        <v>15</v>
      </c>
    </row>
    <row r="618" spans="1:15"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18"/>
        <v>30-49 years</v>
      </c>
      <c r="N618" s="3" t="str">
        <f t="shared" si="19"/>
        <v>Middle Age</v>
      </c>
      <c r="O618" s="3" t="s">
        <v>18</v>
      </c>
    </row>
    <row r="619" spans="1:15"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18"/>
        <v>30-49 years</v>
      </c>
      <c r="N619" s="3" t="str">
        <f t="shared" si="19"/>
        <v>Middle Age</v>
      </c>
      <c r="O619" s="3" t="s">
        <v>15</v>
      </c>
    </row>
    <row r="620" spans="1:15"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18"/>
        <v>30-49 years</v>
      </c>
      <c r="N620" s="3" t="str">
        <f t="shared" si="19"/>
        <v>Middle Age</v>
      </c>
      <c r="O620" s="3" t="s">
        <v>18</v>
      </c>
    </row>
    <row r="621" spans="1:15"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18"/>
        <v>30-49 years</v>
      </c>
      <c r="N621" s="3" t="str">
        <f t="shared" si="19"/>
        <v>Adolescent</v>
      </c>
      <c r="O621" s="3" t="s">
        <v>18</v>
      </c>
    </row>
    <row r="622" spans="1:15"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18"/>
        <v>30-49 years</v>
      </c>
      <c r="N622" s="3" t="str">
        <f t="shared" si="19"/>
        <v>Middle Age</v>
      </c>
      <c r="O622" s="3" t="s">
        <v>15</v>
      </c>
    </row>
    <row r="623" spans="1:15"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18"/>
        <v>More Than 50 years</v>
      </c>
      <c r="N623" s="3" t="str">
        <f t="shared" si="19"/>
        <v>Old</v>
      </c>
      <c r="O623" s="3" t="s">
        <v>18</v>
      </c>
    </row>
    <row r="624" spans="1:15"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18"/>
        <v>30-49 years</v>
      </c>
      <c r="N624" s="3" t="str">
        <f t="shared" si="19"/>
        <v>Middle Age</v>
      </c>
      <c r="O624" s="3" t="s">
        <v>18</v>
      </c>
    </row>
    <row r="625" spans="1:15"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18"/>
        <v>More Than 50 years</v>
      </c>
      <c r="N625" s="3" t="str">
        <f t="shared" si="19"/>
        <v>Old</v>
      </c>
      <c r="O625" s="3" t="s">
        <v>18</v>
      </c>
    </row>
    <row r="626" spans="1:15"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18"/>
        <v>25-29 years</v>
      </c>
      <c r="N626" s="3" t="str">
        <f t="shared" si="19"/>
        <v>Adolescent</v>
      </c>
      <c r="O626" s="3" t="s">
        <v>15</v>
      </c>
    </row>
    <row r="627" spans="1:15"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18"/>
        <v>More Than 50 years</v>
      </c>
      <c r="N627" s="3" t="str">
        <f t="shared" si="19"/>
        <v>Old</v>
      </c>
      <c r="O627" s="3" t="s">
        <v>18</v>
      </c>
    </row>
    <row r="628" spans="1:15"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18"/>
        <v>25-29 years</v>
      </c>
      <c r="N628" s="3" t="str">
        <f t="shared" si="19"/>
        <v>Adolescent</v>
      </c>
      <c r="O628" s="3" t="s">
        <v>18</v>
      </c>
    </row>
    <row r="629" spans="1:15"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18"/>
        <v>More Than 50 years</v>
      </c>
      <c r="N629" s="3" t="str">
        <f t="shared" si="19"/>
        <v>Old</v>
      </c>
      <c r="O629" s="3" t="s">
        <v>18</v>
      </c>
    </row>
    <row r="630" spans="1:15"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18"/>
        <v>More Than 50 years</v>
      </c>
      <c r="N630" s="3" t="str">
        <f t="shared" si="19"/>
        <v>Old</v>
      </c>
      <c r="O630" s="3" t="s">
        <v>15</v>
      </c>
    </row>
    <row r="631" spans="1:15"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18"/>
        <v>30-49 years</v>
      </c>
      <c r="N631" s="3" t="str">
        <f t="shared" si="19"/>
        <v>Middle Age</v>
      </c>
      <c r="O631" s="3" t="s">
        <v>18</v>
      </c>
    </row>
    <row r="632" spans="1:15"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18"/>
        <v>30-49 years</v>
      </c>
      <c r="N632" s="3" t="str">
        <f t="shared" si="19"/>
        <v>Adolescent</v>
      </c>
      <c r="O632" s="3" t="s">
        <v>18</v>
      </c>
    </row>
    <row r="633" spans="1:15"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18"/>
        <v>30-49 years</v>
      </c>
      <c r="N633" s="3" t="str">
        <f t="shared" si="19"/>
        <v>Middle Age</v>
      </c>
      <c r="O633" s="3" t="s">
        <v>18</v>
      </c>
    </row>
    <row r="634" spans="1:15"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18"/>
        <v>30-49 years</v>
      </c>
      <c r="N634" s="3" t="str">
        <f t="shared" si="19"/>
        <v>Middle Age</v>
      </c>
      <c r="O634" s="3" t="s">
        <v>18</v>
      </c>
    </row>
    <row r="635" spans="1:15"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18"/>
        <v>30-49 years</v>
      </c>
      <c r="N635" s="3" t="str">
        <f t="shared" si="19"/>
        <v>Middle Age</v>
      </c>
      <c r="O635" s="3" t="s">
        <v>15</v>
      </c>
    </row>
    <row r="636" spans="1:15"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18"/>
        <v>More Than 50 years</v>
      </c>
      <c r="N636" s="3" t="str">
        <f t="shared" si="19"/>
        <v>Old</v>
      </c>
      <c r="O636" s="3" t="s">
        <v>18</v>
      </c>
    </row>
    <row r="637" spans="1:15"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18"/>
        <v>30-49 years</v>
      </c>
      <c r="N637" s="3" t="str">
        <f t="shared" si="19"/>
        <v>Middle Age</v>
      </c>
      <c r="O637" s="3" t="s">
        <v>18</v>
      </c>
    </row>
    <row r="638" spans="1:15"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18"/>
        <v>30-49 years</v>
      </c>
      <c r="N638" s="3" t="str">
        <f t="shared" si="19"/>
        <v>Middle Age</v>
      </c>
      <c r="O638" s="3" t="s">
        <v>15</v>
      </c>
    </row>
    <row r="639" spans="1:15"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18"/>
        <v>30-49 years</v>
      </c>
      <c r="N639" s="3" t="str">
        <f t="shared" si="19"/>
        <v>Adolescent</v>
      </c>
      <c r="O639" s="3" t="s">
        <v>18</v>
      </c>
    </row>
    <row r="640" spans="1:15"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18"/>
        <v>More Than 50 years</v>
      </c>
      <c r="N640" s="3" t="str">
        <f t="shared" si="19"/>
        <v>Old</v>
      </c>
      <c r="O640" s="3" t="s">
        <v>15</v>
      </c>
    </row>
    <row r="641" spans="1:15"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18"/>
        <v>More Than 50 years</v>
      </c>
      <c r="N641" s="3" t="str">
        <f t="shared" si="19"/>
        <v>Old</v>
      </c>
      <c r="O641" s="3" t="s">
        <v>18</v>
      </c>
    </row>
    <row r="642" spans="1:15"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ref="M642:M705" si="20">IF(L642&gt;=50,"More Than 50 years",IF(AND(L642&lt;=49,L642&gt;=30),"30-49 years",IF(AND(L642&lt;=29,L642&gt;=25),"25-29 years",IF(AND(L642&lt;=24,L642&gt;=18),"18-24 years",IF(AND(L642&lt;=17,L642&gt;=10),"10-17 years","Invalid")))))</f>
        <v>More Than 50 years</v>
      </c>
      <c r="N642" s="3" t="str">
        <f t="shared" ref="N642:N705" si="21">IF(L642&gt;50,"Old",IF(L642&gt;=31,"Middle Age",IF(L642&lt;31,"Adolescent","Invalid")))</f>
        <v>Old</v>
      </c>
      <c r="O642" s="3" t="s">
        <v>15</v>
      </c>
    </row>
    <row r="643" spans="1:15" x14ac:dyDescent="0.3">
      <c r="A643" s="3">
        <v>21441</v>
      </c>
      <c r="B643" s="3" t="s">
        <v>36</v>
      </c>
      <c r="C643" s="3" t="s">
        <v>39</v>
      </c>
      <c r="D643" s="4">
        <v>50000</v>
      </c>
      <c r="E643" s="3">
        <v>4</v>
      </c>
      <c r="F643" s="3" t="s">
        <v>13</v>
      </c>
      <c r="G643" s="3" t="s">
        <v>28</v>
      </c>
      <c r="H643" s="3" t="s">
        <v>15</v>
      </c>
      <c r="I643" s="3">
        <v>2</v>
      </c>
      <c r="J643" s="3" t="s">
        <v>46</v>
      </c>
      <c r="K643" s="3" t="s">
        <v>32</v>
      </c>
      <c r="L643" s="3">
        <v>64</v>
      </c>
      <c r="M643" s="3" t="str">
        <f t="shared" si="20"/>
        <v>More Than 50 years</v>
      </c>
      <c r="N643" s="3" t="str">
        <f t="shared" si="21"/>
        <v>Old</v>
      </c>
      <c r="O643" s="3" t="s">
        <v>18</v>
      </c>
    </row>
    <row r="644" spans="1:15"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20"/>
        <v>More Than 50 years</v>
      </c>
      <c r="N644" s="3" t="str">
        <f t="shared" si="21"/>
        <v>Middle Age</v>
      </c>
      <c r="O644" s="3" t="s">
        <v>15</v>
      </c>
    </row>
    <row r="645" spans="1:15"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20"/>
        <v>30-49 years</v>
      </c>
      <c r="N645" s="3" t="str">
        <f t="shared" si="21"/>
        <v>Middle Age</v>
      </c>
      <c r="O645" s="3" t="s">
        <v>15</v>
      </c>
    </row>
    <row r="646" spans="1:15" x14ac:dyDescent="0.3">
      <c r="A646" s="3">
        <v>23368</v>
      </c>
      <c r="B646" s="3" t="s">
        <v>36</v>
      </c>
      <c r="C646" s="3" t="s">
        <v>38</v>
      </c>
      <c r="D646" s="4">
        <v>60000</v>
      </c>
      <c r="E646" s="3">
        <v>5</v>
      </c>
      <c r="F646" s="3" t="s">
        <v>13</v>
      </c>
      <c r="G646" s="3" t="s">
        <v>14</v>
      </c>
      <c r="H646" s="3" t="s">
        <v>15</v>
      </c>
      <c r="I646" s="3">
        <v>3</v>
      </c>
      <c r="J646" s="3" t="s">
        <v>46</v>
      </c>
      <c r="K646" s="3" t="s">
        <v>32</v>
      </c>
      <c r="L646" s="3">
        <v>41</v>
      </c>
      <c r="M646" s="3" t="str">
        <f t="shared" si="20"/>
        <v>30-49 years</v>
      </c>
      <c r="N646" s="3" t="str">
        <f t="shared" si="21"/>
        <v>Middle Age</v>
      </c>
      <c r="O646" s="3" t="s">
        <v>18</v>
      </c>
    </row>
    <row r="647" spans="1:15"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20"/>
        <v>30-49 years</v>
      </c>
      <c r="N647" s="3" t="str">
        <f t="shared" si="21"/>
        <v>Middle Age</v>
      </c>
      <c r="O647" s="3" t="s">
        <v>18</v>
      </c>
    </row>
    <row r="648" spans="1:15"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20"/>
        <v>30-49 years</v>
      </c>
      <c r="N648" s="3" t="str">
        <f t="shared" si="21"/>
        <v>Middle Age</v>
      </c>
      <c r="O648" s="3" t="s">
        <v>18</v>
      </c>
    </row>
    <row r="649" spans="1:15"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20"/>
        <v>30-49 years</v>
      </c>
      <c r="N649" s="3" t="str">
        <f t="shared" si="21"/>
        <v>Middle Age</v>
      </c>
      <c r="O649" s="3" t="s">
        <v>18</v>
      </c>
    </row>
    <row r="650" spans="1:15"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20"/>
        <v>More Than 50 years</v>
      </c>
      <c r="N650" s="3" t="str">
        <f t="shared" si="21"/>
        <v>Old</v>
      </c>
      <c r="O650" s="3" t="s">
        <v>15</v>
      </c>
    </row>
    <row r="651" spans="1:15"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20"/>
        <v>30-49 years</v>
      </c>
      <c r="N651" s="3" t="str">
        <f t="shared" si="21"/>
        <v>Middle Age</v>
      </c>
      <c r="O651" s="3" t="s">
        <v>15</v>
      </c>
    </row>
    <row r="652" spans="1:15" x14ac:dyDescent="0.3">
      <c r="A652" s="3">
        <v>18435</v>
      </c>
      <c r="B652" s="3" t="s">
        <v>37</v>
      </c>
      <c r="C652" s="3" t="s">
        <v>38</v>
      </c>
      <c r="D652" s="4">
        <v>70000</v>
      </c>
      <c r="E652" s="3">
        <v>5</v>
      </c>
      <c r="F652" s="3" t="s">
        <v>31</v>
      </c>
      <c r="G652" s="3" t="s">
        <v>28</v>
      </c>
      <c r="H652" s="3" t="s">
        <v>15</v>
      </c>
      <c r="I652" s="3">
        <v>2</v>
      </c>
      <c r="J652" s="3" t="s">
        <v>46</v>
      </c>
      <c r="K652" s="3" t="s">
        <v>32</v>
      </c>
      <c r="L652" s="3">
        <v>67</v>
      </c>
      <c r="M652" s="3" t="str">
        <f t="shared" si="20"/>
        <v>More Than 50 years</v>
      </c>
      <c r="N652" s="3" t="str">
        <f t="shared" si="21"/>
        <v>Old</v>
      </c>
      <c r="O652" s="3" t="s">
        <v>15</v>
      </c>
    </row>
    <row r="653" spans="1:15"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20"/>
        <v>30-49 years</v>
      </c>
      <c r="N653" s="3" t="str">
        <f t="shared" si="21"/>
        <v>Middle Age</v>
      </c>
      <c r="O653" s="3" t="s">
        <v>15</v>
      </c>
    </row>
    <row r="654" spans="1:15"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20"/>
        <v>30-49 years</v>
      </c>
      <c r="N654" s="3" t="str">
        <f t="shared" si="21"/>
        <v>Middle Age</v>
      </c>
      <c r="O654" s="3" t="s">
        <v>18</v>
      </c>
    </row>
    <row r="655" spans="1:15"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20"/>
        <v>30-49 years</v>
      </c>
      <c r="N655" s="3" t="str">
        <f t="shared" si="21"/>
        <v>Middle Age</v>
      </c>
      <c r="O655" s="3" t="s">
        <v>15</v>
      </c>
    </row>
    <row r="656" spans="1:15"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20"/>
        <v>30-49 years</v>
      </c>
      <c r="N656" s="3" t="str">
        <f t="shared" si="21"/>
        <v>Middle Age</v>
      </c>
      <c r="O656" s="3" t="s">
        <v>15</v>
      </c>
    </row>
    <row r="657" spans="1:15"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20"/>
        <v>30-49 years</v>
      </c>
      <c r="N657" s="3" t="str">
        <f t="shared" si="21"/>
        <v>Middle Age</v>
      </c>
      <c r="O657" s="3" t="s">
        <v>18</v>
      </c>
    </row>
    <row r="658" spans="1:15"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20"/>
        <v>More Than 50 years</v>
      </c>
      <c r="N658" s="3" t="str">
        <f t="shared" si="21"/>
        <v>Middle Age</v>
      </c>
      <c r="O658" s="3" t="s">
        <v>18</v>
      </c>
    </row>
    <row r="659" spans="1:15"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20"/>
        <v>30-49 years</v>
      </c>
      <c r="N659" s="3" t="str">
        <f t="shared" si="21"/>
        <v>Middle Age</v>
      </c>
      <c r="O659" s="3" t="s">
        <v>18</v>
      </c>
    </row>
    <row r="660" spans="1:15"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20"/>
        <v>30-49 years</v>
      </c>
      <c r="N660" s="3" t="str">
        <f t="shared" si="21"/>
        <v>Middle Age</v>
      </c>
      <c r="O660" s="3" t="s">
        <v>15</v>
      </c>
    </row>
    <row r="661" spans="1:15" x14ac:dyDescent="0.3">
      <c r="A661" s="3">
        <v>24643</v>
      </c>
      <c r="B661" s="3" t="s">
        <v>37</v>
      </c>
      <c r="C661" s="3" t="s">
        <v>38</v>
      </c>
      <c r="D661" s="4">
        <v>60000</v>
      </c>
      <c r="E661" s="3">
        <v>4</v>
      </c>
      <c r="F661" s="3" t="s">
        <v>13</v>
      </c>
      <c r="G661" s="3" t="s">
        <v>28</v>
      </c>
      <c r="H661" s="3" t="s">
        <v>15</v>
      </c>
      <c r="I661" s="3">
        <v>2</v>
      </c>
      <c r="J661" s="3" t="s">
        <v>46</v>
      </c>
      <c r="K661" s="3" t="s">
        <v>32</v>
      </c>
      <c r="L661" s="3">
        <v>63</v>
      </c>
      <c r="M661" s="3" t="str">
        <f t="shared" si="20"/>
        <v>More Than 50 years</v>
      </c>
      <c r="N661" s="3" t="str">
        <f t="shared" si="21"/>
        <v>Old</v>
      </c>
      <c r="O661" s="3" t="s">
        <v>18</v>
      </c>
    </row>
    <row r="662" spans="1:15"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20"/>
        <v>30-49 years</v>
      </c>
      <c r="N662" s="3" t="str">
        <f t="shared" si="21"/>
        <v>Middle Age</v>
      </c>
      <c r="O662" s="3" t="s">
        <v>15</v>
      </c>
    </row>
    <row r="663" spans="1:15"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20"/>
        <v>25-29 years</v>
      </c>
      <c r="N663" s="3" t="str">
        <f t="shared" si="21"/>
        <v>Adolescent</v>
      </c>
      <c r="O663" s="3" t="s">
        <v>15</v>
      </c>
    </row>
    <row r="664" spans="1:15"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20"/>
        <v>30-49 years</v>
      </c>
      <c r="N664" s="3" t="str">
        <f t="shared" si="21"/>
        <v>Middle Age</v>
      </c>
      <c r="O664" s="3" t="s">
        <v>18</v>
      </c>
    </row>
    <row r="665" spans="1:15"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20"/>
        <v>30-49 years</v>
      </c>
      <c r="N665" s="3" t="str">
        <f t="shared" si="21"/>
        <v>Middle Age</v>
      </c>
      <c r="O665" s="3" t="s">
        <v>18</v>
      </c>
    </row>
    <row r="666" spans="1:15"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20"/>
        <v>30-49 years</v>
      </c>
      <c r="N666" s="3" t="str">
        <f t="shared" si="21"/>
        <v>Middle Age</v>
      </c>
      <c r="O666" s="3" t="s">
        <v>15</v>
      </c>
    </row>
    <row r="667" spans="1:15"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20"/>
        <v>30-49 years</v>
      </c>
      <c r="N667" s="3" t="str">
        <f t="shared" si="21"/>
        <v>Middle Age</v>
      </c>
      <c r="O667" s="3" t="s">
        <v>18</v>
      </c>
    </row>
    <row r="668" spans="1:15"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20"/>
        <v>30-49 years</v>
      </c>
      <c r="N668" s="3" t="str">
        <f t="shared" si="21"/>
        <v>Middle Age</v>
      </c>
      <c r="O668" s="3" t="s">
        <v>15</v>
      </c>
    </row>
    <row r="669" spans="1:15" x14ac:dyDescent="0.3">
      <c r="A669" s="3">
        <v>20505</v>
      </c>
      <c r="B669" s="3" t="s">
        <v>36</v>
      </c>
      <c r="C669" s="3" t="s">
        <v>38</v>
      </c>
      <c r="D669" s="4">
        <v>40000</v>
      </c>
      <c r="E669" s="3">
        <v>5</v>
      </c>
      <c r="F669" s="3" t="s">
        <v>27</v>
      </c>
      <c r="G669" s="3" t="s">
        <v>21</v>
      </c>
      <c r="H669" s="3" t="s">
        <v>18</v>
      </c>
      <c r="I669" s="3">
        <v>2</v>
      </c>
      <c r="J669" s="3" t="s">
        <v>46</v>
      </c>
      <c r="K669" s="3" t="s">
        <v>32</v>
      </c>
      <c r="L669" s="3">
        <v>61</v>
      </c>
      <c r="M669" s="3" t="str">
        <f t="shared" si="20"/>
        <v>More Than 50 years</v>
      </c>
      <c r="N669" s="3" t="str">
        <f t="shared" si="21"/>
        <v>Old</v>
      </c>
      <c r="O669" s="3" t="s">
        <v>18</v>
      </c>
    </row>
    <row r="670" spans="1:15"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20"/>
        <v>30-49 years</v>
      </c>
      <c r="N670" s="3" t="str">
        <f t="shared" si="21"/>
        <v>Middle Age</v>
      </c>
      <c r="O670" s="3" t="s">
        <v>18</v>
      </c>
    </row>
    <row r="671" spans="1:15"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20"/>
        <v>More Than 50 years</v>
      </c>
      <c r="N671" s="3" t="str">
        <f t="shared" si="21"/>
        <v>Middle Age</v>
      </c>
      <c r="O671" s="3" t="s">
        <v>18</v>
      </c>
    </row>
    <row r="672" spans="1:15" x14ac:dyDescent="0.3">
      <c r="A672" s="3">
        <v>21471</v>
      </c>
      <c r="B672" s="3" t="s">
        <v>36</v>
      </c>
      <c r="C672" s="3" t="s">
        <v>39</v>
      </c>
      <c r="D672" s="4">
        <v>70000</v>
      </c>
      <c r="E672" s="3">
        <v>2</v>
      </c>
      <c r="F672" s="3" t="s">
        <v>19</v>
      </c>
      <c r="G672" s="3" t="s">
        <v>21</v>
      </c>
      <c r="H672" s="3" t="s">
        <v>15</v>
      </c>
      <c r="I672" s="3">
        <v>1</v>
      </c>
      <c r="J672" s="3" t="s">
        <v>46</v>
      </c>
      <c r="K672" s="3" t="s">
        <v>32</v>
      </c>
      <c r="L672" s="3">
        <v>59</v>
      </c>
      <c r="M672" s="3" t="str">
        <f t="shared" si="20"/>
        <v>More Than 50 years</v>
      </c>
      <c r="N672" s="3" t="str">
        <f t="shared" si="21"/>
        <v>Old</v>
      </c>
      <c r="O672" s="3" t="s">
        <v>18</v>
      </c>
    </row>
    <row r="673" spans="1:15"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20"/>
        <v>30-49 years</v>
      </c>
      <c r="N673" s="3" t="str">
        <f t="shared" si="21"/>
        <v>Middle Age</v>
      </c>
      <c r="O673" s="3" t="s">
        <v>15</v>
      </c>
    </row>
    <row r="674" spans="1:15"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20"/>
        <v>30-49 years</v>
      </c>
      <c r="N674" s="3" t="str">
        <f t="shared" si="21"/>
        <v>Adolescent</v>
      </c>
      <c r="O674" s="3" t="s">
        <v>18</v>
      </c>
    </row>
    <row r="675" spans="1:15"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20"/>
        <v>30-49 years</v>
      </c>
      <c r="N675" s="3" t="str">
        <f t="shared" si="21"/>
        <v>Middle Age</v>
      </c>
      <c r="O675" s="3" t="s">
        <v>15</v>
      </c>
    </row>
    <row r="676" spans="1:15"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20"/>
        <v>30-49 years</v>
      </c>
      <c r="N676" s="3" t="str">
        <f t="shared" si="21"/>
        <v>Middle Age</v>
      </c>
      <c r="O676" s="3" t="s">
        <v>18</v>
      </c>
    </row>
    <row r="677" spans="1:15"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20"/>
        <v>30-49 years</v>
      </c>
      <c r="N677" s="3" t="str">
        <f t="shared" si="21"/>
        <v>Middle Age</v>
      </c>
      <c r="O677" s="3" t="s">
        <v>18</v>
      </c>
    </row>
    <row r="678" spans="1:15"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20"/>
        <v>30-49 years</v>
      </c>
      <c r="N678" s="3" t="str">
        <f t="shared" si="21"/>
        <v>Middle Age</v>
      </c>
      <c r="O678" s="3" t="s">
        <v>18</v>
      </c>
    </row>
    <row r="679" spans="1:15"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20"/>
        <v>30-49 years</v>
      </c>
      <c r="N679" s="3" t="str">
        <f t="shared" si="21"/>
        <v>Middle Age</v>
      </c>
      <c r="O679" s="3" t="s">
        <v>18</v>
      </c>
    </row>
    <row r="680" spans="1:15"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20"/>
        <v>More Than 50 years</v>
      </c>
      <c r="N680" s="3" t="str">
        <f t="shared" si="21"/>
        <v>Old</v>
      </c>
      <c r="O680" s="3" t="s">
        <v>18</v>
      </c>
    </row>
    <row r="681" spans="1:15" x14ac:dyDescent="0.3">
      <c r="A681" s="3">
        <v>21770</v>
      </c>
      <c r="B681" s="3" t="s">
        <v>36</v>
      </c>
      <c r="C681" s="3" t="s">
        <v>39</v>
      </c>
      <c r="D681" s="4">
        <v>60000</v>
      </c>
      <c r="E681" s="3">
        <v>4</v>
      </c>
      <c r="F681" s="3" t="s">
        <v>13</v>
      </c>
      <c r="G681" s="3" t="s">
        <v>28</v>
      </c>
      <c r="H681" s="3" t="s">
        <v>15</v>
      </c>
      <c r="I681" s="3">
        <v>2</v>
      </c>
      <c r="J681" s="3" t="s">
        <v>46</v>
      </c>
      <c r="K681" s="3" t="s">
        <v>32</v>
      </c>
      <c r="L681" s="3">
        <v>60</v>
      </c>
      <c r="M681" s="3" t="str">
        <f t="shared" si="20"/>
        <v>More Than 50 years</v>
      </c>
      <c r="N681" s="3" t="str">
        <f t="shared" si="21"/>
        <v>Old</v>
      </c>
      <c r="O681" s="3" t="s">
        <v>18</v>
      </c>
    </row>
    <row r="682" spans="1:15"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20"/>
        <v>30-49 years</v>
      </c>
      <c r="N682" s="3" t="str">
        <f t="shared" si="21"/>
        <v>Middle Age</v>
      </c>
      <c r="O682" s="3" t="s">
        <v>18</v>
      </c>
    </row>
    <row r="683" spans="1:15"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20"/>
        <v>30-49 years</v>
      </c>
      <c r="N683" s="3" t="str">
        <f t="shared" si="21"/>
        <v>Middle Age</v>
      </c>
      <c r="O683" s="3" t="s">
        <v>18</v>
      </c>
    </row>
    <row r="684" spans="1:15"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20"/>
        <v>More Than 50 years</v>
      </c>
      <c r="N684" s="3" t="str">
        <f t="shared" si="21"/>
        <v>Old</v>
      </c>
      <c r="O684" s="3" t="s">
        <v>18</v>
      </c>
    </row>
    <row r="685" spans="1:15"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20"/>
        <v>30-49 years</v>
      </c>
      <c r="N685" s="3" t="str">
        <f t="shared" si="21"/>
        <v>Middle Age</v>
      </c>
      <c r="O685" s="3" t="s">
        <v>18</v>
      </c>
    </row>
    <row r="686" spans="1:15"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20"/>
        <v>30-49 years</v>
      </c>
      <c r="N686" s="3" t="str">
        <f t="shared" si="21"/>
        <v>Middle Age</v>
      </c>
      <c r="O686" s="3" t="s">
        <v>18</v>
      </c>
    </row>
    <row r="687" spans="1:15"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20"/>
        <v>More Than 50 years</v>
      </c>
      <c r="N687" s="3" t="str">
        <f t="shared" si="21"/>
        <v>Old</v>
      </c>
      <c r="O687" s="3" t="s">
        <v>15</v>
      </c>
    </row>
    <row r="688" spans="1:15"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20"/>
        <v>More Than 50 years</v>
      </c>
      <c r="N688" s="3" t="str">
        <f t="shared" si="21"/>
        <v>Old</v>
      </c>
      <c r="O688" s="3" t="s">
        <v>15</v>
      </c>
    </row>
    <row r="689" spans="1:15"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20"/>
        <v>30-49 years</v>
      </c>
      <c r="N689" s="3" t="str">
        <f t="shared" si="21"/>
        <v>Adolescent</v>
      </c>
      <c r="O689" s="3" t="s">
        <v>18</v>
      </c>
    </row>
    <row r="690" spans="1:15"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20"/>
        <v>30-49 years</v>
      </c>
      <c r="N690" s="3" t="str">
        <f t="shared" si="21"/>
        <v>Adolescent</v>
      </c>
      <c r="O690" s="3" t="s">
        <v>18</v>
      </c>
    </row>
    <row r="691" spans="1:15"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20"/>
        <v>25-29 years</v>
      </c>
      <c r="N691" s="3" t="str">
        <f t="shared" si="21"/>
        <v>Adolescent</v>
      </c>
      <c r="O691" s="3" t="s">
        <v>18</v>
      </c>
    </row>
    <row r="692" spans="1:15"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20"/>
        <v>30-49 years</v>
      </c>
      <c r="N692" s="3" t="str">
        <f t="shared" si="21"/>
        <v>Middle Age</v>
      </c>
      <c r="O692" s="3" t="s">
        <v>18</v>
      </c>
    </row>
    <row r="693" spans="1:15"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20"/>
        <v>30-49 years</v>
      </c>
      <c r="N693" s="3" t="str">
        <f t="shared" si="21"/>
        <v>Middle Age</v>
      </c>
      <c r="O693" s="3" t="s">
        <v>15</v>
      </c>
    </row>
    <row r="694" spans="1:15"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20"/>
        <v>30-49 years</v>
      </c>
      <c r="N694" s="3" t="str">
        <f t="shared" si="21"/>
        <v>Middle Age</v>
      </c>
      <c r="O694" s="3" t="s">
        <v>15</v>
      </c>
    </row>
    <row r="695" spans="1:15"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20"/>
        <v>30-49 years</v>
      </c>
      <c r="N695" s="3" t="str">
        <f t="shared" si="21"/>
        <v>Middle Age</v>
      </c>
      <c r="O695" s="3" t="s">
        <v>15</v>
      </c>
    </row>
    <row r="696" spans="1:15"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20"/>
        <v>30-49 years</v>
      </c>
      <c r="N696" s="3" t="str">
        <f t="shared" si="21"/>
        <v>Middle Age</v>
      </c>
      <c r="O696" s="3" t="s">
        <v>15</v>
      </c>
    </row>
    <row r="697" spans="1:15"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20"/>
        <v>30-49 years</v>
      </c>
      <c r="N697" s="3" t="str">
        <f t="shared" si="21"/>
        <v>Middle Age</v>
      </c>
      <c r="O697" s="3" t="s">
        <v>18</v>
      </c>
    </row>
    <row r="698" spans="1:15"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20"/>
        <v>30-49 years</v>
      </c>
      <c r="N698" s="3" t="str">
        <f t="shared" si="21"/>
        <v>Adolescent</v>
      </c>
      <c r="O698" s="3" t="s">
        <v>18</v>
      </c>
    </row>
    <row r="699" spans="1:15"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20"/>
        <v>25-29 years</v>
      </c>
      <c r="N699" s="3" t="str">
        <f t="shared" si="21"/>
        <v>Adolescent</v>
      </c>
      <c r="O699" s="3" t="s">
        <v>18</v>
      </c>
    </row>
    <row r="700" spans="1:15"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20"/>
        <v>30-49 years</v>
      </c>
      <c r="N700" s="3" t="str">
        <f t="shared" si="21"/>
        <v>Middle Age</v>
      </c>
      <c r="O700" s="3" t="s">
        <v>18</v>
      </c>
    </row>
    <row r="701" spans="1:15"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20"/>
        <v>30-49 years</v>
      </c>
      <c r="N701" s="3" t="str">
        <f t="shared" si="21"/>
        <v>Middle Age</v>
      </c>
      <c r="O701" s="3" t="s">
        <v>15</v>
      </c>
    </row>
    <row r="702" spans="1:15"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20"/>
        <v>More Than 50 years</v>
      </c>
      <c r="N702" s="3" t="str">
        <f t="shared" si="21"/>
        <v>Old</v>
      </c>
      <c r="O702" s="3" t="s">
        <v>18</v>
      </c>
    </row>
    <row r="703" spans="1:15"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20"/>
        <v>25-29 years</v>
      </c>
      <c r="N703" s="3" t="str">
        <f t="shared" si="21"/>
        <v>Adolescent</v>
      </c>
      <c r="O703" s="3" t="s">
        <v>18</v>
      </c>
    </row>
    <row r="704" spans="1:15"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20"/>
        <v>30-49 years</v>
      </c>
      <c r="N704" s="3" t="str">
        <f t="shared" si="21"/>
        <v>Middle Age</v>
      </c>
      <c r="O704" s="3" t="s">
        <v>15</v>
      </c>
    </row>
    <row r="705" spans="1:15"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20"/>
        <v>30-49 years</v>
      </c>
      <c r="N705" s="3" t="str">
        <f t="shared" si="21"/>
        <v>Middle Age</v>
      </c>
      <c r="O705" s="3" t="s">
        <v>18</v>
      </c>
    </row>
    <row r="706" spans="1:15"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ref="M706:M769" si="22">IF(L706&gt;=50,"More Than 50 years",IF(AND(L706&lt;=49,L706&gt;=30),"30-49 years",IF(AND(L706&lt;=29,L706&gt;=25),"25-29 years",IF(AND(L706&lt;=24,L706&gt;=18),"18-24 years",IF(AND(L706&lt;=17,L706&gt;=10),"10-17 years","Invalid")))))</f>
        <v>30-49 years</v>
      </c>
      <c r="N706" s="3" t="str">
        <f t="shared" ref="N706:N769" si="23">IF(L706&gt;50,"Old",IF(L706&gt;=31,"Middle Age",IF(L706&lt;31,"Adolescent","Invalid")))</f>
        <v>Middle Age</v>
      </c>
      <c r="O706" s="3" t="s">
        <v>15</v>
      </c>
    </row>
    <row r="707" spans="1:15" x14ac:dyDescent="0.3">
      <c r="A707" s="3">
        <v>11199</v>
      </c>
      <c r="B707" s="3" t="s">
        <v>36</v>
      </c>
      <c r="C707" s="3" t="s">
        <v>38</v>
      </c>
      <c r="D707" s="4">
        <v>70000</v>
      </c>
      <c r="E707" s="3">
        <v>4</v>
      </c>
      <c r="F707" s="3" t="s">
        <v>13</v>
      </c>
      <c r="G707" s="3" t="s">
        <v>28</v>
      </c>
      <c r="H707" s="3" t="s">
        <v>15</v>
      </c>
      <c r="I707" s="3">
        <v>1</v>
      </c>
      <c r="J707" s="3" t="s">
        <v>46</v>
      </c>
      <c r="K707" s="3" t="s">
        <v>32</v>
      </c>
      <c r="L707" s="3">
        <v>59</v>
      </c>
      <c r="M707" s="3" t="str">
        <f t="shared" si="22"/>
        <v>More Than 50 years</v>
      </c>
      <c r="N707" s="3" t="str">
        <f t="shared" si="23"/>
        <v>Old</v>
      </c>
      <c r="O707" s="3" t="s">
        <v>18</v>
      </c>
    </row>
    <row r="708" spans="1:15"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22"/>
        <v>30-49 years</v>
      </c>
      <c r="N708" s="3" t="str">
        <f t="shared" si="23"/>
        <v>Middle Age</v>
      </c>
      <c r="O708" s="3" t="s">
        <v>15</v>
      </c>
    </row>
    <row r="709" spans="1:15"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22"/>
        <v>30-49 years</v>
      </c>
      <c r="N709" s="3" t="str">
        <f t="shared" si="23"/>
        <v>Middle Age</v>
      </c>
      <c r="O709" s="3" t="s">
        <v>15</v>
      </c>
    </row>
    <row r="710" spans="1:15" x14ac:dyDescent="0.3">
      <c r="A710" s="3">
        <v>18069</v>
      </c>
      <c r="B710" s="3" t="s">
        <v>36</v>
      </c>
      <c r="C710" s="3" t="s">
        <v>39</v>
      </c>
      <c r="D710" s="4">
        <v>70000</v>
      </c>
      <c r="E710" s="3">
        <v>5</v>
      </c>
      <c r="F710" s="3" t="s">
        <v>13</v>
      </c>
      <c r="G710" s="3" t="s">
        <v>28</v>
      </c>
      <c r="H710" s="3" t="s">
        <v>15</v>
      </c>
      <c r="I710" s="3">
        <v>4</v>
      </c>
      <c r="J710" s="3" t="s">
        <v>46</v>
      </c>
      <c r="K710" s="3" t="s">
        <v>32</v>
      </c>
      <c r="L710" s="3">
        <v>60</v>
      </c>
      <c r="M710" s="3" t="str">
        <f t="shared" si="22"/>
        <v>More Than 50 years</v>
      </c>
      <c r="N710" s="3" t="str">
        <f t="shared" si="23"/>
        <v>Old</v>
      </c>
      <c r="O710" s="3" t="s">
        <v>18</v>
      </c>
    </row>
    <row r="711" spans="1:15" x14ac:dyDescent="0.3">
      <c r="A711" s="3">
        <v>23712</v>
      </c>
      <c r="B711" s="3" t="s">
        <v>37</v>
      </c>
      <c r="C711" s="3" t="s">
        <v>38</v>
      </c>
      <c r="D711" s="4">
        <v>70000</v>
      </c>
      <c r="E711" s="3">
        <v>2</v>
      </c>
      <c r="F711" s="3" t="s">
        <v>13</v>
      </c>
      <c r="G711" s="3" t="s">
        <v>28</v>
      </c>
      <c r="H711" s="3" t="s">
        <v>15</v>
      </c>
      <c r="I711" s="3">
        <v>1</v>
      </c>
      <c r="J711" s="3" t="s">
        <v>46</v>
      </c>
      <c r="K711" s="3" t="s">
        <v>32</v>
      </c>
      <c r="L711" s="3">
        <v>59</v>
      </c>
      <c r="M711" s="3" t="str">
        <f t="shared" si="22"/>
        <v>More Than 50 years</v>
      </c>
      <c r="N711" s="3" t="str">
        <f t="shared" si="23"/>
        <v>Old</v>
      </c>
      <c r="O711" s="3" t="s">
        <v>18</v>
      </c>
    </row>
    <row r="712" spans="1:15"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22"/>
        <v>30-49 years</v>
      </c>
      <c r="N712" s="3" t="str">
        <f t="shared" si="23"/>
        <v>Middle Age</v>
      </c>
      <c r="O712" s="3" t="s">
        <v>15</v>
      </c>
    </row>
    <row r="713" spans="1:15" x14ac:dyDescent="0.3">
      <c r="A713" s="3">
        <v>20518</v>
      </c>
      <c r="B713" s="3" t="s">
        <v>36</v>
      </c>
      <c r="C713" s="3" t="s">
        <v>38</v>
      </c>
      <c r="D713" s="4">
        <v>70000</v>
      </c>
      <c r="E713" s="3">
        <v>2</v>
      </c>
      <c r="F713" s="3" t="s">
        <v>19</v>
      </c>
      <c r="G713" s="3" t="s">
        <v>21</v>
      </c>
      <c r="H713" s="3" t="s">
        <v>15</v>
      </c>
      <c r="I713" s="3">
        <v>1</v>
      </c>
      <c r="J713" s="3" t="s">
        <v>46</v>
      </c>
      <c r="K713" s="3" t="s">
        <v>32</v>
      </c>
      <c r="L713" s="3">
        <v>58</v>
      </c>
      <c r="M713" s="3" t="str">
        <f t="shared" si="22"/>
        <v>More Than 50 years</v>
      </c>
      <c r="N713" s="3" t="str">
        <f t="shared" si="23"/>
        <v>Old</v>
      </c>
      <c r="O713" s="3" t="s">
        <v>18</v>
      </c>
    </row>
    <row r="714" spans="1:15"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22"/>
        <v>More Than 50 years</v>
      </c>
      <c r="N714" s="3" t="str">
        <f t="shared" si="23"/>
        <v>Old</v>
      </c>
      <c r="O714" s="3" t="s">
        <v>18</v>
      </c>
    </row>
    <row r="715" spans="1:15"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22"/>
        <v>30-49 years</v>
      </c>
      <c r="N715" s="3" t="str">
        <f t="shared" si="23"/>
        <v>Middle Age</v>
      </c>
      <c r="O715" s="3" t="s">
        <v>18</v>
      </c>
    </row>
    <row r="716" spans="1:15"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22"/>
        <v>25-29 years</v>
      </c>
      <c r="N716" s="3" t="str">
        <f t="shared" si="23"/>
        <v>Adolescent</v>
      </c>
      <c r="O716" s="3" t="s">
        <v>15</v>
      </c>
    </row>
    <row r="717" spans="1:15"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22"/>
        <v>30-49 years</v>
      </c>
      <c r="N717" s="3" t="str">
        <f t="shared" si="23"/>
        <v>Middle Age</v>
      </c>
      <c r="O717" s="3" t="s">
        <v>15</v>
      </c>
    </row>
    <row r="718" spans="1:15"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22"/>
        <v>30-49 years</v>
      </c>
      <c r="N718" s="3" t="str">
        <f t="shared" si="23"/>
        <v>Middle Age</v>
      </c>
      <c r="O718" s="3" t="s">
        <v>18</v>
      </c>
    </row>
    <row r="719" spans="1:15"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22"/>
        <v>30-49 years</v>
      </c>
      <c r="N719" s="3" t="str">
        <f t="shared" si="23"/>
        <v>Middle Age</v>
      </c>
      <c r="O719" s="3" t="s">
        <v>15</v>
      </c>
    </row>
    <row r="720" spans="1:15"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22"/>
        <v>30-49 years</v>
      </c>
      <c r="N720" s="3" t="str">
        <f t="shared" si="23"/>
        <v>Middle Age</v>
      </c>
      <c r="O720" s="3" t="s">
        <v>15</v>
      </c>
    </row>
    <row r="721" spans="1:15"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22"/>
        <v>30-49 years</v>
      </c>
      <c r="N721" s="3" t="str">
        <f t="shared" si="23"/>
        <v>Middle Age</v>
      </c>
      <c r="O721" s="3" t="s">
        <v>18</v>
      </c>
    </row>
    <row r="722" spans="1:15"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22"/>
        <v>More Than 50 years</v>
      </c>
      <c r="N722" s="3" t="str">
        <f t="shared" si="23"/>
        <v>Old</v>
      </c>
      <c r="O722" s="3" t="s">
        <v>15</v>
      </c>
    </row>
    <row r="723" spans="1:15"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22"/>
        <v>30-49 years</v>
      </c>
      <c r="N723" s="3" t="str">
        <f t="shared" si="23"/>
        <v>Middle Age</v>
      </c>
      <c r="O723" s="3" t="s">
        <v>15</v>
      </c>
    </row>
    <row r="724" spans="1:15"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22"/>
        <v>More Than 50 years</v>
      </c>
      <c r="N724" s="3" t="str">
        <f t="shared" si="23"/>
        <v>Old</v>
      </c>
      <c r="O724" s="3" t="s">
        <v>18</v>
      </c>
    </row>
    <row r="725" spans="1:15"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22"/>
        <v>30-49 years</v>
      </c>
      <c r="N725" s="3" t="str">
        <f t="shared" si="23"/>
        <v>Middle Age</v>
      </c>
      <c r="O725" s="3" t="s">
        <v>18</v>
      </c>
    </row>
    <row r="726" spans="1:15"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22"/>
        <v>30-49 years</v>
      </c>
      <c r="N726" s="3" t="str">
        <f t="shared" si="23"/>
        <v>Middle Age</v>
      </c>
      <c r="O726" s="3" t="s">
        <v>18</v>
      </c>
    </row>
    <row r="727" spans="1:15"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22"/>
        <v>30-49 years</v>
      </c>
      <c r="N727" s="3" t="str">
        <f t="shared" si="23"/>
        <v>Middle Age</v>
      </c>
      <c r="O727" s="3" t="s">
        <v>15</v>
      </c>
    </row>
    <row r="728" spans="1:15"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22"/>
        <v>More Than 50 years</v>
      </c>
      <c r="N728" s="3" t="str">
        <f t="shared" si="23"/>
        <v>Old</v>
      </c>
      <c r="O728" s="3" t="s">
        <v>18</v>
      </c>
    </row>
    <row r="729" spans="1:15"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22"/>
        <v>30-49 years</v>
      </c>
      <c r="N729" s="3" t="str">
        <f t="shared" si="23"/>
        <v>Middle Age</v>
      </c>
      <c r="O729" s="3" t="s">
        <v>15</v>
      </c>
    </row>
    <row r="730" spans="1:15"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22"/>
        <v>25-29 years</v>
      </c>
      <c r="N730" s="3" t="str">
        <f t="shared" si="23"/>
        <v>Adolescent</v>
      </c>
      <c r="O730" s="3" t="s">
        <v>18</v>
      </c>
    </row>
    <row r="731" spans="1:15"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22"/>
        <v>30-49 years</v>
      </c>
      <c r="N731" s="3" t="str">
        <f t="shared" si="23"/>
        <v>Middle Age</v>
      </c>
      <c r="O731" s="3" t="s">
        <v>15</v>
      </c>
    </row>
    <row r="732" spans="1:15"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22"/>
        <v>30-49 years</v>
      </c>
      <c r="N732" s="3" t="str">
        <f t="shared" si="23"/>
        <v>Middle Age</v>
      </c>
      <c r="O732" s="3" t="s">
        <v>15</v>
      </c>
    </row>
    <row r="733" spans="1:15"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22"/>
        <v>30-49 years</v>
      </c>
      <c r="N733" s="3" t="str">
        <f t="shared" si="23"/>
        <v>Middle Age</v>
      </c>
      <c r="O733" s="3" t="s">
        <v>15</v>
      </c>
    </row>
    <row r="734" spans="1:15"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22"/>
        <v>30-49 years</v>
      </c>
      <c r="N734" s="3" t="str">
        <f t="shared" si="23"/>
        <v>Middle Age</v>
      </c>
      <c r="O734" s="3" t="s">
        <v>15</v>
      </c>
    </row>
    <row r="735" spans="1:15"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22"/>
        <v>30-49 years</v>
      </c>
      <c r="N735" s="3" t="str">
        <f t="shared" si="23"/>
        <v>Middle Age</v>
      </c>
      <c r="O735" s="3" t="s">
        <v>18</v>
      </c>
    </row>
    <row r="736" spans="1:15"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22"/>
        <v>30-49 years</v>
      </c>
      <c r="N736" s="3" t="str">
        <f t="shared" si="23"/>
        <v>Middle Age</v>
      </c>
      <c r="O736" s="3" t="s">
        <v>15</v>
      </c>
    </row>
    <row r="737" spans="1:15"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22"/>
        <v>25-29 years</v>
      </c>
      <c r="N737" s="3" t="str">
        <f t="shared" si="23"/>
        <v>Adolescent</v>
      </c>
      <c r="O737" s="3" t="s">
        <v>18</v>
      </c>
    </row>
    <row r="738" spans="1:15"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22"/>
        <v>30-49 years</v>
      </c>
      <c r="N738" s="3" t="str">
        <f t="shared" si="23"/>
        <v>Middle Age</v>
      </c>
      <c r="O738" s="3" t="s">
        <v>18</v>
      </c>
    </row>
    <row r="739" spans="1:15"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22"/>
        <v>30-49 years</v>
      </c>
      <c r="N739" s="3" t="str">
        <f t="shared" si="23"/>
        <v>Middle Age</v>
      </c>
      <c r="O739" s="3" t="s">
        <v>18</v>
      </c>
    </row>
    <row r="740" spans="1:15"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22"/>
        <v>30-49 years</v>
      </c>
      <c r="N740" s="3" t="str">
        <f t="shared" si="23"/>
        <v>Middle Age</v>
      </c>
      <c r="O740" s="3" t="s">
        <v>15</v>
      </c>
    </row>
    <row r="741" spans="1:15" x14ac:dyDescent="0.3">
      <c r="A741" s="3">
        <v>11225</v>
      </c>
      <c r="B741" s="3" t="s">
        <v>36</v>
      </c>
      <c r="C741" s="3" t="s">
        <v>38</v>
      </c>
      <c r="D741" s="4">
        <v>60000</v>
      </c>
      <c r="E741" s="3">
        <v>2</v>
      </c>
      <c r="F741" s="3" t="s">
        <v>19</v>
      </c>
      <c r="G741" s="3" t="s">
        <v>21</v>
      </c>
      <c r="H741" s="3" t="s">
        <v>15</v>
      </c>
      <c r="I741" s="3">
        <v>1</v>
      </c>
      <c r="J741" s="3" t="s">
        <v>46</v>
      </c>
      <c r="K741" s="3" t="s">
        <v>32</v>
      </c>
      <c r="L741" s="3">
        <v>55</v>
      </c>
      <c r="M741" s="3" t="str">
        <f t="shared" si="22"/>
        <v>More Than 50 years</v>
      </c>
      <c r="N741" s="3" t="str">
        <f t="shared" si="23"/>
        <v>Old</v>
      </c>
      <c r="O741" s="3" t="s">
        <v>18</v>
      </c>
    </row>
    <row r="742" spans="1:15"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22"/>
        <v>30-49 years</v>
      </c>
      <c r="N742" s="3" t="str">
        <f t="shared" si="23"/>
        <v>Adolescent</v>
      </c>
      <c r="O742" s="3" t="s">
        <v>18</v>
      </c>
    </row>
    <row r="743" spans="1:15"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22"/>
        <v>30-49 years</v>
      </c>
      <c r="N743" s="3" t="str">
        <f t="shared" si="23"/>
        <v>Middle Age</v>
      </c>
      <c r="O743" s="3" t="s">
        <v>15</v>
      </c>
    </row>
    <row r="744" spans="1:15"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22"/>
        <v>30-49 years</v>
      </c>
      <c r="N744" s="3" t="str">
        <f t="shared" si="23"/>
        <v>Adolescent</v>
      </c>
      <c r="O744" s="3" t="s">
        <v>18</v>
      </c>
    </row>
    <row r="745" spans="1:15"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22"/>
        <v>30-49 years</v>
      </c>
      <c r="N745" s="3" t="str">
        <f t="shared" si="23"/>
        <v>Middle Age</v>
      </c>
      <c r="O745" s="3" t="s">
        <v>18</v>
      </c>
    </row>
    <row r="746" spans="1:15" x14ac:dyDescent="0.3">
      <c r="A746" s="3">
        <v>20535</v>
      </c>
      <c r="B746" s="3" t="s">
        <v>36</v>
      </c>
      <c r="C746" s="3" t="s">
        <v>38</v>
      </c>
      <c r="D746" s="4">
        <v>70000</v>
      </c>
      <c r="E746" s="3">
        <v>4</v>
      </c>
      <c r="F746" s="3" t="s">
        <v>19</v>
      </c>
      <c r="G746" s="3" t="s">
        <v>21</v>
      </c>
      <c r="H746" s="3" t="s">
        <v>15</v>
      </c>
      <c r="I746" s="3">
        <v>1</v>
      </c>
      <c r="J746" s="3" t="s">
        <v>46</v>
      </c>
      <c r="K746" s="3" t="s">
        <v>32</v>
      </c>
      <c r="L746" s="3">
        <v>56</v>
      </c>
      <c r="M746" s="3" t="str">
        <f t="shared" si="22"/>
        <v>More Than 50 years</v>
      </c>
      <c r="N746" s="3" t="str">
        <f t="shared" si="23"/>
        <v>Old</v>
      </c>
      <c r="O746" s="3" t="s">
        <v>18</v>
      </c>
    </row>
    <row r="747" spans="1:15"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22"/>
        <v>30-49 years</v>
      </c>
      <c r="N747" s="3" t="str">
        <f t="shared" si="23"/>
        <v>Middle Age</v>
      </c>
      <c r="O747" s="3" t="s">
        <v>15</v>
      </c>
    </row>
    <row r="748" spans="1:15" x14ac:dyDescent="0.3">
      <c r="A748" s="3">
        <v>28043</v>
      </c>
      <c r="B748" s="3" t="s">
        <v>36</v>
      </c>
      <c r="C748" s="3" t="s">
        <v>38</v>
      </c>
      <c r="D748" s="4">
        <v>60000</v>
      </c>
      <c r="E748" s="3">
        <v>2</v>
      </c>
      <c r="F748" s="3" t="s">
        <v>13</v>
      </c>
      <c r="G748" s="3" t="s">
        <v>28</v>
      </c>
      <c r="H748" s="3" t="s">
        <v>15</v>
      </c>
      <c r="I748" s="3">
        <v>0</v>
      </c>
      <c r="J748" s="3" t="s">
        <v>46</v>
      </c>
      <c r="K748" s="3" t="s">
        <v>32</v>
      </c>
      <c r="L748" s="3">
        <v>56</v>
      </c>
      <c r="M748" s="3" t="str">
        <f t="shared" si="22"/>
        <v>More Than 50 years</v>
      </c>
      <c r="N748" s="3" t="str">
        <f t="shared" si="23"/>
        <v>Old</v>
      </c>
      <c r="O748" s="3" t="s">
        <v>18</v>
      </c>
    </row>
    <row r="749" spans="1:15"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22"/>
        <v>30-49 years</v>
      </c>
      <c r="N749" s="3" t="str">
        <f t="shared" si="23"/>
        <v>Middle Age</v>
      </c>
      <c r="O749" s="3" t="s">
        <v>18</v>
      </c>
    </row>
    <row r="750" spans="1:15"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22"/>
        <v>More Than 50 years</v>
      </c>
      <c r="N750" s="3" t="str">
        <f t="shared" si="23"/>
        <v>Old</v>
      </c>
      <c r="O750" s="3" t="s">
        <v>18</v>
      </c>
    </row>
    <row r="751" spans="1:15"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22"/>
        <v>More Than 50 years</v>
      </c>
      <c r="N751" s="3" t="str">
        <f t="shared" si="23"/>
        <v>Old</v>
      </c>
      <c r="O751" s="3" t="s">
        <v>18</v>
      </c>
    </row>
    <row r="752" spans="1:15"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22"/>
        <v>More Than 50 years</v>
      </c>
      <c r="N752" s="3" t="str">
        <f t="shared" si="23"/>
        <v>Middle Age</v>
      </c>
      <c r="O752" s="3" t="s">
        <v>18</v>
      </c>
    </row>
    <row r="753" spans="1:15"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22"/>
        <v>30-49 years</v>
      </c>
      <c r="N753" s="3" t="str">
        <f t="shared" si="23"/>
        <v>Middle Age</v>
      </c>
      <c r="O753" s="3" t="s">
        <v>18</v>
      </c>
    </row>
    <row r="754" spans="1:15"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22"/>
        <v>30-49 years</v>
      </c>
      <c r="N754" s="3" t="str">
        <f t="shared" si="23"/>
        <v>Middle Age</v>
      </c>
      <c r="O754" s="3" t="s">
        <v>18</v>
      </c>
    </row>
    <row r="755" spans="1:15"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22"/>
        <v>25-29 years</v>
      </c>
      <c r="N755" s="3" t="str">
        <f t="shared" si="23"/>
        <v>Adolescent</v>
      </c>
      <c r="O755" s="3" t="s">
        <v>18</v>
      </c>
    </row>
    <row r="756" spans="1:15"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22"/>
        <v>More Than 50 years</v>
      </c>
      <c r="N756" s="3" t="str">
        <f t="shared" si="23"/>
        <v>Old</v>
      </c>
      <c r="O756" s="3" t="s">
        <v>15</v>
      </c>
    </row>
    <row r="757" spans="1:15"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22"/>
        <v>More Than 50 years</v>
      </c>
      <c r="N757" s="3" t="str">
        <f t="shared" si="23"/>
        <v>Old</v>
      </c>
      <c r="O757" s="3" t="s">
        <v>18</v>
      </c>
    </row>
    <row r="758" spans="1:15"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22"/>
        <v>30-49 years</v>
      </c>
      <c r="N758" s="3" t="str">
        <f t="shared" si="23"/>
        <v>Middle Age</v>
      </c>
      <c r="O758" s="3" t="s">
        <v>15</v>
      </c>
    </row>
    <row r="759" spans="1:15"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22"/>
        <v>More Than 50 years</v>
      </c>
      <c r="N759" s="3" t="str">
        <f t="shared" si="23"/>
        <v>Old</v>
      </c>
      <c r="O759" s="3" t="s">
        <v>15</v>
      </c>
    </row>
    <row r="760" spans="1:15"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22"/>
        <v>30-49 years</v>
      </c>
      <c r="N760" s="3" t="str">
        <f t="shared" si="23"/>
        <v>Middle Age</v>
      </c>
      <c r="O760" s="3" t="s">
        <v>18</v>
      </c>
    </row>
    <row r="761" spans="1:15"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22"/>
        <v>30-49 years</v>
      </c>
      <c r="N761" s="3" t="str">
        <f t="shared" si="23"/>
        <v>Middle Age</v>
      </c>
      <c r="O761" s="3" t="s">
        <v>15</v>
      </c>
    </row>
    <row r="762" spans="1:15"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22"/>
        <v>More Than 50 years</v>
      </c>
      <c r="N762" s="3" t="str">
        <f t="shared" si="23"/>
        <v>Middle Age</v>
      </c>
      <c r="O762" s="3" t="s">
        <v>18</v>
      </c>
    </row>
    <row r="763" spans="1:15" x14ac:dyDescent="0.3">
      <c r="A763" s="3">
        <v>13216</v>
      </c>
      <c r="B763" s="3" t="s">
        <v>36</v>
      </c>
      <c r="C763" s="3" t="s">
        <v>38</v>
      </c>
      <c r="D763" s="4">
        <v>60000</v>
      </c>
      <c r="E763" s="3">
        <v>5</v>
      </c>
      <c r="F763" s="3" t="s">
        <v>13</v>
      </c>
      <c r="G763" s="3" t="s">
        <v>28</v>
      </c>
      <c r="H763" s="3" t="s">
        <v>15</v>
      </c>
      <c r="I763" s="3">
        <v>3</v>
      </c>
      <c r="J763" s="3" t="s">
        <v>46</v>
      </c>
      <c r="K763" s="3" t="s">
        <v>32</v>
      </c>
      <c r="L763" s="3">
        <v>59</v>
      </c>
      <c r="M763" s="3" t="str">
        <f t="shared" si="22"/>
        <v>More Than 50 years</v>
      </c>
      <c r="N763" s="3" t="str">
        <f t="shared" si="23"/>
        <v>Old</v>
      </c>
      <c r="O763" s="3" t="s">
        <v>18</v>
      </c>
    </row>
    <row r="764" spans="1:15"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22"/>
        <v>30-49 years</v>
      </c>
      <c r="N764" s="3" t="str">
        <f t="shared" si="23"/>
        <v>Middle Age</v>
      </c>
      <c r="O764" s="3" t="s">
        <v>15</v>
      </c>
    </row>
    <row r="765" spans="1:15"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22"/>
        <v>30-49 years</v>
      </c>
      <c r="N765" s="3" t="str">
        <f t="shared" si="23"/>
        <v>Middle Age</v>
      </c>
      <c r="O765" s="3" t="s">
        <v>15</v>
      </c>
    </row>
    <row r="766" spans="1:15"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22"/>
        <v>25-29 years</v>
      </c>
      <c r="N766" s="3" t="str">
        <f t="shared" si="23"/>
        <v>Adolescent</v>
      </c>
      <c r="O766" s="3" t="s">
        <v>18</v>
      </c>
    </row>
    <row r="767" spans="1:15"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22"/>
        <v>30-49 years</v>
      </c>
      <c r="N767" s="3" t="str">
        <f t="shared" si="23"/>
        <v>Middle Age</v>
      </c>
      <c r="O767" s="3" t="s">
        <v>15</v>
      </c>
    </row>
    <row r="768" spans="1:15" x14ac:dyDescent="0.3">
      <c r="A768" s="3">
        <v>14608</v>
      </c>
      <c r="B768" s="3" t="s">
        <v>36</v>
      </c>
      <c r="C768" s="3" t="s">
        <v>39</v>
      </c>
      <c r="D768" s="4">
        <v>50000</v>
      </c>
      <c r="E768" s="3">
        <v>4</v>
      </c>
      <c r="F768" s="3" t="s">
        <v>13</v>
      </c>
      <c r="G768" s="3" t="s">
        <v>14</v>
      </c>
      <c r="H768" s="3" t="s">
        <v>15</v>
      </c>
      <c r="I768" s="3">
        <v>3</v>
      </c>
      <c r="J768" s="3" t="s">
        <v>46</v>
      </c>
      <c r="K768" s="3" t="s">
        <v>32</v>
      </c>
      <c r="L768" s="3">
        <v>42</v>
      </c>
      <c r="M768" s="3" t="str">
        <f t="shared" si="22"/>
        <v>30-49 years</v>
      </c>
      <c r="N768" s="3" t="str">
        <f t="shared" si="23"/>
        <v>Middle Age</v>
      </c>
      <c r="O768" s="3" t="s">
        <v>18</v>
      </c>
    </row>
    <row r="769" spans="1:15"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22"/>
        <v>More Than 50 years</v>
      </c>
      <c r="N769" s="3" t="str">
        <f t="shared" si="23"/>
        <v>Old</v>
      </c>
      <c r="O769" s="3" t="s">
        <v>15</v>
      </c>
    </row>
    <row r="770" spans="1:15"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ref="M770:M833" si="24">IF(L770&gt;=50,"More Than 50 years",IF(AND(L770&lt;=49,L770&gt;=30),"30-49 years",IF(AND(L770&lt;=29,L770&gt;=25),"25-29 years",IF(AND(L770&lt;=24,L770&gt;=18),"18-24 years",IF(AND(L770&lt;=17,L770&gt;=10),"10-17 years","Invalid")))))</f>
        <v>30-49 years</v>
      </c>
      <c r="N770" s="3" t="str">
        <f t="shared" ref="N770:N833" si="25">IF(L770&gt;50,"Old",IF(L770&gt;=31,"Middle Age",IF(L770&lt;31,"Adolescent","Invalid")))</f>
        <v>Middle Age</v>
      </c>
      <c r="O770" s="3" t="s">
        <v>18</v>
      </c>
    </row>
    <row r="771" spans="1:15"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si="24"/>
        <v>30-49 years</v>
      </c>
      <c r="N771" s="3" t="str">
        <f t="shared" si="25"/>
        <v>Middle Age</v>
      </c>
      <c r="O771" s="3" t="s">
        <v>18</v>
      </c>
    </row>
    <row r="772" spans="1:15"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24"/>
        <v>More Than 50 years</v>
      </c>
      <c r="N772" s="3" t="str">
        <f t="shared" si="25"/>
        <v>Old</v>
      </c>
      <c r="O772" s="3" t="s">
        <v>18</v>
      </c>
    </row>
    <row r="773" spans="1:15"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24"/>
        <v>30-49 years</v>
      </c>
      <c r="N773" s="3" t="str">
        <f t="shared" si="25"/>
        <v>Middle Age</v>
      </c>
      <c r="O773" s="3" t="s">
        <v>15</v>
      </c>
    </row>
    <row r="774" spans="1:15"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24"/>
        <v>30-49 years</v>
      </c>
      <c r="N774" s="3" t="str">
        <f t="shared" si="25"/>
        <v>Middle Age</v>
      </c>
      <c r="O774" s="3" t="s">
        <v>15</v>
      </c>
    </row>
    <row r="775" spans="1:15"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24"/>
        <v>30-49 years</v>
      </c>
      <c r="N775" s="3" t="str">
        <f t="shared" si="25"/>
        <v>Middle Age</v>
      </c>
      <c r="O775" s="3" t="s">
        <v>18</v>
      </c>
    </row>
    <row r="776" spans="1:15"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24"/>
        <v>30-49 years</v>
      </c>
      <c r="N776" s="3" t="str">
        <f t="shared" si="25"/>
        <v>Middle Age</v>
      </c>
      <c r="O776" s="3" t="s">
        <v>15</v>
      </c>
    </row>
    <row r="777" spans="1:15" x14ac:dyDescent="0.3">
      <c r="A777" s="3">
        <v>29030</v>
      </c>
      <c r="B777" s="3" t="s">
        <v>36</v>
      </c>
      <c r="C777" s="3" t="s">
        <v>39</v>
      </c>
      <c r="D777" s="4">
        <v>70000</v>
      </c>
      <c r="E777" s="3">
        <v>2</v>
      </c>
      <c r="F777" s="3" t="s">
        <v>29</v>
      </c>
      <c r="G777" s="3" t="s">
        <v>14</v>
      </c>
      <c r="H777" s="3" t="s">
        <v>15</v>
      </c>
      <c r="I777" s="3">
        <v>2</v>
      </c>
      <c r="J777" s="3" t="s">
        <v>46</v>
      </c>
      <c r="K777" s="3" t="s">
        <v>32</v>
      </c>
      <c r="L777" s="3">
        <v>54</v>
      </c>
      <c r="M777" s="3" t="str">
        <f t="shared" si="24"/>
        <v>More Than 50 years</v>
      </c>
      <c r="N777" s="3" t="str">
        <f t="shared" si="25"/>
        <v>Old</v>
      </c>
      <c r="O777" s="3" t="s">
        <v>18</v>
      </c>
    </row>
    <row r="778" spans="1:15"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24"/>
        <v>More Than 50 years</v>
      </c>
      <c r="N778" s="3" t="str">
        <f t="shared" si="25"/>
        <v>Old</v>
      </c>
      <c r="O778" s="3" t="s">
        <v>15</v>
      </c>
    </row>
    <row r="779" spans="1:15"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24"/>
        <v>25-29 years</v>
      </c>
      <c r="N779" s="3" t="str">
        <f t="shared" si="25"/>
        <v>Adolescent</v>
      </c>
      <c r="O779" s="3" t="s">
        <v>18</v>
      </c>
    </row>
    <row r="780" spans="1:15"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24"/>
        <v>30-49 years</v>
      </c>
      <c r="N780" s="3" t="str">
        <f t="shared" si="25"/>
        <v>Middle Age</v>
      </c>
      <c r="O780" s="3" t="s">
        <v>18</v>
      </c>
    </row>
    <row r="781" spans="1:15"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24"/>
        <v>More Than 50 years</v>
      </c>
      <c r="N781" s="3" t="str">
        <f t="shared" si="25"/>
        <v>Middle Age</v>
      </c>
      <c r="O781" s="3" t="s">
        <v>15</v>
      </c>
    </row>
    <row r="782" spans="1:15" x14ac:dyDescent="0.3">
      <c r="A782" s="3">
        <v>18105</v>
      </c>
      <c r="B782" s="3" t="s">
        <v>36</v>
      </c>
      <c r="C782" s="3" t="s">
        <v>38</v>
      </c>
      <c r="D782" s="4">
        <v>60000</v>
      </c>
      <c r="E782" s="3">
        <v>2</v>
      </c>
      <c r="F782" s="3" t="s">
        <v>19</v>
      </c>
      <c r="G782" s="3" t="s">
        <v>21</v>
      </c>
      <c r="H782" s="3" t="s">
        <v>15</v>
      </c>
      <c r="I782" s="3">
        <v>1</v>
      </c>
      <c r="J782" s="3" t="s">
        <v>46</v>
      </c>
      <c r="K782" s="3" t="s">
        <v>32</v>
      </c>
      <c r="L782" s="3">
        <v>55</v>
      </c>
      <c r="M782" s="3" t="str">
        <f t="shared" si="24"/>
        <v>More Than 50 years</v>
      </c>
      <c r="N782" s="3" t="str">
        <f t="shared" si="25"/>
        <v>Old</v>
      </c>
      <c r="O782" s="3" t="s">
        <v>18</v>
      </c>
    </row>
    <row r="783" spans="1:15"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24"/>
        <v>30-49 years</v>
      </c>
      <c r="N783" s="3" t="str">
        <f t="shared" si="25"/>
        <v>Middle Age</v>
      </c>
      <c r="O783" s="3" t="s">
        <v>18</v>
      </c>
    </row>
    <row r="784" spans="1:15"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24"/>
        <v>30-49 years</v>
      </c>
      <c r="N784" s="3" t="str">
        <f t="shared" si="25"/>
        <v>Middle Age</v>
      </c>
      <c r="O784" s="3" t="s">
        <v>15</v>
      </c>
    </row>
    <row r="785" spans="1:15"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24"/>
        <v>30-49 years</v>
      </c>
      <c r="N785" s="3" t="str">
        <f t="shared" si="25"/>
        <v>Middle Age</v>
      </c>
      <c r="O785" s="3" t="s">
        <v>18</v>
      </c>
    </row>
    <row r="786" spans="1:15"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24"/>
        <v>More Than 50 years</v>
      </c>
      <c r="N786" s="3" t="str">
        <f t="shared" si="25"/>
        <v>Old</v>
      </c>
      <c r="O786" s="3" t="s">
        <v>15</v>
      </c>
    </row>
    <row r="787" spans="1:15"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24"/>
        <v>25-29 years</v>
      </c>
      <c r="N787" s="3" t="str">
        <f t="shared" si="25"/>
        <v>Adolescent</v>
      </c>
      <c r="O787" s="3" t="s">
        <v>15</v>
      </c>
    </row>
    <row r="788" spans="1:15"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24"/>
        <v>30-49 years</v>
      </c>
      <c r="N788" s="3" t="str">
        <f t="shared" si="25"/>
        <v>Middle Age</v>
      </c>
      <c r="O788" s="3" t="s">
        <v>18</v>
      </c>
    </row>
    <row r="789" spans="1:15"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24"/>
        <v>More Than 50 years</v>
      </c>
      <c r="N789" s="3" t="str">
        <f t="shared" si="25"/>
        <v>Old</v>
      </c>
      <c r="O789" s="3" t="s">
        <v>15</v>
      </c>
    </row>
    <row r="790" spans="1:15"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24"/>
        <v>30-49 years</v>
      </c>
      <c r="N790" s="3" t="str">
        <f t="shared" si="25"/>
        <v>Middle Age</v>
      </c>
      <c r="O790" s="3" t="s">
        <v>18</v>
      </c>
    </row>
    <row r="791" spans="1:15"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24"/>
        <v>30-49 years</v>
      </c>
      <c r="N791" s="3" t="str">
        <f t="shared" si="25"/>
        <v>Middle Age</v>
      </c>
      <c r="O791" s="3" t="s">
        <v>15</v>
      </c>
    </row>
    <row r="792" spans="1:15"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24"/>
        <v>More Than 50 years</v>
      </c>
      <c r="N792" s="3" t="str">
        <f t="shared" si="25"/>
        <v>Middle Age</v>
      </c>
      <c r="O792" s="3" t="s">
        <v>18</v>
      </c>
    </row>
    <row r="793" spans="1:15"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24"/>
        <v>25-29 years</v>
      </c>
      <c r="N793" s="3" t="str">
        <f t="shared" si="25"/>
        <v>Adolescent</v>
      </c>
      <c r="O793" s="3" t="s">
        <v>15</v>
      </c>
    </row>
    <row r="794" spans="1:15"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24"/>
        <v>More Than 50 years</v>
      </c>
      <c r="N794" s="3" t="str">
        <f t="shared" si="25"/>
        <v>Old</v>
      </c>
      <c r="O794" s="3" t="s">
        <v>18</v>
      </c>
    </row>
    <row r="795" spans="1:15"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24"/>
        <v>More Than 50 years</v>
      </c>
      <c r="N795" s="3" t="str">
        <f t="shared" si="25"/>
        <v>Old</v>
      </c>
      <c r="O795" s="3" t="s">
        <v>15</v>
      </c>
    </row>
    <row r="796" spans="1:15"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24"/>
        <v>More Than 50 years</v>
      </c>
      <c r="N796" s="3" t="str">
        <f t="shared" si="25"/>
        <v>Old</v>
      </c>
      <c r="O796" s="3" t="s">
        <v>18</v>
      </c>
    </row>
    <row r="797" spans="1:15"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24"/>
        <v>More Than 50 years</v>
      </c>
      <c r="N797" s="3" t="str">
        <f t="shared" si="25"/>
        <v>Old</v>
      </c>
      <c r="O797" s="3" t="s">
        <v>18</v>
      </c>
    </row>
    <row r="798" spans="1:15"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24"/>
        <v>More Than 50 years</v>
      </c>
      <c r="N798" s="3" t="str">
        <f t="shared" si="25"/>
        <v>Old</v>
      </c>
      <c r="O798" s="3" t="s">
        <v>15</v>
      </c>
    </row>
    <row r="799" spans="1:15"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24"/>
        <v>25-29 years</v>
      </c>
      <c r="N799" s="3" t="str">
        <f t="shared" si="25"/>
        <v>Adolescent</v>
      </c>
      <c r="O799" s="3" t="s">
        <v>15</v>
      </c>
    </row>
    <row r="800" spans="1:15"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24"/>
        <v>25-29 years</v>
      </c>
      <c r="N800" s="3" t="str">
        <f t="shared" si="25"/>
        <v>Adolescent</v>
      </c>
      <c r="O800" s="3" t="s">
        <v>15</v>
      </c>
    </row>
    <row r="801" spans="1:15"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24"/>
        <v>30-49 years</v>
      </c>
      <c r="N801" s="3" t="str">
        <f t="shared" si="25"/>
        <v>Middle Age</v>
      </c>
      <c r="O801" s="3" t="s">
        <v>15</v>
      </c>
    </row>
    <row r="802" spans="1:15"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24"/>
        <v>30-49 years</v>
      </c>
      <c r="N802" s="3" t="str">
        <f t="shared" si="25"/>
        <v>Middle Age</v>
      </c>
      <c r="O802" s="3" t="s">
        <v>15</v>
      </c>
    </row>
    <row r="803" spans="1:15"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24"/>
        <v>More Than 50 years</v>
      </c>
      <c r="N803" s="3" t="str">
        <f t="shared" si="25"/>
        <v>Old</v>
      </c>
      <c r="O803" s="3" t="s">
        <v>18</v>
      </c>
    </row>
    <row r="804" spans="1:15"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24"/>
        <v>25-29 years</v>
      </c>
      <c r="N804" s="3" t="str">
        <f t="shared" si="25"/>
        <v>Adolescent</v>
      </c>
      <c r="O804" s="3" t="s">
        <v>18</v>
      </c>
    </row>
    <row r="805" spans="1:15"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24"/>
        <v>25-29 years</v>
      </c>
      <c r="N805" s="3" t="str">
        <f t="shared" si="25"/>
        <v>Adolescent</v>
      </c>
      <c r="O805" s="3" t="s">
        <v>15</v>
      </c>
    </row>
    <row r="806" spans="1:15"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24"/>
        <v>25-29 years</v>
      </c>
      <c r="N806" s="3" t="str">
        <f t="shared" si="25"/>
        <v>Adolescent</v>
      </c>
      <c r="O806" s="3" t="s">
        <v>15</v>
      </c>
    </row>
    <row r="807" spans="1:15"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24"/>
        <v>30-49 years</v>
      </c>
      <c r="N807" s="3" t="str">
        <f t="shared" si="25"/>
        <v>Middle Age</v>
      </c>
      <c r="O807" s="3" t="s">
        <v>18</v>
      </c>
    </row>
    <row r="808" spans="1:15"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24"/>
        <v>More Than 50 years</v>
      </c>
      <c r="N808" s="3" t="str">
        <f t="shared" si="25"/>
        <v>Old</v>
      </c>
      <c r="O808" s="3" t="s">
        <v>18</v>
      </c>
    </row>
    <row r="809" spans="1:15"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24"/>
        <v>30-49 years</v>
      </c>
      <c r="N809" s="3" t="str">
        <f t="shared" si="25"/>
        <v>Middle Age</v>
      </c>
      <c r="O809" s="3" t="s">
        <v>15</v>
      </c>
    </row>
    <row r="810" spans="1:15"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24"/>
        <v>More Than 50 years</v>
      </c>
      <c r="N810" s="3" t="str">
        <f t="shared" si="25"/>
        <v>Middle Age</v>
      </c>
      <c r="O810" s="3" t="s">
        <v>15</v>
      </c>
    </row>
    <row r="811" spans="1:15"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24"/>
        <v>More Than 50 years</v>
      </c>
      <c r="N811" s="3" t="str">
        <f t="shared" si="25"/>
        <v>Old</v>
      </c>
      <c r="O811" s="3" t="s">
        <v>18</v>
      </c>
    </row>
    <row r="812" spans="1:15"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24"/>
        <v>More Than 50 years</v>
      </c>
      <c r="N812" s="3" t="str">
        <f t="shared" si="25"/>
        <v>Old</v>
      </c>
      <c r="O812" s="3" t="s">
        <v>15</v>
      </c>
    </row>
    <row r="813" spans="1:15"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24"/>
        <v>30-49 years</v>
      </c>
      <c r="N813" s="3" t="str">
        <f t="shared" si="25"/>
        <v>Middle Age</v>
      </c>
      <c r="O813" s="3" t="s">
        <v>18</v>
      </c>
    </row>
    <row r="814" spans="1:15" x14ac:dyDescent="0.3">
      <c r="A814" s="3">
        <v>15749</v>
      </c>
      <c r="B814" s="3" t="s">
        <v>37</v>
      </c>
      <c r="C814" s="3" t="s">
        <v>38</v>
      </c>
      <c r="D814" s="4">
        <v>70000</v>
      </c>
      <c r="E814" s="3">
        <v>4</v>
      </c>
      <c r="F814" s="3" t="s">
        <v>13</v>
      </c>
      <c r="G814" s="3" t="s">
        <v>28</v>
      </c>
      <c r="H814" s="3" t="s">
        <v>15</v>
      </c>
      <c r="I814" s="3">
        <v>2</v>
      </c>
      <c r="J814" s="3" t="s">
        <v>46</v>
      </c>
      <c r="K814" s="3" t="s">
        <v>32</v>
      </c>
      <c r="L814" s="3">
        <v>61</v>
      </c>
      <c r="M814" s="3" t="str">
        <f t="shared" si="24"/>
        <v>More Than 50 years</v>
      </c>
      <c r="N814" s="3" t="str">
        <f t="shared" si="25"/>
        <v>Old</v>
      </c>
      <c r="O814" s="3" t="s">
        <v>18</v>
      </c>
    </row>
    <row r="815" spans="1:15" x14ac:dyDescent="0.3">
      <c r="A815" s="3">
        <v>25899</v>
      </c>
      <c r="B815" s="3" t="s">
        <v>36</v>
      </c>
      <c r="C815" s="3" t="s">
        <v>38</v>
      </c>
      <c r="D815" s="4">
        <v>70000</v>
      </c>
      <c r="E815" s="3">
        <v>2</v>
      </c>
      <c r="F815" s="3" t="s">
        <v>27</v>
      </c>
      <c r="G815" s="3" t="s">
        <v>21</v>
      </c>
      <c r="H815" s="3" t="s">
        <v>15</v>
      </c>
      <c r="I815" s="3">
        <v>2</v>
      </c>
      <c r="J815" s="3" t="s">
        <v>46</v>
      </c>
      <c r="K815" s="3" t="s">
        <v>32</v>
      </c>
      <c r="L815" s="3">
        <v>53</v>
      </c>
      <c r="M815" s="3" t="str">
        <f t="shared" si="24"/>
        <v>More Than 50 years</v>
      </c>
      <c r="N815" s="3" t="str">
        <f t="shared" si="25"/>
        <v>Old</v>
      </c>
      <c r="O815" s="3" t="s">
        <v>18</v>
      </c>
    </row>
    <row r="816" spans="1:15"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24"/>
        <v>More Than 50 years</v>
      </c>
      <c r="N816" s="3" t="str">
        <f t="shared" si="25"/>
        <v>Old</v>
      </c>
      <c r="O816" s="3" t="s">
        <v>15</v>
      </c>
    </row>
    <row r="817" spans="1:15"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24"/>
        <v>30-49 years</v>
      </c>
      <c r="N817" s="3" t="str">
        <f t="shared" si="25"/>
        <v>Adolescent</v>
      </c>
      <c r="O817" s="3" t="s">
        <v>18</v>
      </c>
    </row>
    <row r="818" spans="1:15"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24"/>
        <v>30-49 years</v>
      </c>
      <c r="N818" s="3" t="str">
        <f t="shared" si="25"/>
        <v>Middle Age</v>
      </c>
      <c r="O818" s="3" t="s">
        <v>15</v>
      </c>
    </row>
    <row r="819" spans="1:15"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24"/>
        <v>30-49 years</v>
      </c>
      <c r="N819" s="3" t="str">
        <f t="shared" si="25"/>
        <v>Middle Age</v>
      </c>
      <c r="O819" s="3" t="s">
        <v>15</v>
      </c>
    </row>
    <row r="820" spans="1:15"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24"/>
        <v>30-49 years</v>
      </c>
      <c r="N820" s="3" t="str">
        <f t="shared" si="25"/>
        <v>Adolescent</v>
      </c>
      <c r="O820" s="3" t="s">
        <v>18</v>
      </c>
    </row>
    <row r="821" spans="1:15"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24"/>
        <v>30-49 years</v>
      </c>
      <c r="N821" s="3" t="str">
        <f t="shared" si="25"/>
        <v>Adolescent</v>
      </c>
      <c r="O821" s="3" t="s">
        <v>18</v>
      </c>
    </row>
    <row r="822" spans="1:15"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24"/>
        <v>30-49 years</v>
      </c>
      <c r="N822" s="3" t="str">
        <f t="shared" si="25"/>
        <v>Middle Age</v>
      </c>
      <c r="O822" s="3" t="s">
        <v>18</v>
      </c>
    </row>
    <row r="823" spans="1:15"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24"/>
        <v>30-49 years</v>
      </c>
      <c r="N823" s="3" t="str">
        <f t="shared" si="25"/>
        <v>Middle Age</v>
      </c>
      <c r="O823" s="3" t="s">
        <v>15</v>
      </c>
    </row>
    <row r="824" spans="1:15"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24"/>
        <v>30-49 years</v>
      </c>
      <c r="N824" s="3" t="str">
        <f t="shared" si="25"/>
        <v>Middle Age</v>
      </c>
      <c r="O824" s="3" t="s">
        <v>18</v>
      </c>
    </row>
    <row r="825" spans="1:15"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24"/>
        <v>More Than 50 years</v>
      </c>
      <c r="N825" s="3" t="str">
        <f t="shared" si="25"/>
        <v>Middle Age</v>
      </c>
      <c r="O825" s="3" t="s">
        <v>15</v>
      </c>
    </row>
    <row r="826" spans="1:15"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24"/>
        <v>30-49 years</v>
      </c>
      <c r="N826" s="3" t="str">
        <f t="shared" si="25"/>
        <v>Middle Age</v>
      </c>
      <c r="O826" s="3" t="s">
        <v>15</v>
      </c>
    </row>
    <row r="827" spans="1:15"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24"/>
        <v>More Than 50 years</v>
      </c>
      <c r="N827" s="3" t="str">
        <f t="shared" si="25"/>
        <v>Old</v>
      </c>
      <c r="O827" s="3" t="s">
        <v>15</v>
      </c>
    </row>
    <row r="828" spans="1:15"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24"/>
        <v>30-49 years</v>
      </c>
      <c r="N828" s="3" t="str">
        <f t="shared" si="25"/>
        <v>Middle Age</v>
      </c>
      <c r="O828" s="3" t="s">
        <v>15</v>
      </c>
    </row>
    <row r="829" spans="1:15"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24"/>
        <v>30-49 years</v>
      </c>
      <c r="N829" s="3" t="str">
        <f t="shared" si="25"/>
        <v>Middle Age</v>
      </c>
      <c r="O829" s="3" t="s">
        <v>15</v>
      </c>
    </row>
    <row r="830" spans="1:15"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24"/>
        <v>25-29 years</v>
      </c>
      <c r="N830" s="3" t="str">
        <f t="shared" si="25"/>
        <v>Adolescent</v>
      </c>
      <c r="O830" s="3" t="s">
        <v>18</v>
      </c>
    </row>
    <row r="831" spans="1:15"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24"/>
        <v>More Than 50 years</v>
      </c>
      <c r="N831" s="3" t="str">
        <f t="shared" si="25"/>
        <v>Old</v>
      </c>
      <c r="O831" s="3" t="s">
        <v>18</v>
      </c>
    </row>
    <row r="832" spans="1:15"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24"/>
        <v>More Than 50 years</v>
      </c>
      <c r="N832" s="3" t="str">
        <f t="shared" si="25"/>
        <v>Old</v>
      </c>
      <c r="O832" s="3" t="s">
        <v>18</v>
      </c>
    </row>
    <row r="833" spans="1:15"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24"/>
        <v>30-49 years</v>
      </c>
      <c r="N833" s="3" t="str">
        <f t="shared" si="25"/>
        <v>Middle Age</v>
      </c>
      <c r="O833" s="3" t="s">
        <v>15</v>
      </c>
    </row>
    <row r="834" spans="1:15"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ref="M834:M897" si="26">IF(L834&gt;=50,"More Than 50 years",IF(AND(L834&lt;=49,L834&gt;=30),"30-49 years",IF(AND(L834&lt;=29,L834&gt;=25),"25-29 years",IF(AND(L834&lt;=24,L834&gt;=18),"18-24 years",IF(AND(L834&lt;=17,L834&gt;=10),"10-17 years","Invalid")))))</f>
        <v>30-49 years</v>
      </c>
      <c r="N834" s="3" t="str">
        <f t="shared" ref="N834:N897" si="27">IF(L834&gt;50,"Old",IF(L834&gt;=31,"Middle Age",IF(L834&lt;31,"Adolescent","Invalid")))</f>
        <v>Middle Age</v>
      </c>
      <c r="O834" s="3" t="s">
        <v>18</v>
      </c>
    </row>
    <row r="835" spans="1:15"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si="26"/>
        <v>30-49 years</v>
      </c>
      <c r="N835" s="3" t="str">
        <f t="shared" si="27"/>
        <v>Middle Age</v>
      </c>
      <c r="O835" s="3" t="s">
        <v>15</v>
      </c>
    </row>
    <row r="836" spans="1:15"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26"/>
        <v>More Than 50 years</v>
      </c>
      <c r="N836" s="3" t="str">
        <f t="shared" si="27"/>
        <v>Old</v>
      </c>
      <c r="O836" s="3" t="s">
        <v>15</v>
      </c>
    </row>
    <row r="837" spans="1:15"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26"/>
        <v>30-49 years</v>
      </c>
      <c r="N837" s="3" t="str">
        <f t="shared" si="27"/>
        <v>Middle Age</v>
      </c>
      <c r="O837" s="3" t="s">
        <v>15</v>
      </c>
    </row>
    <row r="838" spans="1:15"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26"/>
        <v>25-29 years</v>
      </c>
      <c r="N838" s="3" t="str">
        <f t="shared" si="27"/>
        <v>Adolescent</v>
      </c>
      <c r="O838" s="3" t="s">
        <v>18</v>
      </c>
    </row>
    <row r="839" spans="1:15"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26"/>
        <v>30-49 years</v>
      </c>
      <c r="N839" s="3" t="str">
        <f t="shared" si="27"/>
        <v>Middle Age</v>
      </c>
      <c r="O839" s="3" t="s">
        <v>18</v>
      </c>
    </row>
    <row r="840" spans="1:15"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26"/>
        <v>30-49 years</v>
      </c>
      <c r="N840" s="3" t="str">
        <f t="shared" si="27"/>
        <v>Middle Age</v>
      </c>
      <c r="O840" s="3" t="s">
        <v>15</v>
      </c>
    </row>
    <row r="841" spans="1:15"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26"/>
        <v>30-49 years</v>
      </c>
      <c r="N841" s="3" t="str">
        <f t="shared" si="27"/>
        <v>Middle Age</v>
      </c>
      <c r="O841" s="3" t="s">
        <v>15</v>
      </c>
    </row>
    <row r="842" spans="1:15" x14ac:dyDescent="0.3">
      <c r="A842" s="3">
        <v>11233</v>
      </c>
      <c r="B842" s="3" t="s">
        <v>36</v>
      </c>
      <c r="C842" s="3" t="s">
        <v>39</v>
      </c>
      <c r="D842" s="4">
        <v>70000</v>
      </c>
      <c r="E842" s="3">
        <v>4</v>
      </c>
      <c r="F842" s="3" t="s">
        <v>19</v>
      </c>
      <c r="G842" s="3" t="s">
        <v>21</v>
      </c>
      <c r="H842" s="3" t="s">
        <v>15</v>
      </c>
      <c r="I842" s="3">
        <v>2</v>
      </c>
      <c r="J842" s="3" t="s">
        <v>46</v>
      </c>
      <c r="K842" s="3" t="s">
        <v>32</v>
      </c>
      <c r="L842" s="3">
        <v>53</v>
      </c>
      <c r="M842" s="3" t="str">
        <f t="shared" si="26"/>
        <v>More Than 50 years</v>
      </c>
      <c r="N842" s="3" t="str">
        <f t="shared" si="27"/>
        <v>Old</v>
      </c>
      <c r="O842" s="3" t="s">
        <v>18</v>
      </c>
    </row>
    <row r="843" spans="1:15"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26"/>
        <v>More Than 50 years</v>
      </c>
      <c r="N843" s="3" t="str">
        <f t="shared" si="27"/>
        <v>Old</v>
      </c>
      <c r="O843" s="3" t="s">
        <v>18</v>
      </c>
    </row>
    <row r="844" spans="1:15"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26"/>
        <v>30-49 years</v>
      </c>
      <c r="N844" s="3" t="str">
        <f t="shared" si="27"/>
        <v>Middle Age</v>
      </c>
      <c r="O844" s="3" t="s">
        <v>15</v>
      </c>
    </row>
    <row r="845" spans="1:15"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26"/>
        <v>More Than 50 years</v>
      </c>
      <c r="N845" s="3" t="str">
        <f t="shared" si="27"/>
        <v>Old</v>
      </c>
      <c r="O845" s="3" t="s">
        <v>18</v>
      </c>
    </row>
    <row r="846" spans="1:15" x14ac:dyDescent="0.3">
      <c r="A846" s="3">
        <v>22743</v>
      </c>
      <c r="B846" s="3" t="s">
        <v>36</v>
      </c>
      <c r="C846" s="3" t="s">
        <v>38</v>
      </c>
      <c r="D846" s="4">
        <v>40000</v>
      </c>
      <c r="E846" s="3">
        <v>5</v>
      </c>
      <c r="F846" s="3" t="s">
        <v>27</v>
      </c>
      <c r="G846" s="3" t="s">
        <v>21</v>
      </c>
      <c r="H846" s="3" t="s">
        <v>15</v>
      </c>
      <c r="I846" s="3">
        <v>2</v>
      </c>
      <c r="J846" s="3" t="s">
        <v>46</v>
      </c>
      <c r="K846" s="3" t="s">
        <v>32</v>
      </c>
      <c r="L846" s="3">
        <v>60</v>
      </c>
      <c r="M846" s="3" t="str">
        <f t="shared" si="26"/>
        <v>More Than 50 years</v>
      </c>
      <c r="N846" s="3" t="str">
        <f t="shared" si="27"/>
        <v>Old</v>
      </c>
      <c r="O846" s="3" t="s">
        <v>18</v>
      </c>
    </row>
    <row r="847" spans="1:15"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26"/>
        <v>More Than 50 years</v>
      </c>
      <c r="N847" s="3" t="str">
        <f t="shared" si="27"/>
        <v>Middle Age</v>
      </c>
      <c r="O847" s="3" t="s">
        <v>18</v>
      </c>
    </row>
    <row r="848" spans="1:15"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26"/>
        <v>More Than 50 years</v>
      </c>
      <c r="N848" s="3" t="str">
        <f t="shared" si="27"/>
        <v>Old</v>
      </c>
      <c r="O848" s="3" t="s">
        <v>18</v>
      </c>
    </row>
    <row r="849" spans="1:15"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26"/>
        <v>25-29 years</v>
      </c>
      <c r="N849" s="3" t="str">
        <f t="shared" si="27"/>
        <v>Adolescent</v>
      </c>
      <c r="O849" s="3" t="s">
        <v>18</v>
      </c>
    </row>
    <row r="850" spans="1:15"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26"/>
        <v>30-49 years</v>
      </c>
      <c r="N850" s="3" t="str">
        <f t="shared" si="27"/>
        <v>Middle Age</v>
      </c>
      <c r="O850" s="3" t="s">
        <v>15</v>
      </c>
    </row>
    <row r="851" spans="1:15"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26"/>
        <v>More Than 50 years</v>
      </c>
      <c r="N851" s="3" t="str">
        <f t="shared" si="27"/>
        <v>Old</v>
      </c>
      <c r="O851" s="3" t="s">
        <v>18</v>
      </c>
    </row>
    <row r="852" spans="1:15"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26"/>
        <v>More Than 50 years</v>
      </c>
      <c r="N852" s="3" t="str">
        <f t="shared" si="27"/>
        <v>Old</v>
      </c>
      <c r="O852" s="3" t="s">
        <v>18</v>
      </c>
    </row>
    <row r="853" spans="1:15"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26"/>
        <v>30-49 years</v>
      </c>
      <c r="N853" s="3" t="str">
        <f t="shared" si="27"/>
        <v>Middle Age</v>
      </c>
      <c r="O853" s="3" t="s">
        <v>15</v>
      </c>
    </row>
    <row r="854" spans="1:15"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26"/>
        <v>30-49 years</v>
      </c>
      <c r="N854" s="3" t="str">
        <f t="shared" si="27"/>
        <v>Middle Age</v>
      </c>
      <c r="O854" s="3" t="s">
        <v>15</v>
      </c>
    </row>
    <row r="855" spans="1:15"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26"/>
        <v>30-49 years</v>
      </c>
      <c r="N855" s="3" t="str">
        <f t="shared" si="27"/>
        <v>Middle Age</v>
      </c>
      <c r="O855" s="3" t="s">
        <v>15</v>
      </c>
    </row>
    <row r="856" spans="1:15"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26"/>
        <v>30-49 years</v>
      </c>
      <c r="N856" s="3" t="str">
        <f t="shared" si="27"/>
        <v>Middle Age</v>
      </c>
      <c r="O856" s="3" t="s">
        <v>18</v>
      </c>
    </row>
    <row r="857" spans="1:15"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26"/>
        <v>30-49 years</v>
      </c>
      <c r="N857" s="3" t="str">
        <f t="shared" si="27"/>
        <v>Middle Age</v>
      </c>
      <c r="O857" s="3" t="s">
        <v>18</v>
      </c>
    </row>
    <row r="858" spans="1:15"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26"/>
        <v>25-29 years</v>
      </c>
      <c r="N858" s="3" t="str">
        <f t="shared" si="27"/>
        <v>Adolescent</v>
      </c>
      <c r="O858" s="3" t="s">
        <v>18</v>
      </c>
    </row>
    <row r="859" spans="1:15"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26"/>
        <v>30-49 years</v>
      </c>
      <c r="N859" s="3" t="str">
        <f t="shared" si="27"/>
        <v>Middle Age</v>
      </c>
      <c r="O859" s="3" t="s">
        <v>15</v>
      </c>
    </row>
    <row r="860" spans="1:15"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26"/>
        <v>30-49 years</v>
      </c>
      <c r="N860" s="3" t="str">
        <f t="shared" si="27"/>
        <v>Middle Age</v>
      </c>
      <c r="O860" s="3" t="s">
        <v>18</v>
      </c>
    </row>
    <row r="861" spans="1:15"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26"/>
        <v>30-49 years</v>
      </c>
      <c r="N861" s="3" t="str">
        <f t="shared" si="27"/>
        <v>Middle Age</v>
      </c>
      <c r="O861" s="3" t="s">
        <v>18</v>
      </c>
    </row>
    <row r="862" spans="1:15"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26"/>
        <v>30-49 years</v>
      </c>
      <c r="N862" s="3" t="str">
        <f t="shared" si="27"/>
        <v>Middle Age</v>
      </c>
      <c r="O862" s="3" t="s">
        <v>18</v>
      </c>
    </row>
    <row r="863" spans="1:15"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26"/>
        <v>More Than 50 years</v>
      </c>
      <c r="N863" s="3" t="str">
        <f t="shared" si="27"/>
        <v>Old</v>
      </c>
      <c r="O863" s="3" t="s">
        <v>15</v>
      </c>
    </row>
    <row r="864" spans="1:15"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26"/>
        <v>30-49 years</v>
      </c>
      <c r="N864" s="3" t="str">
        <f t="shared" si="27"/>
        <v>Middle Age</v>
      </c>
      <c r="O864" s="3" t="s">
        <v>15</v>
      </c>
    </row>
    <row r="865" spans="1:15"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26"/>
        <v>30-49 years</v>
      </c>
      <c r="N865" s="3" t="str">
        <f t="shared" si="27"/>
        <v>Middle Age</v>
      </c>
      <c r="O865" s="3" t="s">
        <v>15</v>
      </c>
    </row>
    <row r="866" spans="1:15"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26"/>
        <v>30-49 years</v>
      </c>
      <c r="N866" s="3" t="str">
        <f t="shared" si="27"/>
        <v>Middle Age</v>
      </c>
      <c r="O866" s="3" t="s">
        <v>18</v>
      </c>
    </row>
    <row r="867" spans="1:15"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26"/>
        <v>30-49 years</v>
      </c>
      <c r="N867" s="3" t="str">
        <f t="shared" si="27"/>
        <v>Middle Age</v>
      </c>
      <c r="O867" s="3" t="s">
        <v>15</v>
      </c>
    </row>
    <row r="868" spans="1:15" x14ac:dyDescent="0.3">
      <c r="A868" s="3">
        <v>28052</v>
      </c>
      <c r="B868" s="3" t="s">
        <v>36</v>
      </c>
      <c r="C868" s="3" t="s">
        <v>39</v>
      </c>
      <c r="D868" s="4">
        <v>60000</v>
      </c>
      <c r="E868" s="3">
        <v>2</v>
      </c>
      <c r="F868" s="3" t="s">
        <v>27</v>
      </c>
      <c r="G868" s="3" t="s">
        <v>21</v>
      </c>
      <c r="H868" s="3" t="s">
        <v>15</v>
      </c>
      <c r="I868" s="3">
        <v>2</v>
      </c>
      <c r="J868" s="3" t="s">
        <v>46</v>
      </c>
      <c r="K868" s="3" t="s">
        <v>32</v>
      </c>
      <c r="L868" s="3">
        <v>55</v>
      </c>
      <c r="M868" s="3" t="str">
        <f t="shared" si="26"/>
        <v>More Than 50 years</v>
      </c>
      <c r="N868" s="3" t="str">
        <f t="shared" si="27"/>
        <v>Old</v>
      </c>
      <c r="O868" s="3" t="s">
        <v>18</v>
      </c>
    </row>
    <row r="869" spans="1:15"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26"/>
        <v>30-49 years</v>
      </c>
      <c r="N869" s="3" t="str">
        <f t="shared" si="27"/>
        <v>Middle Age</v>
      </c>
      <c r="O869" s="3" t="s">
        <v>18</v>
      </c>
    </row>
    <row r="870" spans="1:15" x14ac:dyDescent="0.3">
      <c r="A870" s="3">
        <v>24955</v>
      </c>
      <c r="B870" s="3" t="s">
        <v>37</v>
      </c>
      <c r="C870" s="3" t="s">
        <v>39</v>
      </c>
      <c r="D870" s="4">
        <v>30000</v>
      </c>
      <c r="E870" s="3">
        <v>5</v>
      </c>
      <c r="F870" s="3" t="s">
        <v>29</v>
      </c>
      <c r="G870" s="3" t="s">
        <v>14</v>
      </c>
      <c r="H870" s="3" t="s">
        <v>15</v>
      </c>
      <c r="I870" s="3">
        <v>3</v>
      </c>
      <c r="J870" s="3" t="s">
        <v>46</v>
      </c>
      <c r="K870" s="3" t="s">
        <v>32</v>
      </c>
      <c r="L870" s="3">
        <v>60</v>
      </c>
      <c r="M870" s="3" t="str">
        <f t="shared" si="26"/>
        <v>More Than 50 years</v>
      </c>
      <c r="N870" s="3" t="str">
        <f t="shared" si="27"/>
        <v>Old</v>
      </c>
      <c r="O870" s="3" t="s">
        <v>15</v>
      </c>
    </row>
    <row r="871" spans="1:15"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26"/>
        <v>30-49 years</v>
      </c>
      <c r="N871" s="3" t="str">
        <f t="shared" si="27"/>
        <v>Middle Age</v>
      </c>
      <c r="O871" s="3" t="s">
        <v>18</v>
      </c>
    </row>
    <row r="872" spans="1:15"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26"/>
        <v>30-49 years</v>
      </c>
      <c r="N872" s="3" t="str">
        <f t="shared" si="27"/>
        <v>Middle Age</v>
      </c>
      <c r="O872" s="3" t="s">
        <v>18</v>
      </c>
    </row>
    <row r="873" spans="1:15" x14ac:dyDescent="0.3">
      <c r="A873" s="3">
        <v>11219</v>
      </c>
      <c r="B873" s="3" t="s">
        <v>36</v>
      </c>
      <c r="C873" s="3" t="s">
        <v>39</v>
      </c>
      <c r="D873" s="4">
        <v>60000</v>
      </c>
      <c r="E873" s="3">
        <v>2</v>
      </c>
      <c r="F873" s="3" t="s">
        <v>27</v>
      </c>
      <c r="G873" s="3" t="s">
        <v>21</v>
      </c>
      <c r="H873" s="3" t="s">
        <v>15</v>
      </c>
      <c r="I873" s="3">
        <v>2</v>
      </c>
      <c r="J873" s="3" t="s">
        <v>46</v>
      </c>
      <c r="K873" s="3" t="s">
        <v>32</v>
      </c>
      <c r="L873" s="3">
        <v>55</v>
      </c>
      <c r="M873" s="3" t="str">
        <f t="shared" si="26"/>
        <v>More Than 50 years</v>
      </c>
      <c r="N873" s="3" t="str">
        <f t="shared" si="27"/>
        <v>Old</v>
      </c>
      <c r="O873" s="3" t="s">
        <v>18</v>
      </c>
    </row>
    <row r="874" spans="1:15"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26"/>
        <v>More Than 50 years</v>
      </c>
      <c r="N874" s="3" t="str">
        <f t="shared" si="27"/>
        <v>Old</v>
      </c>
      <c r="O874" s="3" t="s">
        <v>15</v>
      </c>
    </row>
    <row r="875" spans="1:15"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26"/>
        <v>30-49 years</v>
      </c>
      <c r="N875" s="3" t="str">
        <f t="shared" si="27"/>
        <v>Middle Age</v>
      </c>
      <c r="O875" s="3" t="s">
        <v>18</v>
      </c>
    </row>
    <row r="876" spans="1:15"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26"/>
        <v>More Than 50 years</v>
      </c>
      <c r="N876" s="3" t="str">
        <f t="shared" si="27"/>
        <v>Old</v>
      </c>
      <c r="O876" s="3" t="s">
        <v>15</v>
      </c>
    </row>
    <row r="877" spans="1:15"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26"/>
        <v>30-49 years</v>
      </c>
      <c r="N877" s="3" t="str">
        <f t="shared" si="27"/>
        <v>Middle Age</v>
      </c>
      <c r="O877" s="3" t="s">
        <v>15</v>
      </c>
    </row>
    <row r="878" spans="1:15"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26"/>
        <v>25-29 years</v>
      </c>
      <c r="N878" s="3" t="str">
        <f t="shared" si="27"/>
        <v>Adolescent</v>
      </c>
      <c r="O878" s="3" t="s">
        <v>18</v>
      </c>
    </row>
    <row r="879" spans="1:15"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26"/>
        <v>More Than 50 years</v>
      </c>
      <c r="N879" s="3" t="str">
        <f t="shared" si="27"/>
        <v>Old</v>
      </c>
      <c r="O879" s="3" t="s">
        <v>18</v>
      </c>
    </row>
    <row r="880" spans="1:15"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26"/>
        <v>More Than 50 years</v>
      </c>
      <c r="N880" s="3" t="str">
        <f t="shared" si="27"/>
        <v>Old</v>
      </c>
      <c r="O880" s="3" t="s">
        <v>18</v>
      </c>
    </row>
    <row r="881" spans="1:15"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26"/>
        <v>30-49 years</v>
      </c>
      <c r="N881" s="3" t="str">
        <f t="shared" si="27"/>
        <v>Middle Age</v>
      </c>
      <c r="O881" s="3" t="s">
        <v>18</v>
      </c>
    </row>
    <row r="882" spans="1:15"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26"/>
        <v>30-49 years</v>
      </c>
      <c r="N882" s="3" t="str">
        <f t="shared" si="27"/>
        <v>Middle Age</v>
      </c>
      <c r="O882" s="3" t="s">
        <v>15</v>
      </c>
    </row>
    <row r="883" spans="1:15"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26"/>
        <v>More Than 50 years</v>
      </c>
      <c r="N883" s="3" t="str">
        <f t="shared" si="27"/>
        <v>Old</v>
      </c>
      <c r="O883" s="3" t="s">
        <v>15</v>
      </c>
    </row>
    <row r="884" spans="1:15"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26"/>
        <v>30-49 years</v>
      </c>
      <c r="N884" s="3" t="str">
        <f t="shared" si="27"/>
        <v>Middle Age</v>
      </c>
      <c r="O884" s="3" t="s">
        <v>18</v>
      </c>
    </row>
    <row r="885" spans="1:15"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26"/>
        <v>30-49 years</v>
      </c>
      <c r="N885" s="3" t="str">
        <f t="shared" si="27"/>
        <v>Middle Age</v>
      </c>
      <c r="O885" s="3" t="s">
        <v>15</v>
      </c>
    </row>
    <row r="886" spans="1:15"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26"/>
        <v>More Than 50 years</v>
      </c>
      <c r="N886" s="3" t="str">
        <f t="shared" si="27"/>
        <v>Old</v>
      </c>
      <c r="O886" s="3" t="s">
        <v>18</v>
      </c>
    </row>
    <row r="887" spans="1:15"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26"/>
        <v>30-49 years</v>
      </c>
      <c r="N887" s="3" t="str">
        <f t="shared" si="27"/>
        <v>Middle Age</v>
      </c>
      <c r="O887" s="3" t="s">
        <v>18</v>
      </c>
    </row>
    <row r="888" spans="1:15"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26"/>
        <v>30-49 years</v>
      </c>
      <c r="N888" s="3" t="str">
        <f t="shared" si="27"/>
        <v>Middle Age</v>
      </c>
      <c r="O888" s="3" t="s">
        <v>18</v>
      </c>
    </row>
    <row r="889" spans="1:15"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26"/>
        <v>30-49 years</v>
      </c>
      <c r="N889" s="3" t="str">
        <f t="shared" si="27"/>
        <v>Middle Age</v>
      </c>
      <c r="O889" s="3" t="s">
        <v>18</v>
      </c>
    </row>
    <row r="890" spans="1:15"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26"/>
        <v>30-49 years</v>
      </c>
      <c r="N890" s="3" t="str">
        <f t="shared" si="27"/>
        <v>Middle Age</v>
      </c>
      <c r="O890" s="3" t="s">
        <v>18</v>
      </c>
    </row>
    <row r="891" spans="1:15"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26"/>
        <v>30-49 years</v>
      </c>
      <c r="N891" s="3" t="str">
        <f t="shared" si="27"/>
        <v>Middle Age</v>
      </c>
      <c r="O891" s="3" t="s">
        <v>15</v>
      </c>
    </row>
    <row r="892" spans="1:15"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26"/>
        <v>30-49 years</v>
      </c>
      <c r="N892" s="3" t="str">
        <f t="shared" si="27"/>
        <v>Middle Age</v>
      </c>
      <c r="O892" s="3" t="s">
        <v>18</v>
      </c>
    </row>
    <row r="893" spans="1:15"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26"/>
        <v>More Than 50 years</v>
      </c>
      <c r="N893" s="3" t="str">
        <f t="shared" si="27"/>
        <v>Old</v>
      </c>
      <c r="O893" s="3" t="s">
        <v>15</v>
      </c>
    </row>
    <row r="894" spans="1:15"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26"/>
        <v>30-49 years</v>
      </c>
      <c r="N894" s="3" t="str">
        <f t="shared" si="27"/>
        <v>Middle Age</v>
      </c>
      <c r="O894" s="3" t="s">
        <v>15</v>
      </c>
    </row>
    <row r="895" spans="1:15"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26"/>
        <v>30-49 years</v>
      </c>
      <c r="N895" s="3" t="str">
        <f t="shared" si="27"/>
        <v>Middle Age</v>
      </c>
      <c r="O895" s="3" t="s">
        <v>18</v>
      </c>
    </row>
    <row r="896" spans="1:15"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26"/>
        <v>30-49 years</v>
      </c>
      <c r="N896" s="3" t="str">
        <f t="shared" si="27"/>
        <v>Middle Age</v>
      </c>
      <c r="O896" s="3" t="s">
        <v>15</v>
      </c>
    </row>
    <row r="897" spans="1:15"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26"/>
        <v>More Than 50 years</v>
      </c>
      <c r="N897" s="3" t="str">
        <f t="shared" si="27"/>
        <v>Old</v>
      </c>
      <c r="O897" s="3" t="s">
        <v>15</v>
      </c>
    </row>
    <row r="898" spans="1:15"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ref="M898:M961" si="28">IF(L898&gt;=50,"More Than 50 years",IF(AND(L898&lt;=49,L898&gt;=30),"30-49 years",IF(AND(L898&lt;=29,L898&gt;=25),"25-29 years",IF(AND(L898&lt;=24,L898&gt;=18),"18-24 years",IF(AND(L898&lt;=17,L898&gt;=10),"10-17 years","Invalid")))))</f>
        <v>30-49 years</v>
      </c>
      <c r="N898" s="3" t="str">
        <f t="shared" ref="N898:N961" si="29">IF(L898&gt;50,"Old",IF(L898&gt;=31,"Middle Age",IF(L898&lt;31,"Adolescent","Invalid")))</f>
        <v>Middle Age</v>
      </c>
      <c r="O898" s="3" t="s">
        <v>15</v>
      </c>
    </row>
    <row r="899" spans="1:15"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si="28"/>
        <v>25-29 years</v>
      </c>
      <c r="N899" s="3" t="str">
        <f t="shared" si="29"/>
        <v>Adolescent</v>
      </c>
      <c r="O899" s="3" t="s">
        <v>18</v>
      </c>
    </row>
    <row r="900" spans="1:15" x14ac:dyDescent="0.3">
      <c r="A900" s="3">
        <v>18066</v>
      </c>
      <c r="B900" s="3" t="s">
        <v>37</v>
      </c>
      <c r="C900" s="3" t="s">
        <v>39</v>
      </c>
      <c r="D900" s="4">
        <v>70000</v>
      </c>
      <c r="E900" s="3">
        <v>5</v>
      </c>
      <c r="F900" s="3" t="s">
        <v>13</v>
      </c>
      <c r="G900" s="3" t="s">
        <v>28</v>
      </c>
      <c r="H900" s="3" t="s">
        <v>15</v>
      </c>
      <c r="I900" s="3">
        <v>3</v>
      </c>
      <c r="J900" s="3" t="s">
        <v>46</v>
      </c>
      <c r="K900" s="3" t="s">
        <v>32</v>
      </c>
      <c r="L900" s="3">
        <v>60</v>
      </c>
      <c r="M900" s="3" t="str">
        <f t="shared" si="28"/>
        <v>More Than 50 years</v>
      </c>
      <c r="N900" s="3" t="str">
        <f t="shared" si="29"/>
        <v>Old</v>
      </c>
      <c r="O900" s="3" t="s">
        <v>15</v>
      </c>
    </row>
    <row r="901" spans="1:15" x14ac:dyDescent="0.3">
      <c r="A901" s="3">
        <v>28192</v>
      </c>
      <c r="B901" s="3" t="s">
        <v>36</v>
      </c>
      <c r="C901" s="3" t="s">
        <v>38</v>
      </c>
      <c r="D901" s="4">
        <v>70000</v>
      </c>
      <c r="E901" s="3">
        <v>5</v>
      </c>
      <c r="F901" s="3" t="s">
        <v>31</v>
      </c>
      <c r="G901" s="3" t="s">
        <v>21</v>
      </c>
      <c r="H901" s="3" t="s">
        <v>15</v>
      </c>
      <c r="I901" s="3">
        <v>3</v>
      </c>
      <c r="J901" s="3" t="s">
        <v>46</v>
      </c>
      <c r="K901" s="3" t="s">
        <v>32</v>
      </c>
      <c r="L901" s="3">
        <v>46</v>
      </c>
      <c r="M901" s="3" t="str">
        <f t="shared" si="28"/>
        <v>30-49 years</v>
      </c>
      <c r="N901" s="3" t="str">
        <f t="shared" si="29"/>
        <v>Middle Age</v>
      </c>
      <c r="O901" s="3" t="s">
        <v>18</v>
      </c>
    </row>
    <row r="902" spans="1:15"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28"/>
        <v>30-49 years</v>
      </c>
      <c r="N902" s="3" t="str">
        <f t="shared" si="29"/>
        <v>Middle Age</v>
      </c>
      <c r="O902" s="3" t="s">
        <v>15</v>
      </c>
    </row>
    <row r="903" spans="1:15"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28"/>
        <v>30-49 years</v>
      </c>
      <c r="N903" s="3" t="str">
        <f t="shared" si="29"/>
        <v>Middle Age</v>
      </c>
      <c r="O903" s="3" t="s">
        <v>15</v>
      </c>
    </row>
    <row r="904" spans="1:15"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28"/>
        <v>30-49 years</v>
      </c>
      <c r="N904" s="3" t="str">
        <f t="shared" si="29"/>
        <v>Middle Age</v>
      </c>
      <c r="O904" s="3" t="s">
        <v>18</v>
      </c>
    </row>
    <row r="905" spans="1:15"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28"/>
        <v>More Than 50 years</v>
      </c>
      <c r="N905" s="3" t="str">
        <f t="shared" si="29"/>
        <v>Old</v>
      </c>
      <c r="O905" s="3" t="s">
        <v>18</v>
      </c>
    </row>
    <row r="906" spans="1:15"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28"/>
        <v>30-49 years</v>
      </c>
      <c r="N906" s="3" t="str">
        <f t="shared" si="29"/>
        <v>Middle Age</v>
      </c>
      <c r="O906" s="3" t="s">
        <v>15</v>
      </c>
    </row>
    <row r="907" spans="1:15"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28"/>
        <v>30-49 years</v>
      </c>
      <c r="N907" s="3" t="str">
        <f t="shared" si="29"/>
        <v>Middle Age</v>
      </c>
      <c r="O907" s="3" t="s">
        <v>15</v>
      </c>
    </row>
    <row r="908" spans="1:15"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28"/>
        <v>30-49 years</v>
      </c>
      <c r="N908" s="3" t="str">
        <f t="shared" si="29"/>
        <v>Middle Age</v>
      </c>
      <c r="O908" s="3" t="s">
        <v>15</v>
      </c>
    </row>
    <row r="909" spans="1:15" x14ac:dyDescent="0.3">
      <c r="A909" s="3">
        <v>19747</v>
      </c>
      <c r="B909" s="3" t="s">
        <v>36</v>
      </c>
      <c r="C909" s="3" t="s">
        <v>39</v>
      </c>
      <c r="D909" s="4">
        <v>50000</v>
      </c>
      <c r="E909" s="3">
        <v>4</v>
      </c>
      <c r="F909" s="3" t="s">
        <v>13</v>
      </c>
      <c r="G909" s="3" t="s">
        <v>28</v>
      </c>
      <c r="H909" s="3" t="s">
        <v>15</v>
      </c>
      <c r="I909" s="3">
        <v>2</v>
      </c>
      <c r="J909" s="3" t="s">
        <v>46</v>
      </c>
      <c r="K909" s="3" t="s">
        <v>32</v>
      </c>
      <c r="L909" s="3">
        <v>63</v>
      </c>
      <c r="M909" s="3" t="str">
        <f t="shared" si="28"/>
        <v>More Than 50 years</v>
      </c>
      <c r="N909" s="3" t="str">
        <f t="shared" si="29"/>
        <v>Old</v>
      </c>
      <c r="O909" s="3" t="s">
        <v>18</v>
      </c>
    </row>
    <row r="910" spans="1:15"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28"/>
        <v>30-49 years</v>
      </c>
      <c r="N910" s="3" t="str">
        <f t="shared" si="29"/>
        <v>Middle Age</v>
      </c>
      <c r="O910" s="3" t="s">
        <v>15</v>
      </c>
    </row>
    <row r="911" spans="1:15"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28"/>
        <v>30-49 years</v>
      </c>
      <c r="N911" s="3" t="str">
        <f t="shared" si="29"/>
        <v>Middle Age</v>
      </c>
      <c r="O911" s="3" t="s">
        <v>15</v>
      </c>
    </row>
    <row r="912" spans="1:15"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28"/>
        <v>30-49 years</v>
      </c>
      <c r="N912" s="3" t="str">
        <f t="shared" si="29"/>
        <v>Middle Age</v>
      </c>
      <c r="O912" s="3" t="s">
        <v>18</v>
      </c>
    </row>
    <row r="913" spans="1:15"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28"/>
        <v>More Than 50 years</v>
      </c>
      <c r="N913" s="3" t="str">
        <f t="shared" si="29"/>
        <v>Old</v>
      </c>
      <c r="O913" s="3" t="s">
        <v>18</v>
      </c>
    </row>
    <row r="914" spans="1:15"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28"/>
        <v>30-49 years</v>
      </c>
      <c r="N914" s="3" t="str">
        <f t="shared" si="29"/>
        <v>Middle Age</v>
      </c>
      <c r="O914" s="3" t="s">
        <v>18</v>
      </c>
    </row>
    <row r="915" spans="1:15"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28"/>
        <v>30-49 years</v>
      </c>
      <c r="N915" s="3" t="str">
        <f t="shared" si="29"/>
        <v>Middle Age</v>
      </c>
      <c r="O915" s="3" t="s">
        <v>15</v>
      </c>
    </row>
    <row r="916" spans="1:15"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28"/>
        <v>30-49 years</v>
      </c>
      <c r="N916" s="3" t="str">
        <f t="shared" si="29"/>
        <v>Middle Age</v>
      </c>
      <c r="O916" s="3" t="s">
        <v>18</v>
      </c>
    </row>
    <row r="917" spans="1:15" x14ac:dyDescent="0.3">
      <c r="A917" s="3">
        <v>21752</v>
      </c>
      <c r="B917" s="3" t="s">
        <v>36</v>
      </c>
      <c r="C917" s="3" t="s">
        <v>39</v>
      </c>
      <c r="D917" s="4">
        <v>60000</v>
      </c>
      <c r="E917" s="3">
        <v>3</v>
      </c>
      <c r="F917" s="3" t="s">
        <v>31</v>
      </c>
      <c r="G917" s="3" t="s">
        <v>28</v>
      </c>
      <c r="H917" s="3" t="s">
        <v>15</v>
      </c>
      <c r="I917" s="3">
        <v>2</v>
      </c>
      <c r="J917" s="3" t="s">
        <v>46</v>
      </c>
      <c r="K917" s="3" t="s">
        <v>32</v>
      </c>
      <c r="L917" s="3">
        <v>64</v>
      </c>
      <c r="M917" s="3" t="str">
        <f t="shared" si="28"/>
        <v>More Than 50 years</v>
      </c>
      <c r="N917" s="3" t="str">
        <f t="shared" si="29"/>
        <v>Old</v>
      </c>
      <c r="O917" s="3" t="s">
        <v>18</v>
      </c>
    </row>
    <row r="918" spans="1:15"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28"/>
        <v>30-49 years</v>
      </c>
      <c r="N918" s="3" t="str">
        <f t="shared" si="29"/>
        <v>Middle Age</v>
      </c>
      <c r="O918" s="3" t="s">
        <v>15</v>
      </c>
    </row>
    <row r="919" spans="1:15"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28"/>
        <v>30-49 years</v>
      </c>
      <c r="N919" s="3" t="str">
        <f t="shared" si="29"/>
        <v>Middle Age</v>
      </c>
      <c r="O919" s="3" t="s">
        <v>15</v>
      </c>
    </row>
    <row r="920" spans="1:15"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28"/>
        <v>30-49 years</v>
      </c>
      <c r="N920" s="3" t="str">
        <f t="shared" si="29"/>
        <v>Middle Age</v>
      </c>
      <c r="O920" s="3" t="s">
        <v>15</v>
      </c>
    </row>
    <row r="921" spans="1:15" x14ac:dyDescent="0.3">
      <c r="A921" s="3">
        <v>21451</v>
      </c>
      <c r="B921" s="3" t="s">
        <v>36</v>
      </c>
      <c r="C921" s="3" t="s">
        <v>38</v>
      </c>
      <c r="D921" s="4">
        <v>40000</v>
      </c>
      <c r="E921" s="3">
        <v>4</v>
      </c>
      <c r="F921" s="3" t="s">
        <v>27</v>
      </c>
      <c r="G921" s="3" t="s">
        <v>21</v>
      </c>
      <c r="H921" s="3" t="s">
        <v>15</v>
      </c>
      <c r="I921" s="3">
        <v>2</v>
      </c>
      <c r="J921" s="3" t="s">
        <v>46</v>
      </c>
      <c r="K921" s="3" t="s">
        <v>32</v>
      </c>
      <c r="L921" s="3">
        <v>61</v>
      </c>
      <c r="M921" s="3" t="str">
        <f t="shared" si="28"/>
        <v>More Than 50 years</v>
      </c>
      <c r="N921" s="3" t="str">
        <f t="shared" si="29"/>
        <v>Old</v>
      </c>
      <c r="O921" s="3" t="s">
        <v>18</v>
      </c>
    </row>
    <row r="922" spans="1:15"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28"/>
        <v>More Than 50 years</v>
      </c>
      <c r="N922" s="3" t="str">
        <f t="shared" si="29"/>
        <v>Old</v>
      </c>
      <c r="O922" s="3" t="s">
        <v>18</v>
      </c>
    </row>
    <row r="923" spans="1:15"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28"/>
        <v>30-49 years</v>
      </c>
      <c r="N923" s="3" t="str">
        <f t="shared" si="29"/>
        <v>Middle Age</v>
      </c>
      <c r="O923" s="3" t="s">
        <v>15</v>
      </c>
    </row>
    <row r="924" spans="1:15"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28"/>
        <v>More Than 50 years</v>
      </c>
      <c r="N924" s="3" t="str">
        <f t="shared" si="29"/>
        <v>Old</v>
      </c>
      <c r="O924" s="3" t="s">
        <v>15</v>
      </c>
    </row>
    <row r="925" spans="1:15"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28"/>
        <v>More Than 50 years</v>
      </c>
      <c r="N925" s="3" t="str">
        <f t="shared" si="29"/>
        <v>Old</v>
      </c>
      <c r="O925" s="3" t="s">
        <v>15</v>
      </c>
    </row>
    <row r="926" spans="1:15"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28"/>
        <v>30-49 years</v>
      </c>
      <c r="N926" s="3" t="str">
        <f t="shared" si="29"/>
        <v>Middle Age</v>
      </c>
      <c r="O926" s="3" t="s">
        <v>15</v>
      </c>
    </row>
    <row r="927" spans="1:15"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28"/>
        <v>30-49 years</v>
      </c>
      <c r="N927" s="3" t="str">
        <f t="shared" si="29"/>
        <v>Middle Age</v>
      </c>
      <c r="O927" s="3" t="s">
        <v>15</v>
      </c>
    </row>
    <row r="928" spans="1:15" x14ac:dyDescent="0.3">
      <c r="A928" s="3">
        <v>26495</v>
      </c>
      <c r="B928" s="3" t="s">
        <v>37</v>
      </c>
      <c r="C928" s="3" t="s">
        <v>38</v>
      </c>
      <c r="D928" s="4">
        <v>40000</v>
      </c>
      <c r="E928" s="3">
        <v>2</v>
      </c>
      <c r="F928" s="3" t="s">
        <v>27</v>
      </c>
      <c r="G928" s="3" t="s">
        <v>21</v>
      </c>
      <c r="H928" s="3" t="s">
        <v>15</v>
      </c>
      <c r="I928" s="3">
        <v>2</v>
      </c>
      <c r="J928" s="3" t="s">
        <v>46</v>
      </c>
      <c r="K928" s="3" t="s">
        <v>32</v>
      </c>
      <c r="L928" s="3">
        <v>57</v>
      </c>
      <c r="M928" s="3" t="str">
        <f t="shared" si="28"/>
        <v>More Than 50 years</v>
      </c>
      <c r="N928" s="3" t="str">
        <f t="shared" si="29"/>
        <v>Old</v>
      </c>
      <c r="O928" s="3" t="s">
        <v>18</v>
      </c>
    </row>
    <row r="929" spans="1:15"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28"/>
        <v>30-49 years</v>
      </c>
      <c r="N929" s="3" t="str">
        <f t="shared" si="29"/>
        <v>Middle Age</v>
      </c>
      <c r="O929" s="3" t="s">
        <v>18</v>
      </c>
    </row>
    <row r="930" spans="1:15"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28"/>
        <v>30-49 years</v>
      </c>
      <c r="N930" s="3" t="str">
        <f t="shared" si="29"/>
        <v>Middle Age</v>
      </c>
      <c r="O930" s="3" t="s">
        <v>18</v>
      </c>
    </row>
    <row r="931" spans="1:15"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28"/>
        <v>More Than 50 years</v>
      </c>
      <c r="N931" s="3" t="str">
        <f t="shared" si="29"/>
        <v>Middle Age</v>
      </c>
      <c r="O931" s="3" t="s">
        <v>18</v>
      </c>
    </row>
    <row r="932" spans="1:15" x14ac:dyDescent="0.3">
      <c r="A932" s="3">
        <v>19543</v>
      </c>
      <c r="B932" s="3" t="s">
        <v>36</v>
      </c>
      <c r="C932" s="3" t="s">
        <v>39</v>
      </c>
      <c r="D932" s="4">
        <v>70000</v>
      </c>
      <c r="E932" s="3">
        <v>5</v>
      </c>
      <c r="F932" s="3" t="s">
        <v>31</v>
      </c>
      <c r="G932" s="3" t="s">
        <v>21</v>
      </c>
      <c r="H932" s="3" t="s">
        <v>18</v>
      </c>
      <c r="I932" s="3">
        <v>3</v>
      </c>
      <c r="J932" s="3" t="s">
        <v>46</v>
      </c>
      <c r="K932" s="3" t="s">
        <v>32</v>
      </c>
      <c r="L932" s="3">
        <v>47</v>
      </c>
      <c r="M932" s="3" t="str">
        <f t="shared" si="28"/>
        <v>30-49 years</v>
      </c>
      <c r="N932" s="3" t="str">
        <f t="shared" si="29"/>
        <v>Middle Age</v>
      </c>
      <c r="O932" s="3" t="s">
        <v>18</v>
      </c>
    </row>
    <row r="933" spans="1:15"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28"/>
        <v>30-49 years</v>
      </c>
      <c r="N933" s="3" t="str">
        <f t="shared" si="29"/>
        <v>Middle Age</v>
      </c>
      <c r="O933" s="3" t="s">
        <v>15</v>
      </c>
    </row>
    <row r="934" spans="1:15"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28"/>
        <v>25-29 years</v>
      </c>
      <c r="N934" s="3" t="str">
        <f t="shared" si="29"/>
        <v>Adolescent</v>
      </c>
      <c r="O934" s="3" t="s">
        <v>15</v>
      </c>
    </row>
    <row r="935" spans="1:15"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28"/>
        <v>25-29 years</v>
      </c>
      <c r="N935" s="3" t="str">
        <f t="shared" si="29"/>
        <v>Adolescent</v>
      </c>
      <c r="O935" s="3" t="s">
        <v>18</v>
      </c>
    </row>
    <row r="936" spans="1:15"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28"/>
        <v>More Than 50 years</v>
      </c>
      <c r="N936" s="3" t="str">
        <f t="shared" si="29"/>
        <v>Old</v>
      </c>
      <c r="O936" s="3" t="s">
        <v>18</v>
      </c>
    </row>
    <row r="937" spans="1:15"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28"/>
        <v>30-49 years</v>
      </c>
      <c r="N937" s="3" t="str">
        <f t="shared" si="29"/>
        <v>Middle Age</v>
      </c>
      <c r="O937" s="3" t="s">
        <v>15</v>
      </c>
    </row>
    <row r="938" spans="1:15"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28"/>
        <v>More Than 50 years</v>
      </c>
      <c r="N938" s="3" t="str">
        <f t="shared" si="29"/>
        <v>Old</v>
      </c>
      <c r="O938" s="3" t="s">
        <v>18</v>
      </c>
    </row>
    <row r="939" spans="1:15"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28"/>
        <v>30-49 years</v>
      </c>
      <c r="N939" s="3" t="str">
        <f t="shared" si="29"/>
        <v>Middle Age</v>
      </c>
      <c r="O939" s="3" t="s">
        <v>15</v>
      </c>
    </row>
    <row r="940" spans="1:15"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28"/>
        <v>25-29 years</v>
      </c>
      <c r="N940" s="3" t="str">
        <f t="shared" si="29"/>
        <v>Adolescent</v>
      </c>
      <c r="O940" s="3" t="s">
        <v>18</v>
      </c>
    </row>
    <row r="941" spans="1:15"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28"/>
        <v>More Than 50 years</v>
      </c>
      <c r="N941" s="3" t="str">
        <f t="shared" si="29"/>
        <v>Middle Age</v>
      </c>
      <c r="O941" s="3" t="s">
        <v>18</v>
      </c>
    </row>
    <row r="942" spans="1:15"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28"/>
        <v>30-49 years</v>
      </c>
      <c r="N942" s="3" t="str">
        <f t="shared" si="29"/>
        <v>Middle Age</v>
      </c>
      <c r="O942" s="3" t="s">
        <v>18</v>
      </c>
    </row>
    <row r="943" spans="1:15"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28"/>
        <v>30-49 years</v>
      </c>
      <c r="N943" s="3" t="str">
        <f t="shared" si="29"/>
        <v>Middle Age</v>
      </c>
      <c r="O943" s="3" t="s">
        <v>15</v>
      </c>
    </row>
    <row r="944" spans="1:15"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28"/>
        <v>More Than 50 years</v>
      </c>
      <c r="N944" s="3" t="str">
        <f t="shared" si="29"/>
        <v>Old</v>
      </c>
      <c r="O944" s="3" t="s">
        <v>18</v>
      </c>
    </row>
    <row r="945" spans="1:15"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28"/>
        <v>30-49 years</v>
      </c>
      <c r="N945" s="3" t="str">
        <f t="shared" si="29"/>
        <v>Middle Age</v>
      </c>
      <c r="O945" s="3" t="s">
        <v>18</v>
      </c>
    </row>
    <row r="946" spans="1:15"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28"/>
        <v>30-49 years</v>
      </c>
      <c r="N946" s="3" t="str">
        <f t="shared" si="29"/>
        <v>Middle Age</v>
      </c>
      <c r="O946" s="3" t="s">
        <v>15</v>
      </c>
    </row>
    <row r="947" spans="1:15"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28"/>
        <v>30-49 years</v>
      </c>
      <c r="N947" s="3" t="str">
        <f t="shared" si="29"/>
        <v>Middle Age</v>
      </c>
      <c r="O947" s="3" t="s">
        <v>15</v>
      </c>
    </row>
    <row r="948" spans="1:15"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28"/>
        <v>More Than 50 years</v>
      </c>
      <c r="N948" s="3" t="str">
        <f t="shared" si="29"/>
        <v>Old</v>
      </c>
      <c r="O948" s="3" t="s">
        <v>15</v>
      </c>
    </row>
    <row r="949" spans="1:15"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28"/>
        <v>30-49 years</v>
      </c>
      <c r="N949" s="3" t="str">
        <f t="shared" si="29"/>
        <v>Middle Age</v>
      </c>
      <c r="O949" s="3" t="s">
        <v>15</v>
      </c>
    </row>
    <row r="950" spans="1:15"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28"/>
        <v>30-49 years</v>
      </c>
      <c r="N950" s="3" t="str">
        <f t="shared" si="29"/>
        <v>Middle Age</v>
      </c>
      <c r="O950" s="3" t="s">
        <v>18</v>
      </c>
    </row>
    <row r="951" spans="1:15" x14ac:dyDescent="0.3">
      <c r="A951" s="3">
        <v>28056</v>
      </c>
      <c r="B951" s="3" t="s">
        <v>36</v>
      </c>
      <c r="C951" s="3" t="s">
        <v>39</v>
      </c>
      <c r="D951" s="4">
        <v>70000</v>
      </c>
      <c r="E951" s="3">
        <v>2</v>
      </c>
      <c r="F951" s="3" t="s">
        <v>29</v>
      </c>
      <c r="G951" s="3" t="s">
        <v>14</v>
      </c>
      <c r="H951" s="3" t="s">
        <v>15</v>
      </c>
      <c r="I951" s="3">
        <v>2</v>
      </c>
      <c r="J951" s="3" t="s">
        <v>46</v>
      </c>
      <c r="K951" s="3" t="s">
        <v>32</v>
      </c>
      <c r="L951" s="3">
        <v>53</v>
      </c>
      <c r="M951" s="3" t="str">
        <f t="shared" si="28"/>
        <v>More Than 50 years</v>
      </c>
      <c r="N951" s="3" t="str">
        <f t="shared" si="29"/>
        <v>Old</v>
      </c>
      <c r="O951" s="3" t="s">
        <v>18</v>
      </c>
    </row>
    <row r="952" spans="1:15"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28"/>
        <v>30-49 years</v>
      </c>
      <c r="N952" s="3" t="str">
        <f t="shared" si="29"/>
        <v>Middle Age</v>
      </c>
      <c r="O952" s="3" t="s">
        <v>18</v>
      </c>
    </row>
    <row r="953" spans="1:15"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28"/>
        <v>30-49 years</v>
      </c>
      <c r="N953" s="3" t="str">
        <f t="shared" si="29"/>
        <v>Middle Age</v>
      </c>
      <c r="O953" s="3" t="s">
        <v>18</v>
      </c>
    </row>
    <row r="954" spans="1:15"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28"/>
        <v>More Than 50 years</v>
      </c>
      <c r="N954" s="3" t="str">
        <f t="shared" si="29"/>
        <v>Old</v>
      </c>
      <c r="O954" s="3" t="s">
        <v>18</v>
      </c>
    </row>
    <row r="955" spans="1:15"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28"/>
        <v>30-49 years</v>
      </c>
      <c r="N955" s="3" t="str">
        <f t="shared" si="29"/>
        <v>Adolescent</v>
      </c>
      <c r="O955" s="3" t="s">
        <v>15</v>
      </c>
    </row>
    <row r="956" spans="1:15"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28"/>
        <v>30-49 years</v>
      </c>
      <c r="N956" s="3" t="str">
        <f t="shared" si="29"/>
        <v>Middle Age</v>
      </c>
      <c r="O956" s="3" t="s">
        <v>15</v>
      </c>
    </row>
    <row r="957" spans="1:15"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28"/>
        <v>30-49 years</v>
      </c>
      <c r="N957" s="3" t="str">
        <f t="shared" si="29"/>
        <v>Middle Age</v>
      </c>
      <c r="O957" s="3" t="s">
        <v>18</v>
      </c>
    </row>
    <row r="958" spans="1:15"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28"/>
        <v>30-49 years</v>
      </c>
      <c r="N958" s="3" t="str">
        <f t="shared" si="29"/>
        <v>Middle Age</v>
      </c>
      <c r="O958" s="3" t="s">
        <v>15</v>
      </c>
    </row>
    <row r="959" spans="1:15"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28"/>
        <v>30-49 years</v>
      </c>
      <c r="N959" s="3" t="str">
        <f t="shared" si="29"/>
        <v>Adolescent</v>
      </c>
      <c r="O959" s="3" t="s">
        <v>18</v>
      </c>
    </row>
    <row r="960" spans="1:15"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28"/>
        <v>30-49 years</v>
      </c>
      <c r="N960" s="3" t="str">
        <f t="shared" si="29"/>
        <v>Middle Age</v>
      </c>
      <c r="O960" s="3" t="s">
        <v>15</v>
      </c>
    </row>
    <row r="961" spans="1:15"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28"/>
        <v>30-49 years</v>
      </c>
      <c r="N961" s="3" t="str">
        <f t="shared" si="29"/>
        <v>Middle Age</v>
      </c>
      <c r="O961" s="3" t="s">
        <v>15</v>
      </c>
    </row>
    <row r="962" spans="1:15"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ref="M962:M1025" si="30">IF(L962&gt;=50,"More Than 50 years",IF(AND(L962&lt;=49,L962&gt;=30),"30-49 years",IF(AND(L962&lt;=29,L962&gt;=25),"25-29 years",IF(AND(L962&lt;=24,L962&gt;=18),"18-24 years",IF(AND(L962&lt;=17,L962&gt;=10),"10-17 years","Invalid")))))</f>
        <v>30-49 years</v>
      </c>
      <c r="N962" s="3" t="str">
        <f t="shared" ref="N962:N1001" si="31">IF(L962&gt;50,"Old",IF(L962&gt;=31,"Middle Age",IF(L962&lt;31,"Adolescent","Invalid")))</f>
        <v>Middle Age</v>
      </c>
      <c r="O962" s="3" t="s">
        <v>18</v>
      </c>
    </row>
    <row r="963" spans="1:15"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si="30"/>
        <v>More Than 50 years</v>
      </c>
      <c r="N963" s="3" t="str">
        <f t="shared" si="31"/>
        <v>Old</v>
      </c>
      <c r="O963" s="3" t="s">
        <v>18</v>
      </c>
    </row>
    <row r="964" spans="1:15" x14ac:dyDescent="0.3">
      <c r="A964" s="3">
        <v>16813</v>
      </c>
      <c r="B964" s="3" t="s">
        <v>36</v>
      </c>
      <c r="C964" s="3" t="s">
        <v>39</v>
      </c>
      <c r="D964" s="4">
        <v>60000</v>
      </c>
      <c r="E964" s="3">
        <v>2</v>
      </c>
      <c r="F964" s="3" t="s">
        <v>19</v>
      </c>
      <c r="G964" s="3" t="s">
        <v>21</v>
      </c>
      <c r="H964" s="3" t="s">
        <v>15</v>
      </c>
      <c r="I964" s="3">
        <v>2</v>
      </c>
      <c r="J964" s="3" t="s">
        <v>46</v>
      </c>
      <c r="K964" s="3" t="s">
        <v>32</v>
      </c>
      <c r="L964" s="3">
        <v>55</v>
      </c>
      <c r="M964" s="3" t="str">
        <f t="shared" si="30"/>
        <v>More Than 50 years</v>
      </c>
      <c r="N964" s="3" t="str">
        <f t="shared" si="31"/>
        <v>Old</v>
      </c>
      <c r="O964" s="3" t="s">
        <v>18</v>
      </c>
    </row>
    <row r="965" spans="1:15"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30"/>
        <v>More Than 50 years</v>
      </c>
      <c r="N965" s="3" t="str">
        <f t="shared" si="31"/>
        <v>Old</v>
      </c>
      <c r="O965" s="3" t="s">
        <v>15</v>
      </c>
    </row>
    <row r="966" spans="1:15" x14ac:dyDescent="0.3">
      <c r="A966" s="3">
        <v>27434</v>
      </c>
      <c r="B966" s="3" t="s">
        <v>37</v>
      </c>
      <c r="C966" s="3" t="s">
        <v>39</v>
      </c>
      <c r="D966" s="4">
        <v>70000</v>
      </c>
      <c r="E966" s="3">
        <v>4</v>
      </c>
      <c r="F966" s="3" t="s">
        <v>19</v>
      </c>
      <c r="G966" s="3" t="s">
        <v>21</v>
      </c>
      <c r="H966" s="3" t="s">
        <v>15</v>
      </c>
      <c r="I966" s="3">
        <v>1</v>
      </c>
      <c r="J966" s="3" t="s">
        <v>46</v>
      </c>
      <c r="K966" s="3" t="s">
        <v>32</v>
      </c>
      <c r="L966" s="3">
        <v>56</v>
      </c>
      <c r="M966" s="3" t="str">
        <f t="shared" si="30"/>
        <v>More Than 50 years</v>
      </c>
      <c r="N966" s="3" t="str">
        <f t="shared" si="31"/>
        <v>Old</v>
      </c>
      <c r="O966" s="3" t="s">
        <v>18</v>
      </c>
    </row>
    <row r="967" spans="1:15"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30"/>
        <v>30-49 years</v>
      </c>
      <c r="N967" s="3" t="str">
        <f t="shared" si="31"/>
        <v>Middle Age</v>
      </c>
      <c r="O967" s="3" t="s">
        <v>18</v>
      </c>
    </row>
    <row r="968" spans="1:15"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30"/>
        <v>30-49 years</v>
      </c>
      <c r="N968" s="3" t="str">
        <f t="shared" si="31"/>
        <v>Middle Age</v>
      </c>
      <c r="O968" s="3" t="s">
        <v>15</v>
      </c>
    </row>
    <row r="969" spans="1:15"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30"/>
        <v>More Than 50 years</v>
      </c>
      <c r="N969" s="3" t="str">
        <f t="shared" si="31"/>
        <v>Old</v>
      </c>
      <c r="O969" s="3" t="s">
        <v>18</v>
      </c>
    </row>
    <row r="970" spans="1:15"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30"/>
        <v>25-29 years</v>
      </c>
      <c r="N970" s="3" t="str">
        <f t="shared" si="31"/>
        <v>Adolescent</v>
      </c>
      <c r="O970" s="3" t="s">
        <v>18</v>
      </c>
    </row>
    <row r="971" spans="1:15"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30"/>
        <v>30-49 years</v>
      </c>
      <c r="N971" s="3" t="str">
        <f t="shared" si="31"/>
        <v>Middle Age</v>
      </c>
      <c r="O971" s="3" t="s">
        <v>18</v>
      </c>
    </row>
    <row r="972" spans="1:15"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30"/>
        <v>30-49 years</v>
      </c>
      <c r="N972" s="3" t="str">
        <f t="shared" si="31"/>
        <v>Middle Age</v>
      </c>
      <c r="O972" s="3" t="s">
        <v>18</v>
      </c>
    </row>
    <row r="973" spans="1:15"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30"/>
        <v>More Than 50 years</v>
      </c>
      <c r="N973" s="3" t="str">
        <f t="shared" si="31"/>
        <v>Old</v>
      </c>
      <c r="O973" s="3" t="s">
        <v>18</v>
      </c>
    </row>
    <row r="974" spans="1:15"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30"/>
        <v>More Than 50 years</v>
      </c>
      <c r="N974" s="3" t="str">
        <f t="shared" si="31"/>
        <v>Old</v>
      </c>
      <c r="O974" s="3" t="s">
        <v>18</v>
      </c>
    </row>
    <row r="975" spans="1:15"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30"/>
        <v>30-49 years</v>
      </c>
      <c r="N975" s="3" t="str">
        <f t="shared" si="31"/>
        <v>Middle Age</v>
      </c>
      <c r="O975" s="3" t="s">
        <v>18</v>
      </c>
    </row>
    <row r="976" spans="1:15"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30"/>
        <v>More Than 50 years</v>
      </c>
      <c r="N976" s="3" t="str">
        <f t="shared" si="31"/>
        <v>Old</v>
      </c>
      <c r="O976" s="3" t="s">
        <v>15</v>
      </c>
    </row>
    <row r="977" spans="1:15"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30"/>
        <v>30-49 years</v>
      </c>
      <c r="N977" s="3" t="str">
        <f t="shared" si="31"/>
        <v>Middle Age</v>
      </c>
      <c r="O977" s="3" t="s">
        <v>15</v>
      </c>
    </row>
    <row r="978" spans="1:15" x14ac:dyDescent="0.3">
      <c r="A978" s="3">
        <v>28004</v>
      </c>
      <c r="B978" s="3" t="s">
        <v>36</v>
      </c>
      <c r="C978" s="3" t="s">
        <v>38</v>
      </c>
      <c r="D978" s="4">
        <v>60000</v>
      </c>
      <c r="E978" s="3">
        <v>3</v>
      </c>
      <c r="F978" s="3" t="s">
        <v>13</v>
      </c>
      <c r="G978" s="3" t="s">
        <v>28</v>
      </c>
      <c r="H978" s="3" t="s">
        <v>15</v>
      </c>
      <c r="I978" s="3">
        <v>2</v>
      </c>
      <c r="J978" s="3" t="s">
        <v>46</v>
      </c>
      <c r="K978" s="3" t="s">
        <v>32</v>
      </c>
      <c r="L978" s="3">
        <v>66</v>
      </c>
      <c r="M978" s="3" t="str">
        <f t="shared" si="30"/>
        <v>More Than 50 years</v>
      </c>
      <c r="N978" s="3" t="str">
        <f t="shared" si="31"/>
        <v>Old</v>
      </c>
      <c r="O978" s="3" t="s">
        <v>18</v>
      </c>
    </row>
    <row r="979" spans="1:15"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30"/>
        <v>More Than 50 years</v>
      </c>
      <c r="N979" s="3" t="str">
        <f t="shared" si="31"/>
        <v>Old</v>
      </c>
      <c r="O979" s="3" t="s">
        <v>18</v>
      </c>
    </row>
    <row r="980" spans="1:15"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30"/>
        <v>30-49 years</v>
      </c>
      <c r="N980" s="3" t="str">
        <f t="shared" si="31"/>
        <v>Middle Age</v>
      </c>
      <c r="O980" s="3" t="s">
        <v>18</v>
      </c>
    </row>
    <row r="981" spans="1:15"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30"/>
        <v>30-49 years</v>
      </c>
      <c r="N981" s="3" t="str">
        <f t="shared" si="31"/>
        <v>Middle Age</v>
      </c>
      <c r="O981" s="3" t="s">
        <v>18</v>
      </c>
    </row>
    <row r="982" spans="1:15" x14ac:dyDescent="0.3">
      <c r="A982" s="3">
        <v>18594</v>
      </c>
      <c r="B982" s="3" t="s">
        <v>37</v>
      </c>
      <c r="C982" s="3" t="s">
        <v>38</v>
      </c>
      <c r="D982" s="4">
        <v>80000</v>
      </c>
      <c r="E982" s="3">
        <v>3</v>
      </c>
      <c r="F982" s="3" t="s">
        <v>13</v>
      </c>
      <c r="G982" s="3" t="s">
        <v>14</v>
      </c>
      <c r="H982" s="3" t="s">
        <v>15</v>
      </c>
      <c r="I982" s="3">
        <v>3</v>
      </c>
      <c r="J982" s="3" t="s">
        <v>46</v>
      </c>
      <c r="K982" s="3" t="s">
        <v>32</v>
      </c>
      <c r="L982" s="3">
        <v>40</v>
      </c>
      <c r="M982" s="3" t="str">
        <f t="shared" si="30"/>
        <v>30-49 years</v>
      </c>
      <c r="N982" s="3" t="str">
        <f t="shared" si="31"/>
        <v>Middle Age</v>
      </c>
      <c r="O982" s="3" t="s">
        <v>15</v>
      </c>
    </row>
    <row r="983" spans="1:15"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30"/>
        <v>30-49 years</v>
      </c>
      <c r="N983" s="3" t="str">
        <f t="shared" si="31"/>
        <v>Middle Age</v>
      </c>
      <c r="O983" s="3" t="s">
        <v>18</v>
      </c>
    </row>
    <row r="984" spans="1:15"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30"/>
        <v>30-49 years</v>
      </c>
      <c r="N984" s="3" t="str">
        <f t="shared" si="31"/>
        <v>Middle Age</v>
      </c>
      <c r="O984" s="3" t="s">
        <v>15</v>
      </c>
    </row>
    <row r="985" spans="1:15"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30"/>
        <v>30-49 years</v>
      </c>
      <c r="N985" s="3" t="str">
        <f t="shared" si="31"/>
        <v>Middle Age</v>
      </c>
      <c r="O985" s="3" t="s">
        <v>18</v>
      </c>
    </row>
    <row r="986" spans="1:15"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30"/>
        <v>30-49 years</v>
      </c>
      <c r="N986" s="3" t="str">
        <f t="shared" si="31"/>
        <v>Middle Age</v>
      </c>
      <c r="O986" s="3" t="s">
        <v>15</v>
      </c>
    </row>
    <row r="987" spans="1:15"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30"/>
        <v>30-49 years</v>
      </c>
      <c r="N987" s="3" t="str">
        <f t="shared" si="31"/>
        <v>Middle Age</v>
      </c>
      <c r="O987" s="3" t="s">
        <v>18</v>
      </c>
    </row>
    <row r="988" spans="1:15" x14ac:dyDescent="0.3">
      <c r="A988" s="3">
        <v>23704</v>
      </c>
      <c r="B988" s="3" t="s">
        <v>37</v>
      </c>
      <c r="C988" s="3" t="s">
        <v>39</v>
      </c>
      <c r="D988" s="4">
        <v>40000</v>
      </c>
      <c r="E988" s="3">
        <v>5</v>
      </c>
      <c r="F988" s="3" t="s">
        <v>27</v>
      </c>
      <c r="G988" s="3" t="s">
        <v>21</v>
      </c>
      <c r="H988" s="3" t="s">
        <v>15</v>
      </c>
      <c r="I988" s="3">
        <v>4</v>
      </c>
      <c r="J988" s="3" t="s">
        <v>46</v>
      </c>
      <c r="K988" s="3" t="s">
        <v>32</v>
      </c>
      <c r="L988" s="3">
        <v>60</v>
      </c>
      <c r="M988" s="3" t="str">
        <f t="shared" si="30"/>
        <v>More Than 50 years</v>
      </c>
      <c r="N988" s="3" t="str">
        <f t="shared" si="31"/>
        <v>Old</v>
      </c>
      <c r="O988" s="3" t="s">
        <v>15</v>
      </c>
    </row>
    <row r="989" spans="1:15" x14ac:dyDescent="0.3">
      <c r="A989" s="3">
        <v>28972</v>
      </c>
      <c r="B989" s="3" t="s">
        <v>37</v>
      </c>
      <c r="C989" s="3" t="s">
        <v>38</v>
      </c>
      <c r="D989" s="4">
        <v>60000</v>
      </c>
      <c r="E989" s="3">
        <v>3</v>
      </c>
      <c r="F989" s="3" t="s">
        <v>31</v>
      </c>
      <c r="G989" s="3" t="s">
        <v>28</v>
      </c>
      <c r="H989" s="3" t="s">
        <v>15</v>
      </c>
      <c r="I989" s="3">
        <v>2</v>
      </c>
      <c r="J989" s="3" t="s">
        <v>46</v>
      </c>
      <c r="K989" s="3" t="s">
        <v>32</v>
      </c>
      <c r="L989" s="3">
        <v>66</v>
      </c>
      <c r="M989" s="3" t="str">
        <f t="shared" si="30"/>
        <v>More Than 50 years</v>
      </c>
      <c r="N989" s="3" t="str">
        <f t="shared" si="31"/>
        <v>Old</v>
      </c>
      <c r="O989" s="3" t="s">
        <v>18</v>
      </c>
    </row>
    <row r="990" spans="1:15" x14ac:dyDescent="0.3">
      <c r="A990" s="3">
        <v>22730</v>
      </c>
      <c r="B990" s="3" t="s">
        <v>36</v>
      </c>
      <c r="C990" s="3" t="s">
        <v>39</v>
      </c>
      <c r="D990" s="4">
        <v>70000</v>
      </c>
      <c r="E990" s="3">
        <v>5</v>
      </c>
      <c r="F990" s="3" t="s">
        <v>13</v>
      </c>
      <c r="G990" s="3" t="s">
        <v>28</v>
      </c>
      <c r="H990" s="3" t="s">
        <v>15</v>
      </c>
      <c r="I990" s="3">
        <v>2</v>
      </c>
      <c r="J990" s="3" t="s">
        <v>46</v>
      </c>
      <c r="K990" s="3" t="s">
        <v>32</v>
      </c>
      <c r="L990" s="3">
        <v>63</v>
      </c>
      <c r="M990" s="3" t="str">
        <f t="shared" si="30"/>
        <v>More Than 50 years</v>
      </c>
      <c r="N990" s="3" t="str">
        <f t="shared" si="31"/>
        <v>Old</v>
      </c>
      <c r="O990" s="3" t="s">
        <v>18</v>
      </c>
    </row>
    <row r="991" spans="1:15" x14ac:dyDescent="0.3">
      <c r="A991" s="3">
        <v>29134</v>
      </c>
      <c r="B991" s="3" t="s">
        <v>36</v>
      </c>
      <c r="C991" s="3" t="s">
        <v>39</v>
      </c>
      <c r="D991" s="4">
        <v>60000</v>
      </c>
      <c r="E991" s="3">
        <v>4</v>
      </c>
      <c r="F991" s="3" t="s">
        <v>13</v>
      </c>
      <c r="G991" s="3" t="s">
        <v>14</v>
      </c>
      <c r="H991" s="3" t="s">
        <v>18</v>
      </c>
      <c r="I991" s="3">
        <v>3</v>
      </c>
      <c r="J991" s="3" t="s">
        <v>46</v>
      </c>
      <c r="K991" s="3" t="s">
        <v>32</v>
      </c>
      <c r="L991" s="3">
        <v>42</v>
      </c>
      <c r="M991" s="3" t="str">
        <f t="shared" si="30"/>
        <v>30-49 years</v>
      </c>
      <c r="N991" s="3" t="str">
        <f t="shared" si="31"/>
        <v>Middle Age</v>
      </c>
      <c r="O991" s="3" t="s">
        <v>18</v>
      </c>
    </row>
    <row r="992" spans="1:15"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30"/>
        <v>25-29 years</v>
      </c>
      <c r="N992" s="3" t="str">
        <f t="shared" si="31"/>
        <v>Adolescent</v>
      </c>
      <c r="O992" s="3" t="s">
        <v>18</v>
      </c>
    </row>
    <row r="993" spans="1:16"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30"/>
        <v>30-49 years</v>
      </c>
      <c r="N993" s="3" t="str">
        <f t="shared" si="31"/>
        <v>Middle Age</v>
      </c>
      <c r="O993" s="3" t="s">
        <v>15</v>
      </c>
    </row>
    <row r="994" spans="1:16"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30"/>
        <v>30-49 years</v>
      </c>
      <c r="N994" s="3" t="str">
        <f t="shared" si="31"/>
        <v>Middle Age</v>
      </c>
      <c r="O994" s="3" t="s">
        <v>15</v>
      </c>
    </row>
    <row r="995" spans="1:16"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30"/>
        <v>30-49 years</v>
      </c>
      <c r="N995" s="3" t="str">
        <f t="shared" si="31"/>
        <v>Middle Age</v>
      </c>
      <c r="O995" s="3" t="s">
        <v>15</v>
      </c>
    </row>
    <row r="996" spans="1:16"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30"/>
        <v>30-49 years</v>
      </c>
      <c r="N996" s="3" t="str">
        <f t="shared" si="31"/>
        <v>Middle Age</v>
      </c>
      <c r="O996" s="3" t="s">
        <v>18</v>
      </c>
    </row>
    <row r="997" spans="1:16"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30"/>
        <v>More Than 50 years</v>
      </c>
      <c r="N997" s="3" t="str">
        <f t="shared" si="31"/>
        <v>Old</v>
      </c>
      <c r="O997" s="3" t="s">
        <v>15</v>
      </c>
    </row>
    <row r="998" spans="1:16"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30"/>
        <v>30-49 years</v>
      </c>
      <c r="N998" s="3" t="str">
        <f t="shared" si="31"/>
        <v>Middle Age</v>
      </c>
      <c r="O998" s="3" t="s">
        <v>15</v>
      </c>
    </row>
    <row r="999" spans="1:16"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30"/>
        <v>30-49 years</v>
      </c>
      <c r="N999" s="3" t="str">
        <f t="shared" si="31"/>
        <v>Middle Age</v>
      </c>
      <c r="O999" s="3" t="s">
        <v>15</v>
      </c>
    </row>
    <row r="1000" spans="1:16"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30"/>
        <v>30-49 years</v>
      </c>
      <c r="N1000" s="3" t="str">
        <f t="shared" si="31"/>
        <v>Middle Age</v>
      </c>
      <c r="O1000" s="3" t="s">
        <v>18</v>
      </c>
    </row>
    <row r="1001" spans="1:16" x14ac:dyDescent="0.3">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30"/>
        <v>More Than 50 years</v>
      </c>
      <c r="N1001" s="3" t="str">
        <f t="shared" si="31"/>
        <v>Old</v>
      </c>
      <c r="O1001" s="3" t="s">
        <v>15</v>
      </c>
    </row>
    <row r="1002" spans="1:16" x14ac:dyDescent="0.3">
      <c r="A1002"/>
      <c r="B1002"/>
      <c r="C1002"/>
      <c r="D1002"/>
      <c r="E1002"/>
      <c r="F1002"/>
      <c r="G1002"/>
      <c r="H1002"/>
      <c r="I1002"/>
      <c r="J1002"/>
      <c r="K1002"/>
      <c r="L1002"/>
      <c r="M1002"/>
      <c r="O1002"/>
      <c r="P1002"/>
    </row>
    <row r="1003" spans="1:16" x14ac:dyDescent="0.3">
      <c r="A1003"/>
      <c r="B1003"/>
      <c r="C1003"/>
      <c r="D1003"/>
      <c r="E1003"/>
      <c r="F1003"/>
      <c r="G1003"/>
      <c r="H1003"/>
      <c r="I1003"/>
      <c r="J1003"/>
      <c r="K1003"/>
      <c r="L1003"/>
      <c r="M1003"/>
      <c r="N1003"/>
      <c r="O1003"/>
      <c r="P1003"/>
    </row>
    <row r="1004" spans="1:16" x14ac:dyDescent="0.3">
      <c r="A1004"/>
      <c r="B1004"/>
      <c r="C1004"/>
      <c r="D1004"/>
      <c r="E1004"/>
      <c r="F1004"/>
      <c r="G1004"/>
      <c r="H1004"/>
      <c r="I1004"/>
      <c r="J1004"/>
      <c r="K1004"/>
      <c r="L1004"/>
      <c r="M1004"/>
      <c r="N1004"/>
      <c r="O1004"/>
      <c r="P1004"/>
    </row>
    <row r="1005" spans="1:16" x14ac:dyDescent="0.3">
      <c r="A1005"/>
      <c r="B1005"/>
      <c r="C1005"/>
      <c r="D1005"/>
      <c r="E1005"/>
      <c r="F1005"/>
      <c r="G1005"/>
      <c r="H1005"/>
      <c r="I1005"/>
      <c r="J1005"/>
      <c r="K1005"/>
      <c r="L1005"/>
      <c r="M1005"/>
      <c r="N1005"/>
      <c r="O1005"/>
      <c r="P1005"/>
    </row>
    <row r="1006" spans="1:16" x14ac:dyDescent="0.3">
      <c r="A1006"/>
      <c r="B1006"/>
      <c r="C1006"/>
      <c r="D1006"/>
      <c r="E1006"/>
      <c r="F1006"/>
      <c r="G1006"/>
      <c r="H1006"/>
      <c r="I1006"/>
      <c r="J1006"/>
      <c r="K1006"/>
      <c r="L1006"/>
      <c r="M1006"/>
      <c r="N1006"/>
      <c r="O1006"/>
      <c r="P1006"/>
    </row>
    <row r="1007" spans="1:16" x14ac:dyDescent="0.3">
      <c r="A1007"/>
      <c r="B1007"/>
      <c r="C1007"/>
      <c r="D1007"/>
      <c r="E1007"/>
      <c r="F1007"/>
      <c r="G1007"/>
      <c r="H1007"/>
      <c r="I1007"/>
      <c r="J1007"/>
      <c r="K1007"/>
      <c r="L1007"/>
      <c r="M1007"/>
      <c r="N1007"/>
      <c r="O1007"/>
      <c r="P1007"/>
    </row>
    <row r="1008" spans="1:16" x14ac:dyDescent="0.3">
      <c r="A1008"/>
      <c r="B1008"/>
      <c r="C1008"/>
      <c r="D1008"/>
      <c r="E1008"/>
      <c r="F1008"/>
      <c r="G1008"/>
      <c r="H1008"/>
      <c r="I1008"/>
      <c r="J1008"/>
      <c r="K1008"/>
      <c r="L1008"/>
      <c r="M1008"/>
      <c r="N1008"/>
      <c r="O1008"/>
      <c r="P1008"/>
    </row>
    <row r="1009" spans="1:16" x14ac:dyDescent="0.3">
      <c r="A1009"/>
      <c r="B1009"/>
      <c r="C1009"/>
      <c r="D1009"/>
      <c r="E1009"/>
      <c r="F1009"/>
      <c r="G1009"/>
      <c r="H1009"/>
      <c r="I1009"/>
      <c r="J1009"/>
      <c r="K1009"/>
      <c r="L1009"/>
      <c r="M1009"/>
      <c r="N1009"/>
      <c r="O1009"/>
      <c r="P1009"/>
    </row>
    <row r="1010" spans="1:16" x14ac:dyDescent="0.3">
      <c r="A1010"/>
      <c r="B1010"/>
      <c r="C1010"/>
      <c r="D1010"/>
      <c r="E1010"/>
      <c r="F1010"/>
      <c r="G1010"/>
      <c r="H1010"/>
      <c r="I1010"/>
      <c r="J1010"/>
      <c r="K1010"/>
      <c r="L1010"/>
      <c r="M1010"/>
      <c r="N1010"/>
      <c r="O1010"/>
      <c r="P1010"/>
    </row>
    <row r="1011" spans="1:16" x14ac:dyDescent="0.3">
      <c r="A1011"/>
      <c r="B1011"/>
      <c r="C1011"/>
      <c r="D1011"/>
      <c r="E1011"/>
      <c r="F1011"/>
      <c r="G1011"/>
      <c r="H1011"/>
      <c r="I1011"/>
      <c r="J1011"/>
      <c r="K1011"/>
      <c r="L1011"/>
      <c r="M1011"/>
      <c r="N1011"/>
      <c r="O1011"/>
      <c r="P1011"/>
    </row>
    <row r="1012" spans="1:16" x14ac:dyDescent="0.3">
      <c r="A1012"/>
      <c r="B1012"/>
      <c r="C1012"/>
      <c r="D1012"/>
      <c r="E1012"/>
      <c r="F1012"/>
      <c r="G1012"/>
      <c r="H1012"/>
      <c r="I1012"/>
      <c r="J1012"/>
      <c r="K1012"/>
      <c r="L1012"/>
      <c r="M1012"/>
      <c r="N1012"/>
      <c r="O1012"/>
      <c r="P1012"/>
    </row>
    <row r="1013" spans="1:16" x14ac:dyDescent="0.3">
      <c r="A1013"/>
      <c r="B1013"/>
      <c r="C1013"/>
      <c r="D1013"/>
      <c r="E1013"/>
      <c r="F1013"/>
      <c r="G1013"/>
      <c r="H1013"/>
      <c r="I1013"/>
      <c r="J1013"/>
      <c r="K1013"/>
      <c r="L1013"/>
      <c r="M1013"/>
      <c r="N1013"/>
      <c r="O1013"/>
      <c r="P1013"/>
    </row>
    <row r="1014" spans="1:16" x14ac:dyDescent="0.3">
      <c r="A1014"/>
      <c r="B1014"/>
      <c r="C1014"/>
      <c r="D1014"/>
      <c r="E1014"/>
      <c r="F1014"/>
      <c r="G1014"/>
      <c r="H1014"/>
      <c r="I1014"/>
      <c r="J1014"/>
      <c r="K1014"/>
      <c r="L1014"/>
      <c r="M1014"/>
      <c r="N1014"/>
      <c r="O1014"/>
      <c r="P1014"/>
    </row>
    <row r="1015" spans="1:16" x14ac:dyDescent="0.3">
      <c r="A1015"/>
      <c r="B1015"/>
      <c r="C1015"/>
      <c r="D1015"/>
      <c r="E1015"/>
      <c r="F1015"/>
      <c r="G1015"/>
      <c r="H1015"/>
      <c r="I1015"/>
      <c r="J1015"/>
      <c r="K1015"/>
      <c r="L1015"/>
      <c r="M1015"/>
      <c r="N1015"/>
      <c r="O1015"/>
      <c r="P1015"/>
    </row>
    <row r="1016" spans="1:16" x14ac:dyDescent="0.3">
      <c r="A1016"/>
      <c r="B1016"/>
      <c r="C1016"/>
      <c r="D1016"/>
      <c r="E1016"/>
      <c r="F1016"/>
      <c r="G1016"/>
      <c r="H1016"/>
      <c r="I1016"/>
      <c r="J1016"/>
      <c r="K1016"/>
      <c r="L1016"/>
      <c r="M1016"/>
      <c r="N1016"/>
      <c r="O1016"/>
      <c r="P1016"/>
    </row>
    <row r="1017" spans="1:16" x14ac:dyDescent="0.3">
      <c r="A1017"/>
      <c r="B1017"/>
      <c r="C1017"/>
      <c r="D1017"/>
      <c r="E1017"/>
      <c r="F1017"/>
      <c r="G1017"/>
      <c r="H1017"/>
      <c r="I1017"/>
      <c r="J1017"/>
      <c r="K1017"/>
      <c r="L1017"/>
      <c r="M1017"/>
      <c r="N1017"/>
      <c r="O1017"/>
      <c r="P1017"/>
    </row>
    <row r="1018" spans="1:16" x14ac:dyDescent="0.3">
      <c r="A1018"/>
      <c r="B1018"/>
      <c r="C1018"/>
      <c r="D1018"/>
      <c r="E1018"/>
      <c r="F1018"/>
      <c r="G1018"/>
      <c r="H1018"/>
      <c r="I1018"/>
      <c r="J1018"/>
      <c r="K1018"/>
      <c r="L1018"/>
      <c r="M1018"/>
      <c r="N1018"/>
      <c r="O1018"/>
      <c r="P1018"/>
    </row>
    <row r="1019" spans="1:16" x14ac:dyDescent="0.3">
      <c r="A1019"/>
      <c r="B1019"/>
      <c r="C1019"/>
      <c r="D1019"/>
      <c r="E1019"/>
      <c r="F1019"/>
      <c r="G1019"/>
      <c r="H1019"/>
      <c r="I1019"/>
      <c r="J1019"/>
      <c r="K1019"/>
      <c r="L1019"/>
      <c r="M1019"/>
      <c r="N1019"/>
      <c r="O1019"/>
      <c r="P1019"/>
    </row>
    <row r="1020" spans="1:16" x14ac:dyDescent="0.3">
      <c r="A1020"/>
      <c r="B1020"/>
      <c r="C1020"/>
      <c r="D1020"/>
      <c r="E1020"/>
      <c r="F1020"/>
      <c r="G1020"/>
      <c r="H1020"/>
      <c r="I1020"/>
      <c r="J1020"/>
      <c r="K1020"/>
      <c r="L1020"/>
      <c r="M1020"/>
      <c r="N1020"/>
      <c r="O1020"/>
      <c r="P1020"/>
    </row>
    <row r="1021" spans="1:16" x14ac:dyDescent="0.3">
      <c r="A1021"/>
      <c r="B1021"/>
      <c r="C1021"/>
      <c r="D1021"/>
      <c r="E1021"/>
      <c r="F1021"/>
      <c r="G1021"/>
      <c r="H1021"/>
      <c r="I1021"/>
      <c r="J1021"/>
      <c r="K1021"/>
      <c r="L1021"/>
      <c r="M1021"/>
      <c r="N1021"/>
      <c r="O1021"/>
      <c r="P1021"/>
    </row>
    <row r="1022" spans="1:16" x14ac:dyDescent="0.3">
      <c r="A1022"/>
      <c r="B1022"/>
      <c r="C1022"/>
      <c r="D1022"/>
      <c r="E1022"/>
      <c r="F1022"/>
      <c r="G1022"/>
      <c r="H1022"/>
      <c r="I1022"/>
      <c r="J1022"/>
      <c r="K1022"/>
      <c r="L1022"/>
      <c r="M1022"/>
      <c r="N1022"/>
      <c r="O1022"/>
      <c r="P1022"/>
    </row>
    <row r="1023" spans="1:16" x14ac:dyDescent="0.3">
      <c r="A1023"/>
      <c r="B1023"/>
      <c r="C1023"/>
      <c r="D1023"/>
      <c r="E1023"/>
      <c r="F1023"/>
      <c r="G1023"/>
      <c r="H1023"/>
      <c r="I1023"/>
      <c r="J1023"/>
      <c r="K1023"/>
      <c r="L1023"/>
      <c r="M1023"/>
      <c r="N1023"/>
      <c r="O1023"/>
      <c r="P1023"/>
    </row>
    <row r="1024" spans="1:16" x14ac:dyDescent="0.3">
      <c r="A1024"/>
      <c r="B1024"/>
      <c r="C1024"/>
      <c r="D1024"/>
      <c r="E1024"/>
      <c r="F1024"/>
      <c r="G1024"/>
      <c r="H1024"/>
      <c r="I1024"/>
      <c r="J1024"/>
      <c r="K1024"/>
      <c r="L1024"/>
      <c r="M1024"/>
      <c r="N1024"/>
      <c r="O1024"/>
      <c r="P1024"/>
    </row>
    <row r="1025" spans="1:16" x14ac:dyDescent="0.3">
      <c r="A1025"/>
      <c r="B1025"/>
      <c r="C1025"/>
      <c r="D1025"/>
      <c r="E1025"/>
      <c r="F1025"/>
      <c r="G1025"/>
      <c r="H1025"/>
      <c r="I1025"/>
      <c r="J1025"/>
      <c r="K1025"/>
      <c r="L1025"/>
      <c r="M1025"/>
      <c r="N1025"/>
      <c r="O1025"/>
      <c r="P1025"/>
    </row>
    <row r="1026" spans="1:16" x14ac:dyDescent="0.3">
      <c r="A1026"/>
      <c r="B1026"/>
      <c r="C1026"/>
      <c r="D1026"/>
      <c r="E1026"/>
      <c r="F1026"/>
      <c r="G1026"/>
      <c r="H1026"/>
      <c r="I1026"/>
      <c r="J1026"/>
      <c r="K1026"/>
      <c r="L1026"/>
      <c r="M1026"/>
      <c r="N1026"/>
      <c r="O1026"/>
      <c r="P1026"/>
    </row>
    <row r="1027" spans="1:16" x14ac:dyDescent="0.3">
      <c r="A1027"/>
      <c r="B1027"/>
      <c r="C1027"/>
      <c r="D1027"/>
      <c r="E1027"/>
      <c r="F1027"/>
      <c r="G1027"/>
      <c r="H1027"/>
      <c r="I1027"/>
      <c r="J1027"/>
      <c r="K1027"/>
      <c r="L1027"/>
      <c r="M1027"/>
      <c r="N1027"/>
      <c r="O1027"/>
      <c r="P1027"/>
    </row>
  </sheetData>
  <autoFilter ref="A1:P1001" xr:uid="{E8CAA7FF-8AA4-4DEC-9673-FAE29B7A064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C134B-3079-4BEC-8EA9-024DAA47DE8E}">
  <dimension ref="A1:N54"/>
  <sheetViews>
    <sheetView topLeftCell="A45" workbookViewId="0">
      <selection activeCell="F50" sqref="F50:G5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17" bestFit="1" customWidth="1"/>
    <col min="7" max="7" width="15.5546875" bestFit="1" customWidth="1"/>
    <col min="8" max="8" width="7.88671875" bestFit="1" customWidth="1"/>
    <col min="9" max="9" width="10.77734375" bestFit="1" customWidth="1"/>
    <col min="10" max="10" width="15.5546875" bestFit="1" customWidth="1"/>
    <col min="11" max="11" width="21.88671875" bestFit="1" customWidth="1"/>
    <col min="12" max="12" width="17.33203125" bestFit="1" customWidth="1"/>
    <col min="13" max="13" width="12.33203125" bestFit="1" customWidth="1"/>
    <col min="14" max="14" width="10.77734375" bestFit="1" customWidth="1"/>
    <col min="15" max="16" width="15.5546875" bestFit="1" customWidth="1"/>
    <col min="17" max="17" width="10.77734375" bestFit="1" customWidth="1"/>
  </cols>
  <sheetData>
    <row r="1" spans="1:14" x14ac:dyDescent="0.3">
      <c r="A1" s="6" t="s">
        <v>45</v>
      </c>
      <c r="B1" s="6" t="s">
        <v>43</v>
      </c>
      <c r="F1" s="6" t="s">
        <v>44</v>
      </c>
      <c r="G1" s="6" t="s">
        <v>43</v>
      </c>
      <c r="K1" s="6" t="s">
        <v>45</v>
      </c>
      <c r="L1" s="6" t="s">
        <v>43</v>
      </c>
    </row>
    <row r="2" spans="1:14" x14ac:dyDescent="0.3">
      <c r="A2" s="6" t="s">
        <v>41</v>
      </c>
      <c r="B2" t="s">
        <v>18</v>
      </c>
      <c r="C2" t="s">
        <v>15</v>
      </c>
      <c r="D2" t="s">
        <v>42</v>
      </c>
      <c r="F2" s="6" t="s">
        <v>41</v>
      </c>
      <c r="G2" t="s">
        <v>15</v>
      </c>
      <c r="H2" t="s">
        <v>18</v>
      </c>
      <c r="I2" t="s">
        <v>42</v>
      </c>
      <c r="K2" s="6" t="s">
        <v>41</v>
      </c>
      <c r="L2" t="s">
        <v>15</v>
      </c>
      <c r="M2" t="s">
        <v>18</v>
      </c>
      <c r="N2" t="s">
        <v>42</v>
      </c>
    </row>
    <row r="3" spans="1:14" x14ac:dyDescent="0.3">
      <c r="A3" s="7" t="s">
        <v>48</v>
      </c>
      <c r="B3" s="10">
        <v>48</v>
      </c>
      <c r="C3" s="10">
        <v>35</v>
      </c>
      <c r="D3" s="10">
        <v>83</v>
      </c>
      <c r="F3" s="7" t="s">
        <v>39</v>
      </c>
      <c r="G3" s="8">
        <v>60123.966942148763</v>
      </c>
      <c r="H3" s="8">
        <v>56208.178438661707</v>
      </c>
      <c r="I3" s="8">
        <v>58062.62230919765</v>
      </c>
      <c r="K3" s="7" t="s">
        <v>16</v>
      </c>
      <c r="L3" s="10">
        <v>200</v>
      </c>
      <c r="M3" s="10">
        <v>166</v>
      </c>
      <c r="N3" s="10">
        <v>366</v>
      </c>
    </row>
    <row r="4" spans="1:14" x14ac:dyDescent="0.3">
      <c r="A4" s="7" t="s">
        <v>49</v>
      </c>
      <c r="B4" s="10">
        <v>293</v>
      </c>
      <c r="C4" s="10">
        <v>324</v>
      </c>
      <c r="D4" s="10">
        <v>617</v>
      </c>
      <c r="F4" s="7" t="s">
        <v>38</v>
      </c>
      <c r="G4" s="8">
        <v>55774.058577405856</v>
      </c>
      <c r="H4" s="8">
        <v>53440</v>
      </c>
      <c r="I4" s="8">
        <v>54580.777096114522</v>
      </c>
      <c r="K4" s="7" t="s">
        <v>26</v>
      </c>
      <c r="L4" s="10">
        <v>77</v>
      </c>
      <c r="M4" s="10">
        <v>92</v>
      </c>
      <c r="N4" s="10">
        <v>169</v>
      </c>
    </row>
    <row r="5" spans="1:14" x14ac:dyDescent="0.3">
      <c r="A5" s="7" t="s">
        <v>50</v>
      </c>
      <c r="B5" s="10">
        <v>178</v>
      </c>
      <c r="C5" s="10">
        <v>122</v>
      </c>
      <c r="D5" s="10">
        <v>300</v>
      </c>
      <c r="F5" s="7" t="s">
        <v>42</v>
      </c>
      <c r="G5" s="8">
        <v>57962.577962577961</v>
      </c>
      <c r="H5" s="8">
        <v>54874.759152215796</v>
      </c>
      <c r="I5" s="8">
        <v>56360</v>
      </c>
      <c r="K5" s="7" t="s">
        <v>22</v>
      </c>
      <c r="L5" s="10">
        <v>95</v>
      </c>
      <c r="M5" s="10">
        <v>67</v>
      </c>
      <c r="N5" s="10">
        <v>162</v>
      </c>
    </row>
    <row r="6" spans="1:14" x14ac:dyDescent="0.3">
      <c r="A6" s="7" t="s">
        <v>42</v>
      </c>
      <c r="B6" s="10">
        <v>519</v>
      </c>
      <c r="C6" s="10">
        <v>481</v>
      </c>
      <c r="D6" s="10">
        <v>1000</v>
      </c>
      <c r="K6" s="7" t="s">
        <v>23</v>
      </c>
      <c r="L6" s="10">
        <v>76</v>
      </c>
      <c r="M6" s="10">
        <v>116</v>
      </c>
      <c r="N6" s="10">
        <v>192</v>
      </c>
    </row>
    <row r="7" spans="1:14" x14ac:dyDescent="0.3">
      <c r="K7" s="7" t="s">
        <v>46</v>
      </c>
      <c r="L7" s="10">
        <v>33</v>
      </c>
      <c r="M7" s="10">
        <v>78</v>
      </c>
      <c r="N7" s="10">
        <v>111</v>
      </c>
    </row>
    <row r="8" spans="1:14" x14ac:dyDescent="0.3">
      <c r="K8" s="7" t="s">
        <v>42</v>
      </c>
      <c r="L8" s="10">
        <v>481</v>
      </c>
      <c r="M8" s="10">
        <v>519</v>
      </c>
      <c r="N8" s="10">
        <v>1000</v>
      </c>
    </row>
    <row r="24" spans="1:13" x14ac:dyDescent="0.3">
      <c r="A24" s="6" t="s">
        <v>45</v>
      </c>
      <c r="B24" s="6" t="s">
        <v>43</v>
      </c>
      <c r="H24" s="6" t="s">
        <v>41</v>
      </c>
      <c r="I24" t="s">
        <v>45</v>
      </c>
      <c r="L24" s="6" t="s">
        <v>41</v>
      </c>
      <c r="M24" t="s">
        <v>52</v>
      </c>
    </row>
    <row r="25" spans="1:13" x14ac:dyDescent="0.3">
      <c r="A25" s="6" t="s">
        <v>41</v>
      </c>
      <c r="B25" t="s">
        <v>18</v>
      </c>
      <c r="C25" t="s">
        <v>15</v>
      </c>
      <c r="D25" t="s">
        <v>42</v>
      </c>
      <c r="H25" s="7" t="s">
        <v>17</v>
      </c>
      <c r="I25" s="10">
        <v>300</v>
      </c>
      <c r="L25" s="7" t="s">
        <v>48</v>
      </c>
      <c r="M25" s="10">
        <v>83</v>
      </c>
    </row>
    <row r="26" spans="1:13" x14ac:dyDescent="0.3">
      <c r="A26" s="7" t="s">
        <v>48</v>
      </c>
      <c r="B26" s="10">
        <v>48</v>
      </c>
      <c r="C26" s="10">
        <v>35</v>
      </c>
      <c r="D26" s="10">
        <v>83</v>
      </c>
      <c r="H26" s="7" t="s">
        <v>32</v>
      </c>
      <c r="I26" s="10">
        <v>508</v>
      </c>
      <c r="L26" s="7" t="s">
        <v>49</v>
      </c>
      <c r="M26" s="10">
        <v>617</v>
      </c>
    </row>
    <row r="27" spans="1:13" x14ac:dyDescent="0.3">
      <c r="A27" s="7" t="s">
        <v>49</v>
      </c>
      <c r="B27" s="10">
        <v>293</v>
      </c>
      <c r="C27" s="10">
        <v>324</v>
      </c>
      <c r="D27" s="10">
        <v>617</v>
      </c>
      <c r="H27" s="7" t="s">
        <v>24</v>
      </c>
      <c r="I27" s="10">
        <v>192</v>
      </c>
      <c r="L27" s="7" t="s">
        <v>50</v>
      </c>
      <c r="M27" s="10">
        <v>300</v>
      </c>
    </row>
    <row r="28" spans="1:13" x14ac:dyDescent="0.3">
      <c r="A28" s="7" t="s">
        <v>50</v>
      </c>
      <c r="B28" s="10">
        <v>178</v>
      </c>
      <c r="C28" s="10">
        <v>122</v>
      </c>
      <c r="D28" s="10">
        <v>300</v>
      </c>
      <c r="H28" s="7" t="s">
        <v>42</v>
      </c>
      <c r="I28" s="10">
        <v>1000</v>
      </c>
      <c r="L28" s="7" t="s">
        <v>42</v>
      </c>
      <c r="M28" s="10">
        <v>1000</v>
      </c>
    </row>
    <row r="29" spans="1:13" x14ac:dyDescent="0.3">
      <c r="A29" s="7" t="s">
        <v>42</v>
      </c>
      <c r="B29" s="10">
        <v>519</v>
      </c>
      <c r="C29" s="10">
        <v>481</v>
      </c>
      <c r="D29" s="10">
        <v>1000</v>
      </c>
    </row>
    <row r="50" spans="6:7" x14ac:dyDescent="0.3">
      <c r="F50" s="6" t="s">
        <v>41</v>
      </c>
      <c r="G50" t="s">
        <v>52</v>
      </c>
    </row>
    <row r="51" spans="6:7" x14ac:dyDescent="0.3">
      <c r="F51" s="7" t="s">
        <v>17</v>
      </c>
      <c r="G51" s="10">
        <v>300</v>
      </c>
    </row>
    <row r="52" spans="6:7" x14ac:dyDescent="0.3">
      <c r="F52" s="7" t="s">
        <v>32</v>
      </c>
      <c r="G52" s="10">
        <v>508</v>
      </c>
    </row>
    <row r="53" spans="6:7" x14ac:dyDescent="0.3">
      <c r="F53" s="7" t="s">
        <v>24</v>
      </c>
      <c r="G53" s="10">
        <v>192</v>
      </c>
    </row>
    <row r="54" spans="6:7" x14ac:dyDescent="0.3">
      <c r="F54" s="7" t="s">
        <v>42</v>
      </c>
      <c r="G54" s="10">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6A0A-A56A-4756-A882-72280A94ED13}">
  <dimension ref="A1:X3"/>
  <sheetViews>
    <sheetView showGridLines="0" tabSelected="1" workbookViewId="0">
      <selection activeCell="X17" sqref="X17"/>
    </sheetView>
  </sheetViews>
  <sheetFormatPr defaultRowHeight="14.4" x14ac:dyDescent="0.3"/>
  <sheetData>
    <row r="1" spans="1:24" ht="14.4" customHeight="1" x14ac:dyDescent="0.3">
      <c r="A1" s="9" t="s">
        <v>51</v>
      </c>
      <c r="B1" s="9"/>
      <c r="C1" s="9"/>
      <c r="D1" s="9"/>
      <c r="E1" s="9"/>
      <c r="F1" s="9"/>
      <c r="G1" s="9"/>
      <c r="H1" s="9"/>
      <c r="I1" s="9"/>
      <c r="J1" s="9"/>
      <c r="K1" s="9"/>
      <c r="L1" s="9"/>
      <c r="M1" s="9"/>
      <c r="N1" s="9"/>
      <c r="O1" s="9"/>
      <c r="P1" s="9"/>
      <c r="Q1" s="9"/>
      <c r="R1" s="9"/>
      <c r="S1" s="9"/>
      <c r="T1" s="9"/>
      <c r="U1" s="9"/>
      <c r="V1" s="9"/>
      <c r="W1" s="9"/>
      <c r="X1" s="9"/>
    </row>
    <row r="2" spans="1:24" ht="31.2" customHeight="1" x14ac:dyDescent="0.3">
      <c r="A2" s="9"/>
      <c r="B2" s="9"/>
      <c r="C2" s="9"/>
      <c r="D2" s="9"/>
      <c r="E2" s="9"/>
      <c r="F2" s="9"/>
      <c r="G2" s="9"/>
      <c r="H2" s="9"/>
      <c r="I2" s="9"/>
      <c r="J2" s="9"/>
      <c r="K2" s="9"/>
      <c r="L2" s="9"/>
      <c r="M2" s="9"/>
      <c r="N2" s="9"/>
      <c r="O2" s="9"/>
      <c r="P2" s="9"/>
      <c r="Q2" s="9"/>
      <c r="R2" s="9"/>
      <c r="S2" s="9"/>
      <c r="T2" s="9"/>
      <c r="U2" s="9"/>
      <c r="V2" s="9"/>
      <c r="W2" s="9"/>
      <c r="X2" s="9"/>
    </row>
    <row r="3" spans="1:24" ht="14.4" customHeight="1" x14ac:dyDescent="0.3">
      <c r="A3" s="9"/>
      <c r="B3" s="9"/>
      <c r="C3" s="9"/>
      <c r="D3" s="9"/>
      <c r="E3" s="9"/>
      <c r="F3" s="9"/>
      <c r="G3" s="9"/>
      <c r="H3" s="9"/>
      <c r="I3" s="9"/>
      <c r="J3" s="9"/>
      <c r="K3" s="9"/>
      <c r="L3" s="9"/>
      <c r="M3" s="9"/>
      <c r="N3" s="9"/>
      <c r="O3" s="9"/>
      <c r="P3" s="9"/>
      <c r="Q3" s="9"/>
      <c r="R3" s="9"/>
      <c r="S3" s="9"/>
      <c r="T3" s="9"/>
      <c r="U3" s="9"/>
      <c r="V3" s="9"/>
      <c r="W3" s="9"/>
      <c r="X3" s="9"/>
    </row>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abdelkader</dc:creator>
  <cp:lastModifiedBy>omar abdelkader</cp:lastModifiedBy>
  <dcterms:created xsi:type="dcterms:W3CDTF">2022-03-18T02:50:57Z</dcterms:created>
  <dcterms:modified xsi:type="dcterms:W3CDTF">2023-12-08T19:46:03Z</dcterms:modified>
</cp:coreProperties>
</file>