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Desarrollo\TMMSQ\OperadoraNominas\OperadoraNominas\bin\Debug\Archivos\"/>
    </mc:Choice>
  </mc:AlternateContent>
  <bookViews>
    <workbookView xWindow="0" yWindow="0" windowWidth="20490" windowHeight="7755" tabRatio="647" activeTab="4"/>
  </bookViews>
  <sheets>
    <sheet name="NOMINA" sheetId="38" r:id="rId1"/>
    <sheet name="DETALLE" sheetId="28" r:id="rId2"/>
    <sheet name="FACT" sheetId="30" r:id="rId3"/>
    <sheet name="PENSION ALIMENTICIA" sheetId="32" r:id="rId4"/>
    <sheet name="Hoja1" sheetId="39" r:id="rId5"/>
  </sheets>
  <externalReferences>
    <externalReference r:id="rId6"/>
    <externalReference r:id="rId7"/>
    <externalReference r:id="rId8"/>
  </externalReferences>
  <definedNames>
    <definedName name="__TC1">[1]FOR!$B$9</definedName>
    <definedName name="__TC2">[1]FOR!$B$10</definedName>
    <definedName name="_xlnm._FilterDatabase" localSheetId="3" hidden="1">'PENSION ALIMENTICIA'!$B$1:$K$1</definedName>
    <definedName name="_TC1">[2]FOR!$B$9</definedName>
    <definedName name="_TC2">[2]FOR!$B$10</definedName>
    <definedName name="_xlnm.Print_Area" localSheetId="1">DETALLE!$A$1:$K$54</definedName>
    <definedName name="LICS">[3]FOR!$F$59:$F$71</definedName>
    <definedName name="LIIMP">[3]FOR!$F$36:$F$40</definedName>
    <definedName name="LISUB">[3]FOR!$F$46:$F$53</definedName>
    <definedName name="mensual1">[3]FOR!$F$36:$I$40</definedName>
    <definedName name="mensual2">[3]FOR!$F$46:$I$53</definedName>
    <definedName name="mensual3">[3]FOR!$F$59:$H$71</definedName>
    <definedName name="SMG">[2]FOR!$B$2</definedName>
    <definedName name="STATUS">#REF!</definedName>
    <definedName name="TCF">[2]FOR!$B$8</definedName>
    <definedName name="VSDF">[2]FOR!$B$7</definedName>
  </definedNames>
  <calcPr calcId="162913"/>
</workbook>
</file>

<file path=xl/calcChain.xml><?xml version="1.0" encoding="utf-8"?>
<calcChain xmlns="http://schemas.openxmlformats.org/spreadsheetml/2006/main">
  <c r="C4" i="30" l="1"/>
  <c r="B3" i="30" l="1"/>
  <c r="B2" i="30"/>
  <c r="H7" i="30" l="1"/>
  <c r="C5" i="30" s="1"/>
  <c r="C6" i="30" s="1"/>
  <c r="C7" i="30" l="1"/>
  <c r="C8" i="30" s="1"/>
  <c r="CM5" i="38" l="1"/>
  <c r="K2" i="32" l="1"/>
</calcChain>
</file>

<file path=xl/sharedStrings.xml><?xml version="1.0" encoding="utf-8"?>
<sst xmlns="http://schemas.openxmlformats.org/spreadsheetml/2006/main" count="447" uniqueCount="421">
  <si>
    <t>TOTAL</t>
  </si>
  <si>
    <t>HOJA DE CAPTURA NÓMINA</t>
  </si>
  <si>
    <t>NOMBRE</t>
  </si>
  <si>
    <t>BANCO</t>
  </si>
  <si>
    <t>CUENTA</t>
  </si>
  <si>
    <t>PERIODO</t>
  </si>
  <si>
    <t>CLABE</t>
  </si>
  <si>
    <t>PERSONAL</t>
  </si>
  <si>
    <t>No. T</t>
  </si>
  <si>
    <t>ISR</t>
  </si>
  <si>
    <t>STATUS</t>
  </si>
  <si>
    <t>RFC</t>
  </si>
  <si>
    <t>CURP</t>
  </si>
  <si>
    <t>IMSS</t>
  </si>
  <si>
    <t>FECHA NAC</t>
  </si>
  <si>
    <t>EDAD</t>
  </si>
  <si>
    <t>PUESTO</t>
  </si>
  <si>
    <t>TIPO INFONAVIT</t>
  </si>
  <si>
    <t>VALOR INFONAVIT</t>
  </si>
  <si>
    <t>SALARIO DIARIO</t>
  </si>
  <si>
    <t>TOTAL PERCEPCIONES</t>
  </si>
  <si>
    <t>INCAPACIDAD</t>
  </si>
  <si>
    <t>SUELDO BASE</t>
  </si>
  <si>
    <t>PRESTAMO</t>
  </si>
  <si>
    <t>CONCEPTOS</t>
  </si>
  <si>
    <t>IVA</t>
  </si>
  <si>
    <t>AJUSTE INFONAVIT</t>
  </si>
  <si>
    <t>FONACOT</t>
  </si>
  <si>
    <t>NOMBRE TRABAJADOR</t>
  </si>
  <si>
    <t>NOMBRE BENFICIARIO</t>
  </si>
  <si>
    <t>PORCENTAJE</t>
  </si>
  <si>
    <t>MONTO ABORDO</t>
  </si>
  <si>
    <t>MONTO DESCANSO</t>
  </si>
  <si>
    <t>DEP</t>
  </si>
  <si>
    <t>CONSECUTIVO</t>
  </si>
  <si>
    <t>IDEMPLEADO</t>
  </si>
  <si>
    <t>CODIGOEMPLEADO</t>
  </si>
  <si>
    <t>NUM IMSS</t>
  </si>
  <si>
    <t>DEPTO</t>
  </si>
  <si>
    <t>HE2V</t>
  </si>
  <si>
    <t>HE3V</t>
  </si>
  <si>
    <t>DESC LAB V</t>
  </si>
  <si>
    <t>DIA FESTIVO V</t>
  </si>
  <si>
    <t>PRIMA DOM V</t>
  </si>
  <si>
    <t>FINJ V</t>
  </si>
  <si>
    <t>PSGS V</t>
  </si>
  <si>
    <t>T NO LAB V</t>
  </si>
  <si>
    <t>SBC</t>
  </si>
  <si>
    <t>DIAS TRAB</t>
  </si>
  <si>
    <t>TIPO INCAPAC</t>
  </si>
  <si>
    <t>NUM DIAS</t>
  </si>
  <si>
    <t>SUELDO BRUTO</t>
  </si>
  <si>
    <t>SEPTIMO DIA</t>
  </si>
  <si>
    <t>PDG</t>
  </si>
  <si>
    <t>PDE</t>
  </si>
  <si>
    <t>TE2G</t>
  </si>
  <si>
    <t>TE2E</t>
  </si>
  <si>
    <t>TE3</t>
  </si>
  <si>
    <t>DESCANSO LABORADO</t>
  </si>
  <si>
    <t>DIA FESTIVO</t>
  </si>
  <si>
    <t>B ASISTENCIA</t>
  </si>
  <si>
    <t>B PRODUCTIVIDA</t>
  </si>
  <si>
    <t>B POLIVALENCIA</t>
  </si>
  <si>
    <t>B ESPECIALIDAD</t>
  </si>
  <si>
    <t>B CALIDAD</t>
  </si>
  <si>
    <t>CONPENSACION</t>
  </si>
  <si>
    <t>SEMANA FONDO</t>
  </si>
  <si>
    <t>FALTA INJUSTIFICADA</t>
  </si>
  <si>
    <t>PERMISO S GOCE</t>
  </si>
  <si>
    <t>I RET</t>
  </si>
  <si>
    <t>VACACIONES PRO</t>
  </si>
  <si>
    <t>AGUINADO G</t>
  </si>
  <si>
    <t>AGUINALDO E</t>
  </si>
  <si>
    <t>T AGUINALDO</t>
  </si>
  <si>
    <t>PRIM GRAV</t>
  </si>
  <si>
    <t>PRIM EXE</t>
  </si>
  <si>
    <t>T PRIMA</t>
  </si>
  <si>
    <t>TOTAL P/ISR</t>
  </si>
  <si>
    <t>INFOVAVIT</t>
  </si>
  <si>
    <t>INF BIN ANT</t>
  </si>
  <si>
    <t>PENSION ALIM</t>
  </si>
  <si>
    <t>T NO LAB</t>
  </si>
  <si>
    <t>CUOTA SINDICAL</t>
  </si>
  <si>
    <t>SUBSIDIO GENERADO</t>
  </si>
  <si>
    <t>SUBSIDIO APLICADO</t>
  </si>
  <si>
    <t>NETO SA</t>
  </si>
  <si>
    <t>PRESTAMO EXCEDENTE</t>
  </si>
  <si>
    <t>ADEUDO INF EXCEDENTE</t>
  </si>
  <si>
    <t>PA E</t>
  </si>
  <si>
    <t>EXCEDENTE</t>
  </si>
  <si>
    <t>PRIMA EXCEDENTE</t>
  </si>
  <si>
    <t>POR COMISION</t>
  </si>
  <si>
    <t>COMISION A</t>
  </si>
  <si>
    <t>COMISION B</t>
  </si>
  <si>
    <t>IMSS_CS</t>
  </si>
  <si>
    <t>RCV_CS</t>
  </si>
  <si>
    <t>INFONAVIT_CS</t>
  </si>
  <si>
    <t>ISN_CS</t>
  </si>
  <si>
    <t>TCS</t>
  </si>
  <si>
    <t>VALES</t>
  </si>
  <si>
    <t>SIND/PPP</t>
  </si>
  <si>
    <t>PDE E</t>
  </si>
  <si>
    <t>TEG E</t>
  </si>
  <si>
    <t>TE3 E</t>
  </si>
  <si>
    <t>DESCANSO LABORADO E</t>
  </si>
  <si>
    <t>DIA FESTIVO E</t>
  </si>
  <si>
    <t>TOTAL PAGO EXCEDENTE</t>
  </si>
  <si>
    <t>EXEDENTE MONTO</t>
  </si>
  <si>
    <t>**</t>
  </si>
  <si>
    <t>CONCEPTO</t>
  </si>
  <si>
    <t>NOMINA SA:</t>
  </si>
  <si>
    <t>AGENCIA GROESSINGER SAPI DE CV</t>
  </si>
  <si>
    <t>BENEFICIO SINDICAL:</t>
  </si>
  <si>
    <t>SUBTATOL</t>
  </si>
  <si>
    <t>VALES DE DESPENSA(SINDICATO):</t>
  </si>
  <si>
    <t>COMISION</t>
  </si>
  <si>
    <t>CLIENTE</t>
  </si>
  <si>
    <t>LOGISTIC</t>
  </si>
  <si>
    <t>EXEDENTE</t>
  </si>
  <si>
    <t>#</t>
  </si>
  <si>
    <t>empresa</t>
  </si>
  <si>
    <t>dtgDatos.Columns(0).Width = 30</t>
  </si>
  <si>
    <t xml:space="preserve">        dtgDatos.Columns(0).ReadOnly = True</t>
  </si>
  <si>
    <t xml:space="preserve">        dtgDatos.Columns(0).DefaultCellStyle.Alignment = DataGridViewContentAlignment.MiddleRight</t>
  </si>
  <si>
    <t xml:space="preserve">        dtgDatos.Columns(0).Frozen = True</t>
  </si>
  <si>
    <t xml:space="preserve">        'consecutivo</t>
  </si>
  <si>
    <t xml:space="preserve">        dtgDatos.Columns(1).Width = 60</t>
  </si>
  <si>
    <t xml:space="preserve">        dtgDatos.Columns(1).ReadOnly = True</t>
  </si>
  <si>
    <t xml:space="preserve">        dtgDatos.Columns(1).DefaultCellStyle.Alignment = DataGridViewContentAlignment.MiddleRight</t>
  </si>
  <si>
    <t xml:space="preserve">        dtgDatos.Columns(1).Frozen = True</t>
  </si>
  <si>
    <t xml:space="preserve">        'idempleado</t>
  </si>
  <si>
    <t xml:space="preserve">        dtgDatos.Columns(2).Width = 100</t>
  </si>
  <si>
    <t xml:space="preserve">        dtgDatos.Columns(2).ReadOnly = True</t>
  </si>
  <si>
    <t xml:space="preserve">        dtgDatos.Columns(2).DefaultCellStyle.Alignment = DataGridViewContentAlignment.MiddleRight</t>
  </si>
  <si>
    <t xml:space="preserve">        dtgDatos.Columns(2).Frozen = True</t>
  </si>
  <si>
    <t xml:space="preserve">        'codigo empleado</t>
  </si>
  <si>
    <t xml:space="preserve">        dtgDatos.Columns(3).Width = 100</t>
  </si>
  <si>
    <t xml:space="preserve">        dtgDatos.Columns(3).ReadOnly = True</t>
  </si>
  <si>
    <t xml:space="preserve">        dtgDatos.Columns(3).DefaultCellStyle.Alignment = DataGridViewContentAlignment.MiddleRight</t>
  </si>
  <si>
    <t xml:space="preserve">        dtgDatos.Columns(3).Frozen = True</t>
  </si>
  <si>
    <t xml:space="preserve">        'Nombre</t>
  </si>
  <si>
    <t xml:space="preserve">        dtgDatos.Columns(4).Width = 250</t>
  </si>
  <si>
    <t xml:space="preserve">        dtgDatos.Columns(4).ReadOnly = True</t>
  </si>
  <si>
    <t xml:space="preserve">        dtgDatos.Columns(4).Frozen = True</t>
  </si>
  <si>
    <t xml:space="preserve">        'Estatus</t>
  </si>
  <si>
    <t xml:space="preserve">        dtgDatos.Columns(5).Width = 100</t>
  </si>
  <si>
    <t xml:space="preserve">        dtgDatos.Columns(5).ReadOnly = True</t>
  </si>
  <si>
    <t xml:space="preserve">        'RFC</t>
  </si>
  <si>
    <t xml:space="preserve">        dtgDatos.Columns(6).Width = 100</t>
  </si>
  <si>
    <t xml:space="preserve">        dtgDatos.Columns(6).ReadOnly = True</t>
  </si>
  <si>
    <t xml:space="preserve">        'dtgDatos.Columns(6).DefaultCellStyle.Alignment = DataGridViewContentAlignment.MiddleRight</t>
  </si>
  <si>
    <t xml:space="preserve">        'CURP</t>
  </si>
  <si>
    <t xml:space="preserve">        dtgDatos.Columns(7).Width = 150</t>
  </si>
  <si>
    <t xml:space="preserve">        dtgDatos.Columns(7).ReadOnly = True</t>
  </si>
  <si>
    <t xml:space="preserve">        'IMSS </t>
  </si>
  <si>
    <t xml:space="preserve">        dtgDatos.Columns(8).DefaultCellStyle.Alignment = DataGridViewContentAlignment.MiddleRight</t>
  </si>
  <si>
    <t xml:space="preserve">        dtgDatos.Columns(8).ReadOnly = True</t>
  </si>
  <si>
    <t xml:space="preserve">        'Fecha_Nac</t>
  </si>
  <si>
    <t xml:space="preserve">        dtgDatos.Columns(9).Width = 150</t>
  </si>
  <si>
    <t xml:space="preserve">        dtgDatos.Columns(9).DefaultCellStyle.Alignment = DataGridViewContentAlignment.MiddleRight</t>
  </si>
  <si>
    <t xml:space="preserve">        dtgDatos.Columns(9).ReadOnly = True</t>
  </si>
  <si>
    <t xml:space="preserve">        'Edad</t>
  </si>
  <si>
    <t xml:space="preserve">        dtgDatos.Columns(10).ReadOnly = True</t>
  </si>
  <si>
    <t xml:space="preserve">        dtgDatos.Columns(10).DefaultCellStyle.Alignment = DataGridViewContentAlignment.MiddleRight</t>
  </si>
  <si>
    <t xml:space="preserve">        'Puesto</t>
  </si>
  <si>
    <t xml:space="preserve">        dtgDatos.Columns(11).ReadOnly = True</t>
  </si>
  <si>
    <t xml:space="preserve">        dtgDatos.Columns(11).Width = 200</t>
  </si>
  <si>
    <t xml:space="preserve">        dtgDatos.Columns.Remove("Puesto")</t>
  </si>
  <si>
    <t xml:space="preserve">        Dim combo As New DataGridViewComboBoxColumn</t>
  </si>
  <si>
    <t xml:space="preserve">        sql = "select * from puestos where iTipo=1 order by cNombre"</t>
  </si>
  <si>
    <t xml:space="preserve">        'Dim rwPuestos As DataRow() = nConsulta(sql)</t>
  </si>
  <si>
    <t xml:space="preserve">        'If rwPuestos Is Nothing = False Then</t>
  </si>
  <si>
    <t xml:space="preserve">        '    combo.Items.Add("uno")</t>
  </si>
  <si>
    <t xml:space="preserve">        '    combo.Items.Add("dos")</t>
  </si>
  <si>
    <t xml:space="preserve">        '    combo.Items.Add("tres")</t>
  </si>
  <si>
    <t xml:space="preserve">        'End If</t>
  </si>
  <si>
    <t xml:space="preserve">        nCargaCBO(combo, sql, "cNombre", "iIdPuesto")</t>
  </si>
  <si>
    <t xml:space="preserve">        combo.HeaderText = "Puesto"</t>
  </si>
  <si>
    <t xml:space="preserve">        combo.Width = 150</t>
  </si>
  <si>
    <t xml:space="preserve">        dtgDatos.Columns.Insert(11, combo)</t>
  </si>
  <si>
    <t xml:space="preserve">        'DirectCast(dtgDatos.Columns(11), DataGridViewComboBoxColumn).Sorted = True</t>
  </si>
  <si>
    <t xml:space="preserve">        'Dim combo2 As New DataGridViewComboBoxCell</t>
  </si>
  <si>
    <t xml:space="preserve">        'combo2 = CType(Me.dtgDatos.Rows(2).Cells(11), DataGridViewComboBoxCell)</t>
  </si>
  <si>
    <t xml:space="preserve">        'combo2.Value = combo.Items(11)</t>
  </si>
  <si>
    <t xml:space="preserve">        'dtgDatos.Columns(11).DefaultCellStyle.Alignment = DataGridViewContentAlignment.MiddleRight</t>
  </si>
  <si>
    <t xml:space="preserve">        'Buque</t>
  </si>
  <si>
    <t xml:space="preserve">        'dtgDatos.Columns(12).DefaultCellStyle.Alignment = DataGridViewContentAlignment.MiddleRight</t>
  </si>
  <si>
    <t xml:space="preserve">        dtgDatos.Columns(12).ReadOnly = True</t>
  </si>
  <si>
    <t xml:space="preserve">        dtgDatos.Columns(12).Width = 150</t>
  </si>
  <si>
    <t xml:space="preserve">        dtgDatos.Columns.Remove("Depto")</t>
  </si>
  <si>
    <t xml:space="preserve">        Dim combo2 As New DataGridViewComboBoxColumn</t>
  </si>
  <si>
    <t xml:space="preserve">        sql = "select * from departamentos where iEstatus=1 order by cNombre"</t>
  </si>
  <si>
    <t xml:space="preserve">        nCargaCBO(combo2, sql, "cNombre", "iIdDepartamento")</t>
  </si>
  <si>
    <t xml:space="preserve">        combo2.HeaderText = "Depto"</t>
  </si>
  <si>
    <t xml:space="preserve">        combo2.Width = 150</t>
  </si>
  <si>
    <t xml:space="preserve">        dtgDatos.Columns.Insert(12, combo2)</t>
  </si>
  <si>
    <t xml:space="preserve">        'Tipo_Infonavit</t>
  </si>
  <si>
    <t xml:space="preserve">        dtgDatos.Columns(13).ReadOnly = True</t>
  </si>
  <si>
    <t xml:space="preserve">        dtgDatos.Columns(13).Width = 150</t>
  </si>
  <si>
    <t xml:space="preserve">        'dtgDatos.Columns(13).DefaultCellStyle.Alignment = DataGridViewContentAlignment.MiddleRight</t>
  </si>
  <si>
    <t xml:space="preserve">        'Valor_Infonavit</t>
  </si>
  <si>
    <t xml:space="preserve">        dtgDatos.Columns(14).DefaultCellStyle.Alignment = DataGridViewContentAlignment.MiddleRight</t>
  </si>
  <si>
    <t xml:space="preserve">        dtgDatos.Columns(14).ReadOnly = True</t>
  </si>
  <si>
    <t xml:space="preserve">        dtgDatos.Columns(14).Width = 150</t>
  </si>
  <si>
    <t xml:space="preserve">        'Horas_extras_dobles_V</t>
  </si>
  <si>
    <t xml:space="preserve">        dtgDatos.Columns(15).DefaultCellStyle.Alignment = DataGridViewContentAlignment.MiddleRight</t>
  </si>
  <si>
    <t xml:space="preserve">        'dtgDatos.Columns(15).ReadOnly = True</t>
  </si>
  <si>
    <t xml:space="preserve">        dtgDatos.Columns(15).Width = 150</t>
  </si>
  <si>
    <t xml:space="preserve">        'Horas_extras_triples_V</t>
  </si>
  <si>
    <t xml:space="preserve">        dtgDatos.Columns(16).DefaultCellStyle.Alignment = DataGridViewContentAlignment.MiddleRight</t>
  </si>
  <si>
    <t xml:space="preserve">        'dtgDatos.Columns(16).ReadOnly = True</t>
  </si>
  <si>
    <t xml:space="preserve">        dtgDatos.Columns(16).Width = 150</t>
  </si>
  <si>
    <t xml:space="preserve">        'Descanso_Laborado_V</t>
  </si>
  <si>
    <t xml:space="preserve">        dtgDatos.Columns(17).DefaultCellStyle.Alignment = DataGridViewContentAlignment.MiddleRight</t>
  </si>
  <si>
    <t xml:space="preserve">        'dtgDatos.Columns(17).ReadOnly = True</t>
  </si>
  <si>
    <t xml:space="preserve">        dtgDatos.Columns(17).Width = 150</t>
  </si>
  <si>
    <t xml:space="preserve">        'Dia_Festivo_laborado_V</t>
  </si>
  <si>
    <t xml:space="preserve">        dtgDatos.Columns(18).DefaultCellStyle.Alignment = DataGridViewContentAlignment.MiddleRight</t>
  </si>
  <si>
    <t xml:space="preserve">        dtgDatos.Columns(18).Width = 150</t>
  </si>
  <si>
    <t xml:space="preserve">        'Prima_Dominical_V</t>
  </si>
  <si>
    <t xml:space="preserve">        dtgDatos.Columns(19).DefaultCellStyle.Alignment = DataGridViewContentAlignment.MiddleRight</t>
  </si>
  <si>
    <t xml:space="preserve">        'dtgDatos.Columns(19).ReadOnly = True</t>
  </si>
  <si>
    <t xml:space="preserve">        dtgDatos.Columns(19).Width = 150</t>
  </si>
  <si>
    <t xml:space="preserve">        'Falta_Injustificada_V</t>
  </si>
  <si>
    <t xml:space="preserve">        dtgDatos.Columns(20).DefaultCellStyle.Alignment = DataGridViewContentAlignment.MiddleRight</t>
  </si>
  <si>
    <t xml:space="preserve">        'dtgDatos.Columns(20).ReadOnly = True</t>
  </si>
  <si>
    <t xml:space="preserve">        dtgDatos.Columns(20).Width = 150</t>
  </si>
  <si>
    <t xml:space="preserve">        'Permiso_Sin_GS_V</t>
  </si>
  <si>
    <t xml:space="preserve">        dtgDatos.Columns(21).DefaultCellStyle.Alignment = DataGridViewContentAlignment.MiddleRight</t>
  </si>
  <si>
    <t xml:space="preserve">        'dtgDatos.Columns(21).ReadOnly = True</t>
  </si>
  <si>
    <t xml:space="preserve">        dtgDatos.Columns(21).Width = 150</t>
  </si>
  <si>
    <t xml:space="preserve">        'T_No_laborado_V</t>
  </si>
  <si>
    <t xml:space="preserve">        dtgDatos.Columns(22).DefaultCellStyle.Alignment = DataGridViewContentAlignment.MiddleRight</t>
  </si>
  <si>
    <t xml:space="preserve">        'dtgDatos.Columns(22).ReadOnly = True</t>
  </si>
  <si>
    <t xml:space="preserve">        dtgDatos.Columns(22).Width = 150</t>
  </si>
  <si>
    <t xml:space="preserve">        'Sueldo_Base</t>
  </si>
  <si>
    <t xml:space="preserve">        dtgDatos.Columns(23).DefaultCellStyle.Alignment = DataGridViewContentAlignment.MiddleRight</t>
  </si>
  <si>
    <t xml:space="preserve">        'dtgDatos.Columns(23).ReadOnly = True</t>
  </si>
  <si>
    <t xml:space="preserve">        dtgDatos.Columns(23).Width = 150</t>
  </si>
  <si>
    <t xml:space="preserve">        'Salario_Diario</t>
  </si>
  <si>
    <t xml:space="preserve">        dtgDatos.Columns(24).Width = 150</t>
  </si>
  <si>
    <t xml:space="preserve">        'dtgDatos.Columns(24).ReadOnly = True</t>
  </si>
  <si>
    <t xml:space="preserve">        dtgDatos.Columns(24).DefaultCellStyle.Alignment = DataGridViewContentAlignment.MiddleRight</t>
  </si>
  <si>
    <t xml:space="preserve">        'Salario_Cotización</t>
  </si>
  <si>
    <t xml:space="preserve">        dtgDatos.Columns(25).Width = 150</t>
  </si>
  <si>
    <t xml:space="preserve">        'dtgDatos.Columns(25).ReadOnly = True</t>
  </si>
  <si>
    <t xml:space="preserve">        dtgDatos.Columns(25).DefaultCellStyle.Alignment = DataGridViewContentAlignment.MiddleRight</t>
  </si>
  <si>
    <t xml:space="preserve">        'Dias_Trabajados</t>
  </si>
  <si>
    <t xml:space="preserve">        dtgDatos.Columns(26).Width = 150</t>
  </si>
  <si>
    <t xml:space="preserve">        'dtgDatos.Columns(26).ReadOnly = True</t>
  </si>
  <si>
    <t xml:space="preserve">        dtgDatos.Columns(26).DefaultCellStyle.Alignment = DataGridViewContentAlignment.MiddleRight</t>
  </si>
  <si>
    <t xml:space="preserve">        'Tipo_Incapacidad</t>
  </si>
  <si>
    <t xml:space="preserve">        dtgDatos.Columns(27).Width = 150</t>
  </si>
  <si>
    <t xml:space="preserve">        'dtgDatos.Columns(27).ReadOnly = True</t>
  </si>
  <si>
    <t xml:space="preserve">        dtgDatos.Columns(27).DefaultCellStyle.Alignment = DataGridViewContentAlignment.MiddleRight</t>
  </si>
  <si>
    <t xml:space="preserve">        'Número_días</t>
  </si>
  <si>
    <t xml:space="preserve">        dtgDatos.Columns(28).Width = 150</t>
  </si>
  <si>
    <t xml:space="preserve">        dtgDatos.Columns(28).ReadOnly = True</t>
  </si>
  <si>
    <t xml:space="preserve">        dtgDatos.Columns(28).DefaultCellStyle.Alignment = DataGridViewContentAlignment.MiddleRight</t>
  </si>
  <si>
    <t xml:space="preserve">        'Sueldo_Bruto</t>
  </si>
  <si>
    <t xml:space="preserve">        dtgDatos.Columns(29).DefaultCellStyle.Alignment = DataGridViewContentAlignment.MiddleRight</t>
  </si>
  <si>
    <t xml:space="preserve">        dtgDatos.Columns(29).Width = 150</t>
  </si>
  <si>
    <t xml:space="preserve">        dtgDatos.Columns(29).ReadOnly = True</t>
  </si>
  <si>
    <t xml:space="preserve">        'Septimo_Dia</t>
  </si>
  <si>
    <t xml:space="preserve">        dtgDatos.Columns(30).DefaultCellStyle.Alignment = DataGridViewContentAlignment.MiddleRight</t>
  </si>
  <si>
    <t xml:space="preserve">        dtgDatos.Columns(30).ReadOnly = True</t>
  </si>
  <si>
    <t xml:space="preserve">        dtgDatos.Columns(30).Width = 150</t>
  </si>
  <si>
    <t xml:space="preserve">        'Prima_Dominical_Gravada</t>
  </si>
  <si>
    <t xml:space="preserve">        dtgDatos.Columns(31).DefaultCellStyle.Alignment = DataGridViewContentAlignment.MiddleRight</t>
  </si>
  <si>
    <t xml:space="preserve">        'dtgDatos.Columns(31).ReadOnly = True</t>
  </si>
  <si>
    <t xml:space="preserve">        dtgDatos.Columns(31).Width = 150</t>
  </si>
  <si>
    <t xml:space="preserve">        'Prima_Dominical_Exenta</t>
  </si>
  <si>
    <t xml:space="preserve">        dtgDatos.Columns(32).DefaultCellStyle.Alignment = DataGridViewContentAlignment.MiddleRight</t>
  </si>
  <si>
    <t xml:space="preserve">        'dtgDatos.Columns(32).ReadOnly = True</t>
  </si>
  <si>
    <t xml:space="preserve">        dtgDatos.Columns(32).Width = 150</t>
  </si>
  <si>
    <t xml:space="preserve">        'Tiempo_Extra_Doble_Gravado</t>
  </si>
  <si>
    <t xml:space="preserve">        dtgDatos.Columns(33).DefaultCellStyle.Alignment = DataGridViewContentAlignment.MiddleRight</t>
  </si>
  <si>
    <t xml:space="preserve">        dtgDatos.Columns(33).ReadOnly = True</t>
  </si>
  <si>
    <t xml:space="preserve">        dtgDatos.Columns(33).Width = 150</t>
  </si>
  <si>
    <t xml:space="preserve">        'Tiempo_Extra_Doble_Exento</t>
  </si>
  <si>
    <t xml:space="preserve">        dtgDatos.Columns(34).DefaultCellStyle.Alignment = DataGridViewContentAlignment.MiddleRight</t>
  </si>
  <si>
    <t xml:space="preserve">        dtgDatos.Columns(34).ReadOnly = True</t>
  </si>
  <si>
    <t xml:space="preserve">        dtgDatos.Columns(34).Width = 150</t>
  </si>
  <si>
    <t xml:space="preserve">        'Tiempo_Extra_Triple</t>
  </si>
  <si>
    <t xml:space="preserve">        dtgDatos.Columns(35).DefaultCellStyle.Alignment = DataGridViewContentAlignment.MiddleRight</t>
  </si>
  <si>
    <t xml:space="preserve">        dtgDatos.Columns(35).ReadOnly = True</t>
  </si>
  <si>
    <t xml:space="preserve">        dtgDatos.Columns(35).Width = 150</t>
  </si>
  <si>
    <t xml:space="preserve">        'Descanso_Labarado</t>
  </si>
  <si>
    <t xml:space="preserve">        dtgDatos.Columns(36).DefaultCellStyle.Alignment = DataGridViewContentAlignment.MiddleRight</t>
  </si>
  <si>
    <t xml:space="preserve">        dtgDatos.Columns(36).ReadOnly = True</t>
  </si>
  <si>
    <t xml:space="preserve">        dtgDatos.Columns(36).Width = 150</t>
  </si>
  <si>
    <t xml:space="preserve">        'Dia_Festivo_laborado</t>
  </si>
  <si>
    <t xml:space="preserve">        dtgDatos.Columns(37).DefaultCellStyle.Alignment = DataGridViewContentAlignment.MiddleRight</t>
  </si>
  <si>
    <t xml:space="preserve">        dtgDatos.Columns(37).ReadOnly = True</t>
  </si>
  <si>
    <t xml:space="preserve">        dtgDatos.Columns(37).Width = 150</t>
  </si>
  <si>
    <t xml:space="preserve">        'Bono_Asistencia</t>
  </si>
  <si>
    <t xml:space="preserve">        dtgDatos.Columns(38).DefaultCellStyle.Alignment = DataGridViewContentAlignment.MiddleRight</t>
  </si>
  <si>
    <t xml:space="preserve">        'dtgDatos.Columns(38).ReadOnly = True</t>
  </si>
  <si>
    <t xml:space="preserve">        dtgDatos.Columns(38).Width = 150</t>
  </si>
  <si>
    <t xml:space="preserve">        'Bono_Productividad</t>
  </si>
  <si>
    <t xml:space="preserve">        dtgDatos.Columns(39).DefaultCellStyle.Alignment = DataGridViewContentAlignment.MiddleRight</t>
  </si>
  <si>
    <t xml:space="preserve">        'dtgDatos.Columns(39).ReadOnly = True</t>
  </si>
  <si>
    <t xml:space="preserve">        dtgDatos.Columns(39).Width = 150</t>
  </si>
  <si>
    <t xml:space="preserve">        'Bono_Polivalencia</t>
  </si>
  <si>
    <t xml:space="preserve">        dtgDatos.Columns(40).DefaultCellStyle.Alignment = DataGridViewContentAlignment.MiddleRight</t>
  </si>
  <si>
    <t xml:space="preserve">        'dtgDatos.Columns(40).ReadOnly = True</t>
  </si>
  <si>
    <t xml:space="preserve">        dtgDatos.Columns(40).Width = 150</t>
  </si>
  <si>
    <t xml:space="preserve">        'Bono_Especialidad</t>
  </si>
  <si>
    <t xml:space="preserve">        dtgDatos.Columns(41).DefaultCellStyle.Alignment = DataGridViewContentAlignment.MiddleRight</t>
  </si>
  <si>
    <t xml:space="preserve">        'dtgDatos.Columns(41).ReadOnly = True</t>
  </si>
  <si>
    <t xml:space="preserve">        dtgDatos.Columns(41).Width = 150</t>
  </si>
  <si>
    <t xml:space="preserve">        'Bono_Calidad</t>
  </si>
  <si>
    <t xml:space="preserve">        dtgDatos.Columns(42).DefaultCellStyle.Alignment = DataGridViewContentAlignment.MiddleRight</t>
  </si>
  <si>
    <t xml:space="preserve">        'dtgDatos.Columns(42).ReadOnly = True</t>
  </si>
  <si>
    <t xml:space="preserve">        dtgDatos.Columns(42).Width = 150</t>
  </si>
  <si>
    <t xml:space="preserve">        'Compensacion</t>
  </si>
  <si>
    <t xml:space="preserve">        dtgDatos.Columns(43).DefaultCellStyle.Alignment = DataGridViewContentAlignment.MiddleRight</t>
  </si>
  <si>
    <t xml:space="preserve">        'dtgDatos.Columns(43).ReadOnly = True</t>
  </si>
  <si>
    <t xml:space="preserve">        dtgDatos.Columns(43).Width = 150</t>
  </si>
  <si>
    <t xml:space="preserve">        'Semana_fondo</t>
  </si>
  <si>
    <t xml:space="preserve">        dtgDatos.Columns(44).DefaultCellStyle.Alignment = DataGridViewContentAlignment.MiddleRight</t>
  </si>
  <si>
    <t xml:space="preserve">        'dtgDatos.Columns(44).ReadOnly = True</t>
  </si>
  <si>
    <t xml:space="preserve">        dtgDatos.Columns(44).Width = 150</t>
  </si>
  <si>
    <t xml:space="preserve">        'Falta_Injustificada</t>
  </si>
  <si>
    <t xml:space="preserve">        dtgDatos.Columns(45).DefaultCellStyle.Alignment = DataGridViewContentAlignment.MiddleRight</t>
  </si>
  <si>
    <t xml:space="preserve">        dtgDatos.Columns(45).ReadOnly = True</t>
  </si>
  <si>
    <t xml:space="preserve">        dtgDatos.Columns(45).Width = 150</t>
  </si>
  <si>
    <t xml:space="preserve">        'Permiso_Sin_GS</t>
  </si>
  <si>
    <t xml:space="preserve">        dtgDatos.Columns(46).DefaultCellStyle.Alignment = DataGridViewContentAlignment.MiddleRight</t>
  </si>
  <si>
    <t xml:space="preserve">        dtgDatos.Columns(46).ReadOnly = True</t>
  </si>
  <si>
    <t xml:space="preserve">        dtgDatos.Columns(46).Width = 150</t>
  </si>
  <si>
    <t xml:space="preserve">        'Incremento_Retenido</t>
  </si>
  <si>
    <t xml:space="preserve">        dtgDatos.Columns(47).DefaultCellStyle.Alignment = DataGridViewContentAlignment.MiddleRight</t>
  </si>
  <si>
    <t xml:space="preserve">        'dtgDatos.Columns(48).ReadOnly = True</t>
  </si>
  <si>
    <t xml:space="preserve">        dtgDatos.Columns(47).Width = 150</t>
  </si>
  <si>
    <t xml:space="preserve">        'Vacaciones_proporcionales</t>
  </si>
  <si>
    <t xml:space="preserve">        dtgDatos.Columns(48).DefaultCellStyle.Alignment = DataGridViewContentAlignment.MiddleRight</t>
  </si>
  <si>
    <t xml:space="preserve">        'dtgDatos.Columns(49).ReadOnly = True</t>
  </si>
  <si>
    <t xml:space="preserve">        dtgDatos.Columns(48).Width = 150</t>
  </si>
  <si>
    <t xml:space="preserve">        '</t>
  </si>
  <si>
    <t xml:space="preserve">        dtgDatos.Columns(49).DefaultCellStyle.Alignment = DataGridViewContentAlignment.MiddleRight</t>
  </si>
  <si>
    <t xml:space="preserve">        'dtgDatos.Columns(50).ReadOnly = True</t>
  </si>
  <si>
    <t xml:space="preserve">        dtgDatos.Columns(49).Width = 150</t>
  </si>
  <si>
    <t xml:space="preserve">        dtgDatos.Columns(50).DefaultCellStyle.Alignment = DataGridViewContentAlignment.MiddleRight</t>
  </si>
  <si>
    <t xml:space="preserve">        dtgDatos.Columns(50).ReadOnly = True</t>
  </si>
  <si>
    <t xml:space="preserve">        dtgDatos.Columns(50).Width = 150</t>
  </si>
  <si>
    <t xml:space="preserve">        dtgDatos.Columns(51).DefaultCellStyle.Alignment = DataGridViewContentAlignment.MiddleRight</t>
  </si>
  <si>
    <t xml:space="preserve">        dtgDatos.Columns(51).ReadOnly = True</t>
  </si>
  <si>
    <t xml:space="preserve">        dtgDatos.Columns(51).Width = 150</t>
  </si>
  <si>
    <t xml:space="preserve">        dtgDatos.Columns(52).DefaultCellStyle.Alignment = DataGridViewContentAlignment.MiddleRight</t>
  </si>
  <si>
    <t xml:space="preserve">        'dtgDatos.Columns(52).ReadOnly = True</t>
  </si>
  <si>
    <t xml:space="preserve">        dtgDatos.Columns(52).Width = 150</t>
  </si>
  <si>
    <t xml:space="preserve">        dtgDatos.Columns(53).DefaultCellStyle.Alignment = DataGridViewContentAlignment.MiddleRight</t>
  </si>
  <si>
    <t xml:space="preserve">        'dtgDatos.Columns(53).ReadOnly = True</t>
  </si>
  <si>
    <t xml:space="preserve">        dtgDatos.Columns(53).Width = 150</t>
  </si>
  <si>
    <t xml:space="preserve">        dtgDatos.Columns(54).DefaultCellStyle.Alignment = DataGridViewContentAlignment.MiddleRight</t>
  </si>
  <si>
    <t xml:space="preserve">        dtgDatos.Columns(54).ReadOnly = True</t>
  </si>
  <si>
    <t xml:space="preserve">        dtgDatos.Columns(54).Width = 150</t>
  </si>
  <si>
    <t xml:space="preserve">        dtgDatos.Columns(55).DefaultCellStyle.Alignment = DataGridViewContentAlignment.MiddleRight</t>
  </si>
  <si>
    <t xml:space="preserve">        dtgDatos.Columns(55).ReadOnly = True</t>
  </si>
  <si>
    <t xml:space="preserve">        dtgDatos.Columns(55).Width = 150</t>
  </si>
  <si>
    <t xml:space="preserve">        dtgDatos.Columns(56).DefaultCellStyle.Alignment = DataGridViewContentAlignment.MiddleRight</t>
  </si>
  <si>
    <t xml:space="preserve">        dtgDatos.Columns(56).ReadOnly = True</t>
  </si>
  <si>
    <t xml:space="preserve">        dtgDatos.Columns(56).Width = 150</t>
  </si>
  <si>
    <t xml:space="preserve">        dtgDatos.Columns(57).DefaultCellStyle.Alignment = DataGridViewContentAlignment.MiddleRight</t>
  </si>
  <si>
    <t xml:space="preserve">        dtgDatos.Columns(57).ReadOnly = True</t>
  </si>
  <si>
    <t xml:space="preserve">        dtgDatos.Columns(57).Width = 150</t>
  </si>
  <si>
    <t xml:space="preserve">        dtgDatos.Columns(58).DefaultCellStyle.Alignment = DataGridViewContentAlignment.MiddleRight</t>
  </si>
  <si>
    <t xml:space="preserve">        dtgDatos.Columns(58).ReadOnly = True</t>
  </si>
  <si>
    <t xml:space="preserve">        dtgDatos.Columns(58).Width = 150</t>
  </si>
  <si>
    <t xml:space="preserve">        dtgDatos.Columns(59).DefaultCellStyle.Alignment = DataGridViewContentAlignment.MiddleRight</t>
  </si>
  <si>
    <t xml:space="preserve">        dtgDatos.Columns(59).ReadOnly = True</t>
  </si>
  <si>
    <t xml:space="preserve">        dtgDatos.Columns(59).Width = 150</t>
  </si>
  <si>
    <t xml:space="preserve">        dtgDatos.Columns(60).DefaultCellStyle.Alignment = DataGridViewContentAlignment.MiddleRight</t>
  </si>
  <si>
    <t xml:space="preserve">        'dtgDatos.Columns(60).ReadOnly = True</t>
  </si>
  <si>
    <t xml:space="preserve">        dtgDatos.Columns(60).Width = 150</t>
  </si>
  <si>
    <t xml:space="preserve">        'Infonavit_bim_anterior</t>
  </si>
  <si>
    <t xml:space="preserve">        dtgDatos.Columns(61).DefaultCellStyle.Alignment = DataGridViewContentAlignment.MiddleRight</t>
  </si>
  <si>
    <t xml:space="preserve">        'dtgDatos.Columns(61).ReadOnly = True</t>
  </si>
  <si>
    <t xml:space="preserve">        dtgDatos.Columns(61).Width = 150</t>
  </si>
  <si>
    <t xml:space="preserve">        'Ajuste_infonavit</t>
  </si>
  <si>
    <t xml:space="preserve">        dtgDatos.Columns(62).DefaultCellStyle.Alignment = DataGridViewContentAlignment.MiddleRight</t>
  </si>
  <si>
    <t xml:space="preserve">        dtgDatos.Columns(62).ReadOnly = True</t>
  </si>
  <si>
    <t xml:space="preserve">        dtgDatos.Columns(62).Width = 150</t>
  </si>
  <si>
    <t xml:space="preserve">        'Pension alimenticia</t>
  </si>
  <si>
    <t xml:space="preserve">        dtgDatos.Columns(63).DefaultCellStyle.Alignment = DataGridViewContentAlignment.MiddleRight</t>
  </si>
  <si>
    <t xml:space="preserve">        dtgDatos.Columns(63).ReadOnly = True</t>
  </si>
  <si>
    <t xml:space="preserve">        dtgDatos.Columns(63).Width = 150</t>
  </si>
  <si>
    <t xml:space="preserve">        'Prestamo</t>
  </si>
  <si>
    <t xml:space="preserve">        dtgDatos.Columns(64).DefaultCellStyle.Alignment = DataGridViewContentAlignment.MiddleRight</t>
  </si>
  <si>
    <t xml:space="preserve">        'dtgDatos.Columns(64).ReadOnly = True</t>
  </si>
  <si>
    <t xml:space="preserve">        dtgDatos.Columns(64).Width = 150</t>
  </si>
  <si>
    <t xml:space="preserve">        'Fonacot</t>
  </si>
  <si>
    <t xml:space="preserve">        dtgDatos.Columns(65).DefaultCellStyle.Alignment = DataGridViewContentAlignment.MiddleRight</t>
  </si>
  <si>
    <t xml:space="preserve">        'dtgDatos.Columns(65).ReadOnly = True</t>
  </si>
  <si>
    <t xml:space="preserve">        dtgDatos.Columns(65).Width = 150</t>
  </si>
  <si>
    <t xml:space="preserve">        'T_No_laborado</t>
  </si>
  <si>
    <t xml:space="preserve">        dtgDatos.Columns(66).DefaultCellStyle.Alignment = DataGridViewContentAlignment.MiddleRight</t>
  </si>
  <si>
    <t xml:space="preserve">        'dtgDatos.Columns(66).ReadOnly = True</t>
  </si>
  <si>
    <t xml:space="preserve">        dtgDatos.Columns(66).Width = 150</t>
  </si>
  <si>
    <t xml:space="preserve">        'Cuota_Sindical</t>
  </si>
  <si>
    <t xml:space="preserve">        dtgDatos.Columns(67).DefaultCellStyle.Alignment = DataGridViewContentAlignment.MiddleRight</t>
  </si>
  <si>
    <t xml:space="preserve">        'dtgDatos.Columns(67).ReadOnly = True</t>
  </si>
  <si>
    <t xml:space="preserve">        dtgDatos.Columns(67).Width = 150</t>
  </si>
  <si>
    <t xml:space="preserve">        dtgDatos.Columns(68).DefaultCellStyle.Alignment = DataGridViewContentAlignment.MiddleRight</t>
  </si>
  <si>
    <t xml:space="preserve">        'dtgDatos.Columns(68).ReadOnly = True</t>
  </si>
  <si>
    <t xml:space="preserve">        dtgDatos.Columns(68).Width = 150</t>
  </si>
  <si>
    <t xml:space="preserve">        dtgDatos.Columns(69).DefaultCellStyle.Alignment = DataGridViewContentAlignment.MiddleRight</t>
  </si>
  <si>
    <t xml:space="preserve">        'dtgDatos.Columns(69).ReadOnly = True</t>
  </si>
  <si>
    <t xml:space="preserve">        dtgDatos.Columns(69).Width = 150</t>
  </si>
  <si>
    <t xml:space="preserve">        dtgDatos.Columns(70).DefaultCellStyle.Alignment = DataGridViewContentAlignment.MiddleRight</t>
  </si>
  <si>
    <t xml:space="preserve">        'dtgDatos.Columns(70).ReadOnly = True</t>
  </si>
  <si>
    <t xml:space="preserve">        dtgDatos.Columns(70).Width = 150</t>
  </si>
  <si>
    <t xml:space="preserve">        dtgDatos.Columns(71).DefaultCellStyle.Alignment = DataGridViewContentAlignment.MiddleRight</t>
  </si>
  <si>
    <t xml:space="preserve">        'dtgDatos.Columns(71).ReadOnly = True</t>
  </si>
  <si>
    <t xml:space="preserve">        dtgDatos.Columns(71).Width = 150</t>
  </si>
  <si>
    <t xml:space="preserve">        dtgDatos.Columns(72).DefaultCellStyle.Alignment = DataGridViewContentAlignment.MiddleRight</t>
  </si>
  <si>
    <t xml:space="preserve">        'dtgDatos.Columns(72).ReadOnly = True</t>
  </si>
  <si>
    <t xml:space="preserve">        dtgDatos.Columns(72).Width = 150</t>
  </si>
  <si>
    <t>FONDO PFB 3%</t>
  </si>
  <si>
    <t>PPP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</si>
</sst>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</numFmts>
  <fonts count="25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9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sz val="11"/>
      <color theme="1"/>
      <name val="Calibri"/>
      <family val="2"/>
      <scheme val="minor"/>
    </font>
    <font>
      <b/>
      <sz val="10"/>
      <color theme="0"/>
      <name val="Century Gothic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9"/>
      <color theme="0"/>
      <name val="Century Gothic"/>
      <family val="2"/>
    </font>
    <font>
      <b/>
      <sz val="10"/>
      <name val="Tahoma"/>
      <family val="2"/>
    </font>
    <font>
      <sz val="11"/>
      <color rgb="FF000000"/>
      <name val="Calibri"/>
      <family val="2"/>
    </font>
    <font>
      <sz val="10"/>
      <color rgb="FF000000"/>
      <name val="Century Gothic"/>
      <family val="2"/>
    </font>
    <font>
      <b/>
      <sz val="8"/>
      <color rgb="FF000000"/>
      <name val="Century Gothic"/>
      <family val="2"/>
    </font>
    <font>
      <b/>
      <sz val="11"/>
      <color rgb="FF000000"/>
      <name val="Calibri"/>
      <family val="2"/>
    </font>
    <font>
      <b/>
      <sz val="10"/>
      <color rgb="FF000000"/>
      <name val="Tahoma"/>
      <family val="2"/>
    </font>
    <font>
      <b/>
      <sz val="10"/>
      <color rgb="FFFFFFFF"/>
      <name val="Calibri"/>
      <family val="2"/>
    </font>
    <font>
      <b/>
      <sz val="11"/>
      <color theme="1"/>
      <name val="Calibri"/>
      <family val="2"/>
      <scheme val="minor"/>
    </font>
    <font>
      <b/>
      <sz val="10"/>
      <color theme="0"/>
      <name val="Arial"/>
      <family val="2"/>
    </font>
    <font>
      <b/>
      <sz val="11"/>
      <color rgb="FFFFFFFF"/>
      <name val="Century Gothic"/>
      <family val="2"/>
    </font>
  </fonts>
  <fills count="1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4773FF"/>
        <bgColor indexed="64"/>
      </patternFill>
    </fill>
    <fill>
      <patternFill patternType="solid">
        <fgColor indexed="22"/>
      </patternFill>
    </fill>
    <fill>
      <patternFill patternType="solid">
        <fgColor rgb="FF00B05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538DD5"/>
        <bgColor rgb="FF538DD5"/>
      </patternFill>
    </fill>
    <fill>
      <patternFill patternType="solid">
        <fgColor theme="3" tint="-0.249977111117893"/>
        <bgColor rgb="FF538DD5"/>
      </patternFill>
    </fill>
    <fill>
      <patternFill patternType="solid">
        <fgColor theme="5" tint="-0.249977111117893"/>
        <bgColor rgb="FF538DD5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493">
    <xf numFmtId="0" fontId="0" fillId="0" borderId="0"/>
    <xf numFmtId="164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4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2" fillId="0" borderId="0"/>
    <xf numFmtId="0" fontId="16" fillId="0" borderId="0" applyNumberFormat="0" applyBorder="0" applyAlignment="0"/>
    <xf numFmtId="43" fontId="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76">
    <xf numFmtId="0" fontId="0" fillId="0" borderId="0" xfId="0"/>
    <xf numFmtId="49" fontId="4" fillId="0" borderId="0" xfId="0" applyNumberFormat="1" applyFont="1" applyFill="1"/>
    <xf numFmtId="0" fontId="0" fillId="0" borderId="0" xfId="0" applyFill="1"/>
    <xf numFmtId="49" fontId="4" fillId="0" borderId="0" xfId="0" applyNumberFormat="1" applyFont="1" applyFill="1" applyAlignment="1">
      <alignment horizontal="center"/>
    </xf>
    <xf numFmtId="0" fontId="4" fillId="0" borderId="0" xfId="0" applyFont="1" applyFill="1"/>
    <xf numFmtId="43" fontId="0" fillId="0" borderId="0" xfId="2" applyFont="1" applyFill="1"/>
    <xf numFmtId="49" fontId="5" fillId="0" borderId="0" xfId="0" applyNumberFormat="1" applyFont="1" applyFill="1" applyAlignment="1">
      <alignment horizontal="center"/>
    </xf>
    <xf numFmtId="49" fontId="5" fillId="0" borderId="0" xfId="0" applyNumberFormat="1" applyFont="1" applyFill="1"/>
    <xf numFmtId="0" fontId="8" fillId="0" borderId="0" xfId="0" applyFont="1" applyFill="1"/>
    <xf numFmtId="0" fontId="5" fillId="0" borderId="0" xfId="0" applyFont="1"/>
    <xf numFmtId="49" fontId="5" fillId="0" borderId="0" xfId="0" applyNumberFormat="1" applyFont="1"/>
    <xf numFmtId="4" fontId="5" fillId="0" borderId="0" xfId="0" applyNumberFormat="1" applyFont="1"/>
    <xf numFmtId="0" fontId="14" fillId="3" borderId="1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 wrapText="1"/>
    </xf>
    <xf numFmtId="49" fontId="5" fillId="0" borderId="0" xfId="0" applyNumberFormat="1" applyFont="1" applyAlignment="1">
      <alignment horizontal="center"/>
    </xf>
    <xf numFmtId="17" fontId="9" fillId="0" borderId="0" xfId="0" applyNumberFormat="1" applyFont="1"/>
    <xf numFmtId="4" fontId="4" fillId="0" borderId="0" xfId="0" applyNumberFormat="1" applyFont="1" applyFill="1"/>
    <xf numFmtId="4" fontId="5" fillId="0" borderId="0" xfId="0" applyNumberFormat="1" applyFont="1" applyFill="1"/>
    <xf numFmtId="43" fontId="4" fillId="0" borderId="0" xfId="2" applyFont="1" applyFill="1"/>
    <xf numFmtId="43" fontId="8" fillId="0" borderId="0" xfId="2" applyFont="1" applyFill="1"/>
    <xf numFmtId="4" fontId="8" fillId="0" borderId="0" xfId="0" applyNumberFormat="1" applyFont="1" applyFill="1"/>
    <xf numFmtId="0" fontId="4" fillId="0" borderId="0" xfId="0" applyFont="1" applyFill="1" applyAlignment="1">
      <alignment horizontal="center"/>
    </xf>
    <xf numFmtId="0" fontId="8" fillId="0" borderId="0" xfId="0" applyFont="1" applyFill="1" applyAlignment="1">
      <alignment horizontal="center"/>
    </xf>
    <xf numFmtId="43" fontId="4" fillId="0" borderId="0" xfId="0" applyNumberFormat="1" applyFont="1" applyFill="1"/>
    <xf numFmtId="49" fontId="8" fillId="0" borderId="0" xfId="0" applyNumberFormat="1" applyFont="1" applyFill="1"/>
    <xf numFmtId="4" fontId="12" fillId="0" borderId="0" xfId="0" applyNumberFormat="1" applyFont="1" applyFill="1"/>
    <xf numFmtId="0" fontId="8" fillId="0" borderId="0" xfId="0" quotePrefix="1" applyFont="1" applyFill="1"/>
    <xf numFmtId="0" fontId="13" fillId="0" borderId="0" xfId="0" quotePrefix="1" applyFont="1" applyFill="1"/>
    <xf numFmtId="0" fontId="0" fillId="0" borderId="0" xfId="0" applyFill="1" applyProtection="1"/>
    <xf numFmtId="0" fontId="16" fillId="0" borderId="0" xfId="1488" applyFill="1" applyProtection="1"/>
    <xf numFmtId="43" fontId="0" fillId="0" borderId="0" xfId="1490" applyFont="1" applyFill="1" applyProtection="1"/>
    <xf numFmtId="43" fontId="19" fillId="0" borderId="0" xfId="1490" applyFont="1" applyFill="1" applyProtection="1"/>
    <xf numFmtId="43" fontId="19" fillId="0" borderId="0" xfId="1488" applyNumberFormat="1" applyFont="1" applyFill="1" applyProtection="1"/>
    <xf numFmtId="0" fontId="15" fillId="4" borderId="1" xfId="1318" applyFont="1" applyFill="1" applyBorder="1" applyAlignment="1">
      <alignment horizontal="center" vertical="center" wrapText="1"/>
    </xf>
    <xf numFmtId="43" fontId="16" fillId="0" borderId="0" xfId="1488" applyNumberFormat="1" applyFill="1" applyProtection="1"/>
    <xf numFmtId="0" fontId="20" fillId="6" borderId="2" xfId="0" applyFont="1" applyFill="1" applyBorder="1" applyAlignment="1" applyProtection="1">
      <alignment horizontal="center" vertical="center" wrapText="1"/>
    </xf>
    <xf numFmtId="43" fontId="0" fillId="0" borderId="0" xfId="0" applyNumberFormat="1" applyFill="1" applyProtection="1"/>
    <xf numFmtId="0" fontId="21" fillId="7" borderId="0" xfId="0" applyFont="1" applyFill="1" applyAlignment="1" applyProtection="1">
      <alignment horizontal="center" vertical="center" wrapText="1"/>
    </xf>
    <xf numFmtId="0" fontId="0" fillId="0" borderId="0" xfId="0" applyFill="1" applyAlignment="1" applyProtection="1">
      <alignment vertical="center"/>
    </xf>
    <xf numFmtId="0" fontId="11" fillId="2" borderId="0" xfId="0" applyFont="1" applyFill="1" applyProtection="1"/>
    <xf numFmtId="0" fontId="11" fillId="2" borderId="0" xfId="0" applyFont="1" applyFill="1" applyAlignment="1" applyProtection="1">
      <alignment horizontal="left"/>
    </xf>
    <xf numFmtId="0" fontId="11" fillId="2" borderId="0" xfId="0" applyFont="1" applyFill="1" applyAlignment="1" applyProtection="1">
      <alignment horizontal="center"/>
    </xf>
    <xf numFmtId="43" fontId="11" fillId="2" borderId="0" xfId="1490" applyFont="1" applyFill="1" applyAlignment="1" applyProtection="1">
      <alignment horizontal="center"/>
    </xf>
    <xf numFmtId="43" fontId="11" fillId="2" borderId="0" xfId="1490" applyFont="1" applyFill="1" applyProtection="1"/>
    <xf numFmtId="43" fontId="17" fillId="2" borderId="0" xfId="1490" applyFont="1" applyFill="1" applyProtection="1"/>
    <xf numFmtId="43" fontId="21" fillId="8" borderId="0" xfId="1490" applyFont="1" applyFill="1" applyAlignment="1" applyProtection="1">
      <alignment horizontal="center" vertical="center" wrapText="1"/>
    </xf>
    <xf numFmtId="43" fontId="21" fillId="7" borderId="0" xfId="1490" applyFont="1" applyFill="1" applyAlignment="1" applyProtection="1">
      <alignment horizontal="center" vertical="center" wrapText="1"/>
    </xf>
    <xf numFmtId="0" fontId="21" fillId="9" borderId="0" xfId="0" applyFont="1" applyFill="1" applyAlignment="1" applyProtection="1">
      <alignment horizontal="center" vertical="center" wrapText="1"/>
    </xf>
    <xf numFmtId="0" fontId="22" fillId="0" borderId="0" xfId="0" applyFont="1"/>
    <xf numFmtId="0" fontId="0" fillId="10" borderId="1" xfId="0" applyFill="1" applyBorder="1"/>
    <xf numFmtId="43" fontId="0" fillId="0" borderId="1" xfId="1492" applyFont="1" applyBorder="1"/>
    <xf numFmtId="2" fontId="23" fillId="11" borderId="5" xfId="1491" applyNumberFormat="1" applyFont="1" applyFill="1" applyBorder="1" applyAlignment="1">
      <alignment vertical="center"/>
    </xf>
    <xf numFmtId="2" fontId="23" fillId="11" borderId="5" xfId="1491" applyNumberFormat="1" applyFont="1" applyFill="1" applyBorder="1" applyAlignment="1">
      <alignment vertical="center" wrapText="1"/>
    </xf>
    <xf numFmtId="0" fontId="17" fillId="0" borderId="6" xfId="0" applyFont="1" applyBorder="1" applyAlignment="1">
      <alignment vertical="center"/>
    </xf>
    <xf numFmtId="43" fontId="17" fillId="0" borderId="7" xfId="1492" applyFont="1" applyBorder="1" applyAlignment="1">
      <alignment horizontal="right" vertical="center"/>
    </xf>
    <xf numFmtId="0" fontId="18" fillId="0" borderId="6" xfId="0" applyFont="1" applyBorder="1" applyAlignment="1">
      <alignment horizontal="right" vertical="center"/>
    </xf>
    <xf numFmtId="43" fontId="17" fillId="0" borderId="7" xfId="1492" applyFont="1" applyBorder="1" applyAlignment="1">
      <alignment horizontal="center" vertical="center"/>
    </xf>
    <xf numFmtId="9" fontId="0" fillId="0" borderId="0" xfId="0" applyNumberFormat="1" applyFill="1" applyProtection="1"/>
    <xf numFmtId="0" fontId="0" fillId="13" borderId="1" xfId="0" applyFill="1" applyBorder="1"/>
    <xf numFmtId="9" fontId="0" fillId="13" borderId="1" xfId="0" applyNumberFormat="1" applyFill="1" applyBorder="1"/>
    <xf numFmtId="0" fontId="18" fillId="14" borderId="6" xfId="0" applyFont="1" applyFill="1" applyBorder="1" applyAlignment="1">
      <alignment horizontal="right" vertical="center"/>
    </xf>
    <xf numFmtId="43" fontId="24" fillId="5" borderId="7" xfId="1492" applyFont="1" applyFill="1" applyBorder="1" applyAlignment="1">
      <alignment horizontal="center" vertical="center"/>
    </xf>
    <xf numFmtId="0" fontId="3" fillId="0" borderId="1" xfId="0" applyFont="1" applyBorder="1"/>
    <xf numFmtId="43" fontId="0" fillId="0" borderId="0" xfId="2" applyFont="1" applyFill="1" applyProtection="1"/>
    <xf numFmtId="0" fontId="0" fillId="15" borderId="0" xfId="0" applyFill="1"/>
    <xf numFmtId="0" fontId="0" fillId="16" borderId="0" xfId="0" applyFill="1"/>
    <xf numFmtId="0" fontId="11" fillId="17" borderId="0" xfId="0" applyFont="1" applyFill="1" applyAlignment="1" applyProtection="1">
      <alignment horizontal="center" vertical="center" wrapText="1"/>
    </xf>
    <xf numFmtId="0" fontId="0" fillId="10" borderId="1" xfId="0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2" fontId="23" fillId="11" borderId="3" xfId="1491" applyNumberFormat="1" applyFont="1" applyFill="1" applyBorder="1" applyAlignment="1">
      <alignment horizontal="center" vertical="center"/>
    </xf>
    <xf numFmtId="2" fontId="23" fillId="11" borderId="4" xfId="1491" applyNumberFormat="1" applyFont="1" applyFill="1" applyBorder="1" applyAlignment="1">
      <alignment horizontal="center" vertical="center"/>
    </xf>
    <xf numFmtId="0" fontId="0" fillId="12" borderId="1" xfId="0" applyFill="1" applyBorder="1" applyAlignment="1">
      <alignment horizontal="left"/>
    </xf>
    <xf numFmtId="0" fontId="0" fillId="13" borderId="8" xfId="0" applyFill="1" applyBorder="1" applyAlignment="1">
      <alignment horizontal="left"/>
    </xf>
    <xf numFmtId="0" fontId="0" fillId="13" borderId="9" xfId="0" applyFill="1" applyBorder="1" applyAlignment="1">
      <alignment horizontal="left"/>
    </xf>
    <xf numFmtId="0" fontId="0" fillId="13" borderId="1" xfId="0" applyFill="1" applyBorder="1" applyAlignment="1">
      <alignment horizontal="left"/>
    </xf>
  </cellXfs>
  <cellStyles count="1493">
    <cellStyle name="Comma_2 SALARIOS" xfId="1491"/>
    <cellStyle name="Euro" xfId="1"/>
    <cellStyle name="Millares" xfId="2" builtinId="3"/>
    <cellStyle name="Millares 2" xfId="3"/>
    <cellStyle name="Millares 2 2" xfId="4"/>
    <cellStyle name="Millares 2 2 10" xfId="5"/>
    <cellStyle name="Millares 2 2 10 2" xfId="6"/>
    <cellStyle name="Millares 2 2 11" xfId="7"/>
    <cellStyle name="Millares 2 2 11 2" xfId="8"/>
    <cellStyle name="Millares 2 2 12" xfId="9"/>
    <cellStyle name="Millares 2 2 12 2" xfId="10"/>
    <cellStyle name="Millares 2 2 13" xfId="11"/>
    <cellStyle name="Millares 2 2 13 2" xfId="12"/>
    <cellStyle name="Millares 2 2 14" xfId="13"/>
    <cellStyle name="Millares 2 2 14 2" xfId="14"/>
    <cellStyle name="Millares 2 2 15" xfId="15"/>
    <cellStyle name="Millares 2 2 15 2" xfId="16"/>
    <cellStyle name="Millares 2 2 16" xfId="17"/>
    <cellStyle name="Millares 2 2 16 2" xfId="18"/>
    <cellStyle name="Millares 2 2 17" xfId="19"/>
    <cellStyle name="Millares 2 2 17 2" xfId="20"/>
    <cellStyle name="Millares 2 2 18" xfId="21"/>
    <cellStyle name="Millares 2 2 18 2" xfId="22"/>
    <cellStyle name="Millares 2 2 19" xfId="23"/>
    <cellStyle name="Millares 2 2 19 2" xfId="24"/>
    <cellStyle name="Millares 2 2 2" xfId="25"/>
    <cellStyle name="Millares 2 2 2 2" xfId="26"/>
    <cellStyle name="Millares 2 2 20" xfId="27"/>
    <cellStyle name="Millares 2 2 20 2" xfId="28"/>
    <cellStyle name="Millares 2 2 21" xfId="29"/>
    <cellStyle name="Millares 2 2 21 2" xfId="30"/>
    <cellStyle name="Millares 2 2 22" xfId="31"/>
    <cellStyle name="Millares 2 2 22 2" xfId="32"/>
    <cellStyle name="Millares 2 2 23" xfId="33"/>
    <cellStyle name="Millares 2 2 3" xfId="34"/>
    <cellStyle name="Millares 2 2 3 2" xfId="35"/>
    <cellStyle name="Millares 2 2 4" xfId="36"/>
    <cellStyle name="Millares 2 2 4 2" xfId="37"/>
    <cellStyle name="Millares 2 2 5" xfId="38"/>
    <cellStyle name="Millares 2 2 5 2" xfId="39"/>
    <cellStyle name="Millares 2 2 6" xfId="40"/>
    <cellStyle name="Millares 2 2 6 2" xfId="41"/>
    <cellStyle name="Millares 2 2 7" xfId="42"/>
    <cellStyle name="Millares 2 2 7 2" xfId="43"/>
    <cellStyle name="Millares 2 2 8" xfId="44"/>
    <cellStyle name="Millares 2 2 8 2" xfId="45"/>
    <cellStyle name="Millares 2 2 9" xfId="46"/>
    <cellStyle name="Millares 2 2 9 2" xfId="47"/>
    <cellStyle name="Millares 2 3" xfId="48"/>
    <cellStyle name="Millares 2 3 2" xfId="49"/>
    <cellStyle name="Millares 2 4" xfId="50"/>
    <cellStyle name="Millares 2 4 2" xfId="51"/>
    <cellStyle name="Millares 2 5" xfId="52"/>
    <cellStyle name="Millares 2 5 2" xfId="53"/>
    <cellStyle name="Millares 2 6" xfId="1489"/>
    <cellStyle name="Millares 20" xfId="1492"/>
    <cellStyle name="Millares 3" xfId="54"/>
    <cellStyle name="Millares 3 10" xfId="55"/>
    <cellStyle name="Millares 3 10 2" xfId="56"/>
    <cellStyle name="Millares 3 11" xfId="57"/>
    <cellStyle name="Millares 3 11 2" xfId="58"/>
    <cellStyle name="Millares 3 12" xfId="59"/>
    <cellStyle name="Millares 3 12 2" xfId="60"/>
    <cellStyle name="Millares 3 13" xfId="61"/>
    <cellStyle name="Millares 3 13 2" xfId="62"/>
    <cellStyle name="Millares 3 14" xfId="63"/>
    <cellStyle name="Millares 3 14 2" xfId="64"/>
    <cellStyle name="Millares 3 15" xfId="65"/>
    <cellStyle name="Millares 3 15 2" xfId="66"/>
    <cellStyle name="Millares 3 16" xfId="67"/>
    <cellStyle name="Millares 3 16 2" xfId="68"/>
    <cellStyle name="Millares 3 17" xfId="69"/>
    <cellStyle name="Millares 3 17 2" xfId="70"/>
    <cellStyle name="Millares 3 18" xfId="71"/>
    <cellStyle name="Millares 3 18 2" xfId="72"/>
    <cellStyle name="Millares 3 19" xfId="73"/>
    <cellStyle name="Millares 3 19 2" xfId="74"/>
    <cellStyle name="Millares 3 2" xfId="75"/>
    <cellStyle name="Millares 3 2 10" xfId="76"/>
    <cellStyle name="Millares 3 2 10 2" xfId="77"/>
    <cellStyle name="Millares 3 2 11" xfId="78"/>
    <cellStyle name="Millares 3 2 11 2" xfId="79"/>
    <cellStyle name="Millares 3 2 12" xfId="80"/>
    <cellStyle name="Millares 3 2 12 2" xfId="81"/>
    <cellStyle name="Millares 3 2 13" xfId="82"/>
    <cellStyle name="Millares 3 2 13 2" xfId="83"/>
    <cellStyle name="Millares 3 2 14" xfId="84"/>
    <cellStyle name="Millares 3 2 14 2" xfId="85"/>
    <cellStyle name="Millares 3 2 15" xfId="86"/>
    <cellStyle name="Millares 3 2 15 2" xfId="87"/>
    <cellStyle name="Millares 3 2 16" xfId="88"/>
    <cellStyle name="Millares 3 2 16 2" xfId="89"/>
    <cellStyle name="Millares 3 2 17" xfId="90"/>
    <cellStyle name="Millares 3 2 17 2" xfId="91"/>
    <cellStyle name="Millares 3 2 18" xfId="92"/>
    <cellStyle name="Millares 3 2 18 2" xfId="93"/>
    <cellStyle name="Millares 3 2 19" xfId="94"/>
    <cellStyle name="Millares 3 2 19 2" xfId="95"/>
    <cellStyle name="Millares 3 2 2" xfId="96"/>
    <cellStyle name="Millares 3 2 2 2" xfId="97"/>
    <cellStyle name="Millares 3 2 20" xfId="98"/>
    <cellStyle name="Millares 3 2 20 2" xfId="99"/>
    <cellStyle name="Millares 3 2 21" xfId="100"/>
    <cellStyle name="Millares 3 2 21 2" xfId="101"/>
    <cellStyle name="Millares 3 2 22" xfId="102"/>
    <cellStyle name="Millares 3 2 22 2" xfId="103"/>
    <cellStyle name="Millares 3 2 23" xfId="104"/>
    <cellStyle name="Millares 3 2 3" xfId="105"/>
    <cellStyle name="Millares 3 2 3 2" xfId="106"/>
    <cellStyle name="Millares 3 2 4" xfId="107"/>
    <cellStyle name="Millares 3 2 4 2" xfId="108"/>
    <cellStyle name="Millares 3 2 5" xfId="109"/>
    <cellStyle name="Millares 3 2 5 2" xfId="110"/>
    <cellStyle name="Millares 3 2 6" xfId="111"/>
    <cellStyle name="Millares 3 2 6 2" xfId="112"/>
    <cellStyle name="Millares 3 2 7" xfId="113"/>
    <cellStyle name="Millares 3 2 7 2" xfId="114"/>
    <cellStyle name="Millares 3 2 8" xfId="115"/>
    <cellStyle name="Millares 3 2 8 2" xfId="116"/>
    <cellStyle name="Millares 3 2 9" xfId="117"/>
    <cellStyle name="Millares 3 2 9 2" xfId="118"/>
    <cellStyle name="Millares 3 20" xfId="119"/>
    <cellStyle name="Millares 3 20 2" xfId="120"/>
    <cellStyle name="Millares 3 21" xfId="121"/>
    <cellStyle name="Millares 3 21 2" xfId="122"/>
    <cellStyle name="Millares 3 22" xfId="123"/>
    <cellStyle name="Millares 3 22 2" xfId="124"/>
    <cellStyle name="Millares 3 23" xfId="125"/>
    <cellStyle name="Millares 3 23 2" xfId="126"/>
    <cellStyle name="Millares 3 24" xfId="127"/>
    <cellStyle name="Millares 3 3" xfId="128"/>
    <cellStyle name="Millares 3 3 2" xfId="129"/>
    <cellStyle name="Millares 3 4" xfId="130"/>
    <cellStyle name="Millares 3 4 2" xfId="131"/>
    <cellStyle name="Millares 3 5" xfId="132"/>
    <cellStyle name="Millares 3 5 2" xfId="133"/>
    <cellStyle name="Millares 3 6" xfId="134"/>
    <cellStyle name="Millares 3 6 2" xfId="135"/>
    <cellStyle name="Millares 3 7" xfId="136"/>
    <cellStyle name="Millares 3 7 2" xfId="137"/>
    <cellStyle name="Millares 3 8" xfId="138"/>
    <cellStyle name="Millares 3 8 2" xfId="139"/>
    <cellStyle name="Millares 3 9" xfId="140"/>
    <cellStyle name="Millares 3 9 2" xfId="141"/>
    <cellStyle name="Millares 4" xfId="142"/>
    <cellStyle name="Millares 5" xfId="1490"/>
    <cellStyle name="Moneda 2" xfId="143"/>
    <cellStyle name="Moneda 3" xfId="144"/>
    <cellStyle name="Moneda 3 10" xfId="145"/>
    <cellStyle name="Moneda 3 10 2" xfId="146"/>
    <cellStyle name="Moneda 3 11" xfId="147"/>
    <cellStyle name="Moneda 3 11 2" xfId="148"/>
    <cellStyle name="Moneda 3 12" xfId="149"/>
    <cellStyle name="Moneda 3 12 2" xfId="150"/>
    <cellStyle name="Moneda 3 13" xfId="151"/>
    <cellStyle name="Moneda 3 13 2" xfId="152"/>
    <cellStyle name="Moneda 3 14" xfId="153"/>
    <cellStyle name="Moneda 3 14 2" xfId="154"/>
    <cellStyle name="Moneda 3 15" xfId="155"/>
    <cellStyle name="Moneda 3 15 2" xfId="156"/>
    <cellStyle name="Moneda 3 16" xfId="157"/>
    <cellStyle name="Moneda 3 16 2" xfId="158"/>
    <cellStyle name="Moneda 3 17" xfId="159"/>
    <cellStyle name="Moneda 3 17 2" xfId="160"/>
    <cellStyle name="Moneda 3 18" xfId="161"/>
    <cellStyle name="Moneda 3 18 2" xfId="162"/>
    <cellStyle name="Moneda 3 19" xfId="163"/>
    <cellStyle name="Moneda 3 19 2" xfId="164"/>
    <cellStyle name="Moneda 3 2" xfId="165"/>
    <cellStyle name="Moneda 3 2 2" xfId="166"/>
    <cellStyle name="Moneda 3 20" xfId="167"/>
    <cellStyle name="Moneda 3 20 2" xfId="168"/>
    <cellStyle name="Moneda 3 21" xfId="169"/>
    <cellStyle name="Moneda 3 21 2" xfId="170"/>
    <cellStyle name="Moneda 3 22" xfId="171"/>
    <cellStyle name="Moneda 3 22 2" xfId="172"/>
    <cellStyle name="Moneda 3 23" xfId="173"/>
    <cellStyle name="Moneda 3 3" xfId="174"/>
    <cellStyle name="Moneda 3 3 2" xfId="175"/>
    <cellStyle name="Moneda 3 4" xfId="176"/>
    <cellStyle name="Moneda 3 4 2" xfId="177"/>
    <cellStyle name="Moneda 3 5" xfId="178"/>
    <cellStyle name="Moneda 3 5 2" xfId="179"/>
    <cellStyle name="Moneda 3 6" xfId="180"/>
    <cellStyle name="Moneda 3 6 2" xfId="181"/>
    <cellStyle name="Moneda 3 7" xfId="182"/>
    <cellStyle name="Moneda 3 7 2" xfId="183"/>
    <cellStyle name="Moneda 3 8" xfId="184"/>
    <cellStyle name="Moneda 3 8 2" xfId="185"/>
    <cellStyle name="Moneda 3 9" xfId="186"/>
    <cellStyle name="Moneda 3 9 2" xfId="187"/>
    <cellStyle name="Moneda 4" xfId="188"/>
    <cellStyle name="Normal" xfId="0" builtinId="0"/>
    <cellStyle name="Normal 10" xfId="189"/>
    <cellStyle name="Normal 10 4" xfId="1487"/>
    <cellStyle name="Normal 100" xfId="190"/>
    <cellStyle name="Normal 100 2" xfId="191"/>
    <cellStyle name="Normal 101" xfId="192"/>
    <cellStyle name="Normal 101 2" xfId="193"/>
    <cellStyle name="Normal 102" xfId="194"/>
    <cellStyle name="Normal 103" xfId="195"/>
    <cellStyle name="Normal 104" xfId="196"/>
    <cellStyle name="Normal 105" xfId="197"/>
    <cellStyle name="Normal 106" xfId="198"/>
    <cellStyle name="Normal 107" xfId="199"/>
    <cellStyle name="Normal 108" xfId="200"/>
    <cellStyle name="Normal 108 2" xfId="201"/>
    <cellStyle name="Normal 109" xfId="202"/>
    <cellStyle name="Normal 11" xfId="203"/>
    <cellStyle name="Normal 11 10" xfId="204"/>
    <cellStyle name="Normal 11 10 2" xfId="205"/>
    <cellStyle name="Normal 11 11" xfId="206"/>
    <cellStyle name="Normal 11 11 2" xfId="207"/>
    <cellStyle name="Normal 11 12" xfId="208"/>
    <cellStyle name="Normal 11 12 2" xfId="209"/>
    <cellStyle name="Normal 11 13" xfId="210"/>
    <cellStyle name="Normal 11 13 2" xfId="211"/>
    <cellStyle name="Normal 11 14" xfId="212"/>
    <cellStyle name="Normal 11 14 2" xfId="213"/>
    <cellStyle name="Normal 11 15" xfId="214"/>
    <cellStyle name="Normal 11 15 2" xfId="215"/>
    <cellStyle name="Normal 11 16" xfId="216"/>
    <cellStyle name="Normal 11 16 2" xfId="217"/>
    <cellStyle name="Normal 11 17" xfId="218"/>
    <cellStyle name="Normal 11 17 2" xfId="219"/>
    <cellStyle name="Normal 11 18" xfId="220"/>
    <cellStyle name="Normal 11 18 2" xfId="221"/>
    <cellStyle name="Normal 11 19" xfId="222"/>
    <cellStyle name="Normal 11 19 2" xfId="223"/>
    <cellStyle name="Normal 11 2" xfId="224"/>
    <cellStyle name="Normal 11 2 2" xfId="225"/>
    <cellStyle name="Normal 11 20" xfId="226"/>
    <cellStyle name="Normal 11 20 2" xfId="227"/>
    <cellStyle name="Normal 11 21" xfId="228"/>
    <cellStyle name="Normal 11 21 2" xfId="229"/>
    <cellStyle name="Normal 11 22" xfId="230"/>
    <cellStyle name="Normal 11 22 2" xfId="231"/>
    <cellStyle name="Normal 11 23" xfId="232"/>
    <cellStyle name="Normal 11 24" xfId="233"/>
    <cellStyle name="Normal 11 3" xfId="234"/>
    <cellStyle name="Normal 11 3 2" xfId="235"/>
    <cellStyle name="Normal 11 4" xfId="236"/>
    <cellStyle name="Normal 11 4 2" xfId="237"/>
    <cellStyle name="Normal 11 5" xfId="238"/>
    <cellStyle name="Normal 11 5 2" xfId="239"/>
    <cellStyle name="Normal 11 6" xfId="240"/>
    <cellStyle name="Normal 11 6 2" xfId="241"/>
    <cellStyle name="Normal 11 7" xfId="242"/>
    <cellStyle name="Normal 11 7 2" xfId="243"/>
    <cellStyle name="Normal 11 8" xfId="244"/>
    <cellStyle name="Normal 11 8 2" xfId="245"/>
    <cellStyle name="Normal 11 9" xfId="246"/>
    <cellStyle name="Normal 11 9 2" xfId="247"/>
    <cellStyle name="Normal 110" xfId="248"/>
    <cellStyle name="Normal 111" xfId="249"/>
    <cellStyle name="Normal 112" xfId="250"/>
    <cellStyle name="Normal 113" xfId="251"/>
    <cellStyle name="Normal 114" xfId="252"/>
    <cellStyle name="Normal 115" xfId="253"/>
    <cellStyle name="Normal 116" xfId="254"/>
    <cellStyle name="Normal 117" xfId="255"/>
    <cellStyle name="Normal 118" xfId="256"/>
    <cellStyle name="Normal 119" xfId="257"/>
    <cellStyle name="Normal 12" xfId="258"/>
    <cellStyle name="Normal 12 10" xfId="259"/>
    <cellStyle name="Normal 12 10 2" xfId="260"/>
    <cellStyle name="Normal 12 11" xfId="261"/>
    <cellStyle name="Normal 12 11 2" xfId="262"/>
    <cellStyle name="Normal 12 12" xfId="263"/>
    <cellStyle name="Normal 12 12 2" xfId="264"/>
    <cellStyle name="Normal 12 13" xfId="265"/>
    <cellStyle name="Normal 12 13 2" xfId="266"/>
    <cellStyle name="Normal 12 14" xfId="267"/>
    <cellStyle name="Normal 12 14 2" xfId="268"/>
    <cellStyle name="Normal 12 15" xfId="269"/>
    <cellStyle name="Normal 12 15 2" xfId="270"/>
    <cellStyle name="Normal 12 16" xfId="271"/>
    <cellStyle name="Normal 12 16 2" xfId="272"/>
    <cellStyle name="Normal 12 17" xfId="273"/>
    <cellStyle name="Normal 12 17 2" xfId="274"/>
    <cellStyle name="Normal 12 18" xfId="275"/>
    <cellStyle name="Normal 12 18 2" xfId="276"/>
    <cellStyle name="Normal 12 19" xfId="277"/>
    <cellStyle name="Normal 12 19 2" xfId="278"/>
    <cellStyle name="Normal 12 2" xfId="279"/>
    <cellStyle name="Normal 12 2 2" xfId="280"/>
    <cellStyle name="Normal 12 20" xfId="281"/>
    <cellStyle name="Normal 12 20 2" xfId="282"/>
    <cellStyle name="Normal 12 21" xfId="283"/>
    <cellStyle name="Normal 12 21 2" xfId="284"/>
    <cellStyle name="Normal 12 22" xfId="285"/>
    <cellStyle name="Normal 12 22 2" xfId="286"/>
    <cellStyle name="Normal 12 23" xfId="287"/>
    <cellStyle name="Normal 12 3" xfId="288"/>
    <cellStyle name="Normal 12 3 2" xfId="289"/>
    <cellStyle name="Normal 12 4" xfId="290"/>
    <cellStyle name="Normal 12 4 2" xfId="291"/>
    <cellStyle name="Normal 12 5" xfId="292"/>
    <cellStyle name="Normal 12 5 2" xfId="293"/>
    <cellStyle name="Normal 12 6" xfId="294"/>
    <cellStyle name="Normal 12 6 2" xfId="295"/>
    <cellStyle name="Normal 12 7" xfId="296"/>
    <cellStyle name="Normal 12 7 2" xfId="297"/>
    <cellStyle name="Normal 12 8" xfId="298"/>
    <cellStyle name="Normal 12 8 2" xfId="299"/>
    <cellStyle name="Normal 12 9" xfId="300"/>
    <cellStyle name="Normal 12 9 2" xfId="301"/>
    <cellStyle name="Normal 120" xfId="302"/>
    <cellStyle name="Normal 121" xfId="303"/>
    <cellStyle name="Normal 122" xfId="304"/>
    <cellStyle name="Normal 123" xfId="305"/>
    <cellStyle name="Normal 124" xfId="306"/>
    <cellStyle name="Normal 125" xfId="307"/>
    <cellStyle name="Normal 126" xfId="308"/>
    <cellStyle name="Normal 127" xfId="309"/>
    <cellStyle name="Normal 128" xfId="310"/>
    <cellStyle name="Normal 129" xfId="311"/>
    <cellStyle name="Normal 13" xfId="312"/>
    <cellStyle name="Normal 13 10" xfId="313"/>
    <cellStyle name="Normal 13 10 2" xfId="314"/>
    <cellStyle name="Normal 13 11" xfId="315"/>
    <cellStyle name="Normal 13 11 2" xfId="316"/>
    <cellStyle name="Normal 13 12" xfId="317"/>
    <cellStyle name="Normal 13 12 2" xfId="318"/>
    <cellStyle name="Normal 13 13" xfId="319"/>
    <cellStyle name="Normal 13 13 2" xfId="320"/>
    <cellStyle name="Normal 13 14" xfId="321"/>
    <cellStyle name="Normal 13 14 2" xfId="322"/>
    <cellStyle name="Normal 13 15" xfId="323"/>
    <cellStyle name="Normal 13 15 2" xfId="324"/>
    <cellStyle name="Normal 13 16" xfId="325"/>
    <cellStyle name="Normal 13 16 2" xfId="326"/>
    <cellStyle name="Normal 13 17" xfId="327"/>
    <cellStyle name="Normal 13 17 2" xfId="328"/>
    <cellStyle name="Normal 13 18" xfId="329"/>
    <cellStyle name="Normal 13 18 2" xfId="330"/>
    <cellStyle name="Normal 13 19" xfId="331"/>
    <cellStyle name="Normal 13 19 2" xfId="332"/>
    <cellStyle name="Normal 13 2" xfId="333"/>
    <cellStyle name="Normal 13 2 2" xfId="334"/>
    <cellStyle name="Normal 13 20" xfId="335"/>
    <cellStyle name="Normal 13 20 2" xfId="336"/>
    <cellStyle name="Normal 13 21" xfId="337"/>
    <cellStyle name="Normal 13 21 2" xfId="338"/>
    <cellStyle name="Normal 13 22" xfId="339"/>
    <cellStyle name="Normal 13 22 2" xfId="340"/>
    <cellStyle name="Normal 13 23" xfId="341"/>
    <cellStyle name="Normal 13 3" xfId="342"/>
    <cellStyle name="Normal 13 3 2" xfId="343"/>
    <cellStyle name="Normal 13 4" xfId="344"/>
    <cellStyle name="Normal 13 4 2" xfId="345"/>
    <cellStyle name="Normal 13 5" xfId="346"/>
    <cellStyle name="Normal 13 5 2" xfId="347"/>
    <cellStyle name="Normal 13 6" xfId="348"/>
    <cellStyle name="Normal 13 6 2" xfId="349"/>
    <cellStyle name="Normal 13 7" xfId="350"/>
    <cellStyle name="Normal 13 7 2" xfId="351"/>
    <cellStyle name="Normal 13 8" xfId="352"/>
    <cellStyle name="Normal 13 8 2" xfId="353"/>
    <cellStyle name="Normal 13 9" xfId="354"/>
    <cellStyle name="Normal 13 9 2" xfId="355"/>
    <cellStyle name="Normal 130" xfId="356"/>
    <cellStyle name="Normal 131" xfId="357"/>
    <cellStyle name="Normal 132" xfId="358"/>
    <cellStyle name="Normal 133" xfId="359"/>
    <cellStyle name="Normal 134" xfId="360"/>
    <cellStyle name="Normal 135" xfId="361"/>
    <cellStyle name="Normal 136" xfId="362"/>
    <cellStyle name="Normal 137" xfId="363"/>
    <cellStyle name="Normal 138" xfId="364"/>
    <cellStyle name="Normal 139" xfId="365"/>
    <cellStyle name="Normal 14" xfId="366"/>
    <cellStyle name="Normal 14 10" xfId="367"/>
    <cellStyle name="Normal 14 10 2" xfId="368"/>
    <cellStyle name="Normal 14 11" xfId="369"/>
    <cellStyle name="Normal 14 11 2" xfId="370"/>
    <cellStyle name="Normal 14 12" xfId="371"/>
    <cellStyle name="Normal 14 12 2" xfId="372"/>
    <cellStyle name="Normal 14 13" xfId="373"/>
    <cellStyle name="Normal 14 13 2" xfId="374"/>
    <cellStyle name="Normal 14 14" xfId="375"/>
    <cellStyle name="Normal 14 14 2" xfId="376"/>
    <cellStyle name="Normal 14 15" xfId="377"/>
    <cellStyle name="Normal 14 15 2" xfId="378"/>
    <cellStyle name="Normal 14 16" xfId="379"/>
    <cellStyle name="Normal 14 16 2" xfId="380"/>
    <cellStyle name="Normal 14 17" xfId="381"/>
    <cellStyle name="Normal 14 17 2" xfId="382"/>
    <cellStyle name="Normal 14 18" xfId="383"/>
    <cellStyle name="Normal 14 18 2" xfId="384"/>
    <cellStyle name="Normal 14 19" xfId="385"/>
    <cellStyle name="Normal 14 19 2" xfId="386"/>
    <cellStyle name="Normal 14 2" xfId="387"/>
    <cellStyle name="Normal 14 2 2" xfId="388"/>
    <cellStyle name="Normal 14 20" xfId="389"/>
    <cellStyle name="Normal 14 20 2" xfId="390"/>
    <cellStyle name="Normal 14 21" xfId="391"/>
    <cellStyle name="Normal 14 21 2" xfId="392"/>
    <cellStyle name="Normal 14 22" xfId="393"/>
    <cellStyle name="Normal 14 22 2" xfId="394"/>
    <cellStyle name="Normal 14 23" xfId="395"/>
    <cellStyle name="Normal 14 3" xfId="396"/>
    <cellStyle name="Normal 14 3 2" xfId="397"/>
    <cellStyle name="Normal 14 4" xfId="398"/>
    <cellStyle name="Normal 14 4 2" xfId="399"/>
    <cellStyle name="Normal 14 5" xfId="400"/>
    <cellStyle name="Normal 14 5 2" xfId="401"/>
    <cellStyle name="Normal 14 6" xfId="402"/>
    <cellStyle name="Normal 14 6 2" xfId="403"/>
    <cellStyle name="Normal 14 7" xfId="404"/>
    <cellStyle name="Normal 14 7 2" xfId="405"/>
    <cellStyle name="Normal 14 8" xfId="406"/>
    <cellStyle name="Normal 14 8 2" xfId="407"/>
    <cellStyle name="Normal 14 9" xfId="408"/>
    <cellStyle name="Normal 14 9 2" xfId="409"/>
    <cellStyle name="Normal 140" xfId="410"/>
    <cellStyle name="Normal 141" xfId="411"/>
    <cellStyle name="Normal 142" xfId="412"/>
    <cellStyle name="Normal 143" xfId="413"/>
    <cellStyle name="Normal 144" xfId="414"/>
    <cellStyle name="Normal 145" xfId="415"/>
    <cellStyle name="Normal 146" xfId="416"/>
    <cellStyle name="Normal 147" xfId="417"/>
    <cellStyle name="Normal 148" xfId="418"/>
    <cellStyle name="Normal 149" xfId="419"/>
    <cellStyle name="Normal 15" xfId="420"/>
    <cellStyle name="Normal 15 10" xfId="421"/>
    <cellStyle name="Normal 15 10 2" xfId="422"/>
    <cellStyle name="Normal 15 11" xfId="423"/>
    <cellStyle name="Normal 15 11 2" xfId="424"/>
    <cellStyle name="Normal 15 12" xfId="425"/>
    <cellStyle name="Normal 15 12 2" xfId="426"/>
    <cellStyle name="Normal 15 13" xfId="427"/>
    <cellStyle name="Normal 15 13 2" xfId="428"/>
    <cellStyle name="Normal 15 14" xfId="429"/>
    <cellStyle name="Normal 15 14 2" xfId="430"/>
    <cellStyle name="Normal 15 15" xfId="431"/>
    <cellStyle name="Normal 15 15 2" xfId="432"/>
    <cellStyle name="Normal 15 16" xfId="433"/>
    <cellStyle name="Normal 15 16 2" xfId="434"/>
    <cellStyle name="Normal 15 17" xfId="435"/>
    <cellStyle name="Normal 15 17 2" xfId="436"/>
    <cellStyle name="Normal 15 18" xfId="437"/>
    <cellStyle name="Normal 15 18 2" xfId="438"/>
    <cellStyle name="Normal 15 19" xfId="439"/>
    <cellStyle name="Normal 15 19 2" xfId="440"/>
    <cellStyle name="Normal 15 2" xfId="441"/>
    <cellStyle name="Normal 15 2 2" xfId="442"/>
    <cellStyle name="Normal 15 20" xfId="443"/>
    <cellStyle name="Normal 15 20 2" xfId="444"/>
    <cellStyle name="Normal 15 21" xfId="445"/>
    <cellStyle name="Normal 15 21 2" xfId="446"/>
    <cellStyle name="Normal 15 22" xfId="447"/>
    <cellStyle name="Normal 15 22 2" xfId="448"/>
    <cellStyle name="Normal 15 23" xfId="449"/>
    <cellStyle name="Normal 15 3" xfId="450"/>
    <cellStyle name="Normal 15 3 2" xfId="451"/>
    <cellStyle name="Normal 15 4" xfId="452"/>
    <cellStyle name="Normal 15 4 2" xfId="453"/>
    <cellStyle name="Normal 15 5" xfId="454"/>
    <cellStyle name="Normal 15 5 2" xfId="455"/>
    <cellStyle name="Normal 15 6" xfId="456"/>
    <cellStyle name="Normal 15 6 2" xfId="457"/>
    <cellStyle name="Normal 15 7" xfId="458"/>
    <cellStyle name="Normal 15 7 2" xfId="459"/>
    <cellStyle name="Normal 15 8" xfId="460"/>
    <cellStyle name="Normal 15 8 2" xfId="461"/>
    <cellStyle name="Normal 15 9" xfId="462"/>
    <cellStyle name="Normal 15 9 2" xfId="463"/>
    <cellStyle name="Normal 150" xfId="464"/>
    <cellStyle name="Normal 151" xfId="465"/>
    <cellStyle name="Normal 152" xfId="466"/>
    <cellStyle name="Normal 153" xfId="467"/>
    <cellStyle name="Normal 154" xfId="468"/>
    <cellStyle name="Normal 155" xfId="469"/>
    <cellStyle name="Normal 156" xfId="470"/>
    <cellStyle name="Normal 157" xfId="471"/>
    <cellStyle name="Normal 158" xfId="472"/>
    <cellStyle name="Normal 159" xfId="473"/>
    <cellStyle name="Normal 16" xfId="474"/>
    <cellStyle name="Normal 16 10" xfId="475"/>
    <cellStyle name="Normal 16 10 2" xfId="476"/>
    <cellStyle name="Normal 16 11" xfId="477"/>
    <cellStyle name="Normal 16 11 2" xfId="478"/>
    <cellStyle name="Normal 16 12" xfId="479"/>
    <cellStyle name="Normal 16 12 2" xfId="480"/>
    <cellStyle name="Normal 16 13" xfId="481"/>
    <cellStyle name="Normal 16 13 2" xfId="482"/>
    <cellStyle name="Normal 16 14" xfId="483"/>
    <cellStyle name="Normal 16 14 2" xfId="484"/>
    <cellStyle name="Normal 16 15" xfId="485"/>
    <cellStyle name="Normal 16 15 2" xfId="486"/>
    <cellStyle name="Normal 16 16" xfId="487"/>
    <cellStyle name="Normal 16 16 2" xfId="488"/>
    <cellStyle name="Normal 16 17" xfId="489"/>
    <cellStyle name="Normal 16 17 2" xfId="490"/>
    <cellStyle name="Normal 16 18" xfId="491"/>
    <cellStyle name="Normal 16 18 2" xfId="492"/>
    <cellStyle name="Normal 16 19" xfId="493"/>
    <cellStyle name="Normal 16 19 2" xfId="494"/>
    <cellStyle name="Normal 16 2" xfId="495"/>
    <cellStyle name="Normal 16 2 2" xfId="496"/>
    <cellStyle name="Normal 16 20" xfId="497"/>
    <cellStyle name="Normal 16 20 2" xfId="498"/>
    <cellStyle name="Normal 16 21" xfId="499"/>
    <cellStyle name="Normal 16 21 2" xfId="500"/>
    <cellStyle name="Normal 16 22" xfId="501"/>
    <cellStyle name="Normal 16 22 2" xfId="502"/>
    <cellStyle name="Normal 16 23" xfId="503"/>
    <cellStyle name="Normal 16 3" xfId="504"/>
    <cellStyle name="Normal 16 3 2" xfId="505"/>
    <cellStyle name="Normal 16 4" xfId="506"/>
    <cellStyle name="Normal 16 4 2" xfId="507"/>
    <cellStyle name="Normal 16 5" xfId="508"/>
    <cellStyle name="Normal 16 5 2" xfId="509"/>
    <cellStyle name="Normal 16 6" xfId="510"/>
    <cellStyle name="Normal 16 6 2" xfId="511"/>
    <cellStyle name="Normal 16 7" xfId="512"/>
    <cellStyle name="Normal 16 7 2" xfId="513"/>
    <cellStyle name="Normal 16 8" xfId="514"/>
    <cellStyle name="Normal 16 8 2" xfId="515"/>
    <cellStyle name="Normal 16 9" xfId="516"/>
    <cellStyle name="Normal 16 9 2" xfId="517"/>
    <cellStyle name="Normal 160" xfId="518"/>
    <cellStyle name="Normal 161" xfId="519"/>
    <cellStyle name="Normal 162" xfId="520"/>
    <cellStyle name="Normal 163" xfId="521"/>
    <cellStyle name="Normal 164" xfId="522"/>
    <cellStyle name="Normal 165" xfId="523"/>
    <cellStyle name="Normal 166" xfId="524"/>
    <cellStyle name="Normal 167" xfId="525"/>
    <cellStyle name="Normal 168" xfId="526"/>
    <cellStyle name="Normal 169" xfId="527"/>
    <cellStyle name="Normal 17" xfId="528"/>
    <cellStyle name="Normal 17 10" xfId="529"/>
    <cellStyle name="Normal 17 10 2" xfId="530"/>
    <cellStyle name="Normal 17 11" xfId="531"/>
    <cellStyle name="Normal 17 11 2" xfId="532"/>
    <cellStyle name="Normal 17 12" xfId="533"/>
    <cellStyle name="Normal 17 12 2" xfId="534"/>
    <cellStyle name="Normal 17 13" xfId="535"/>
    <cellStyle name="Normal 17 13 2" xfId="536"/>
    <cellStyle name="Normal 17 14" xfId="537"/>
    <cellStyle name="Normal 17 14 2" xfId="538"/>
    <cellStyle name="Normal 17 15" xfId="539"/>
    <cellStyle name="Normal 17 15 2" xfId="540"/>
    <cellStyle name="Normal 17 16" xfId="541"/>
    <cellStyle name="Normal 17 16 2" xfId="542"/>
    <cellStyle name="Normal 17 17" xfId="543"/>
    <cellStyle name="Normal 17 17 2" xfId="544"/>
    <cellStyle name="Normal 17 18" xfId="545"/>
    <cellStyle name="Normal 17 18 2" xfId="546"/>
    <cellStyle name="Normal 17 19" xfId="547"/>
    <cellStyle name="Normal 17 19 2" xfId="548"/>
    <cellStyle name="Normal 17 2" xfId="549"/>
    <cellStyle name="Normal 17 2 2" xfId="550"/>
    <cellStyle name="Normal 17 20" xfId="551"/>
    <cellStyle name="Normal 17 20 2" xfId="552"/>
    <cellStyle name="Normal 17 21" xfId="553"/>
    <cellStyle name="Normal 17 21 2" xfId="554"/>
    <cellStyle name="Normal 17 22" xfId="555"/>
    <cellStyle name="Normal 17 22 2" xfId="556"/>
    <cellStyle name="Normal 17 23" xfId="557"/>
    <cellStyle name="Normal 17 3" xfId="558"/>
    <cellStyle name="Normal 17 3 2" xfId="559"/>
    <cellStyle name="Normal 17 4" xfId="560"/>
    <cellStyle name="Normal 17 4 2" xfId="561"/>
    <cellStyle name="Normal 17 5" xfId="562"/>
    <cellStyle name="Normal 17 5 2" xfId="563"/>
    <cellStyle name="Normal 17 6" xfId="564"/>
    <cellStyle name="Normal 17 6 2" xfId="565"/>
    <cellStyle name="Normal 17 7" xfId="566"/>
    <cellStyle name="Normal 17 7 2" xfId="567"/>
    <cellStyle name="Normal 17 8" xfId="568"/>
    <cellStyle name="Normal 17 8 2" xfId="569"/>
    <cellStyle name="Normal 17 9" xfId="570"/>
    <cellStyle name="Normal 17 9 2" xfId="571"/>
    <cellStyle name="Normal 170" xfId="572"/>
    <cellStyle name="Normal 171" xfId="573"/>
    <cellStyle name="Normal 172" xfId="574"/>
    <cellStyle name="Normal 173" xfId="575"/>
    <cellStyle name="Normal 174" xfId="576"/>
    <cellStyle name="Normal 175" xfId="577"/>
    <cellStyle name="Normal 176" xfId="578"/>
    <cellStyle name="Normal 177" xfId="579"/>
    <cellStyle name="Normal 178" xfId="580"/>
    <cellStyle name="Normal 179" xfId="581"/>
    <cellStyle name="Normal 18" xfId="582"/>
    <cellStyle name="Normal 18 10" xfId="583"/>
    <cellStyle name="Normal 18 10 2" xfId="584"/>
    <cellStyle name="Normal 18 11" xfId="585"/>
    <cellStyle name="Normal 18 11 2" xfId="586"/>
    <cellStyle name="Normal 18 12" xfId="587"/>
    <cellStyle name="Normal 18 12 2" xfId="588"/>
    <cellStyle name="Normal 18 13" xfId="589"/>
    <cellStyle name="Normal 18 13 2" xfId="590"/>
    <cellStyle name="Normal 18 14" xfId="591"/>
    <cellStyle name="Normal 18 14 2" xfId="592"/>
    <cellStyle name="Normal 18 15" xfId="593"/>
    <cellStyle name="Normal 18 15 2" xfId="594"/>
    <cellStyle name="Normal 18 16" xfId="595"/>
    <cellStyle name="Normal 18 16 2" xfId="596"/>
    <cellStyle name="Normal 18 17" xfId="597"/>
    <cellStyle name="Normal 18 17 2" xfId="598"/>
    <cellStyle name="Normal 18 18" xfId="599"/>
    <cellStyle name="Normal 18 18 2" xfId="600"/>
    <cellStyle name="Normal 18 19" xfId="601"/>
    <cellStyle name="Normal 18 19 2" xfId="602"/>
    <cellStyle name="Normal 18 2" xfId="603"/>
    <cellStyle name="Normal 18 2 2" xfId="604"/>
    <cellStyle name="Normal 18 20" xfId="605"/>
    <cellStyle name="Normal 18 20 2" xfId="606"/>
    <cellStyle name="Normal 18 21" xfId="607"/>
    <cellStyle name="Normal 18 21 2" xfId="608"/>
    <cellStyle name="Normal 18 22" xfId="609"/>
    <cellStyle name="Normal 18 22 2" xfId="610"/>
    <cellStyle name="Normal 18 23" xfId="611"/>
    <cellStyle name="Normal 18 3" xfId="612"/>
    <cellStyle name="Normal 18 3 2" xfId="613"/>
    <cellStyle name="Normal 18 4" xfId="614"/>
    <cellStyle name="Normal 18 4 2" xfId="615"/>
    <cellStyle name="Normal 18 5" xfId="616"/>
    <cellStyle name="Normal 18 5 2" xfId="617"/>
    <cellStyle name="Normal 18 6" xfId="618"/>
    <cellStyle name="Normal 18 6 2" xfId="619"/>
    <cellStyle name="Normal 18 7" xfId="620"/>
    <cellStyle name="Normal 18 7 2" xfId="621"/>
    <cellStyle name="Normal 18 8" xfId="622"/>
    <cellStyle name="Normal 18 8 2" xfId="623"/>
    <cellStyle name="Normal 18 9" xfId="624"/>
    <cellStyle name="Normal 18 9 2" xfId="625"/>
    <cellStyle name="Normal 180" xfId="626"/>
    <cellStyle name="Normal 181" xfId="627"/>
    <cellStyle name="Normal 182" xfId="628"/>
    <cellStyle name="Normal 183" xfId="629"/>
    <cellStyle name="Normal 184" xfId="630"/>
    <cellStyle name="Normal 185" xfId="631"/>
    <cellStyle name="Normal 186" xfId="632"/>
    <cellStyle name="Normal 187" xfId="633"/>
    <cellStyle name="Normal 188" xfId="634"/>
    <cellStyle name="Normal 189" xfId="635"/>
    <cellStyle name="Normal 19" xfId="636"/>
    <cellStyle name="Normal 190" xfId="637"/>
    <cellStyle name="Normal 191" xfId="638"/>
    <cellStyle name="Normal 192" xfId="639"/>
    <cellStyle name="Normal 193" xfId="640"/>
    <cellStyle name="Normal 194" xfId="641"/>
    <cellStyle name="Normal 195" xfId="642"/>
    <cellStyle name="Normal 196" xfId="643"/>
    <cellStyle name="Normal 197" xfId="644"/>
    <cellStyle name="Normal 198" xfId="645"/>
    <cellStyle name="Normal 199" xfId="646"/>
    <cellStyle name="Normal 2" xfId="647"/>
    <cellStyle name="Normal 2 2" xfId="648"/>
    <cellStyle name="Normal 2 2 10" xfId="649"/>
    <cellStyle name="Normal 2 2 10 2" xfId="650"/>
    <cellStyle name="Normal 2 2 11" xfId="651"/>
    <cellStyle name="Normal 2 2 11 2" xfId="652"/>
    <cellStyle name="Normal 2 2 12" xfId="653"/>
    <cellStyle name="Normal 2 2 12 2" xfId="654"/>
    <cellStyle name="Normal 2 2 13" xfId="655"/>
    <cellStyle name="Normal 2 2 13 2" xfId="656"/>
    <cellStyle name="Normal 2 2 14" xfId="657"/>
    <cellStyle name="Normal 2 2 14 2" xfId="658"/>
    <cellStyle name="Normal 2 2 15" xfId="659"/>
    <cellStyle name="Normal 2 2 15 2" xfId="660"/>
    <cellStyle name="Normal 2 2 16" xfId="661"/>
    <cellStyle name="Normal 2 2 16 2" xfId="662"/>
    <cellStyle name="Normal 2 2 17" xfId="663"/>
    <cellStyle name="Normal 2 2 17 2" xfId="664"/>
    <cellStyle name="Normal 2 2 18" xfId="665"/>
    <cellStyle name="Normal 2 2 18 2" xfId="666"/>
    <cellStyle name="Normal 2 2 19" xfId="667"/>
    <cellStyle name="Normal 2 2 19 2" xfId="668"/>
    <cellStyle name="Normal 2 2 2" xfId="669"/>
    <cellStyle name="Normal 2 2 2 2" xfId="670"/>
    <cellStyle name="Normal 2 2 20" xfId="671"/>
    <cellStyle name="Normal 2 2 20 2" xfId="672"/>
    <cellStyle name="Normal 2 2 21" xfId="673"/>
    <cellStyle name="Normal 2 2 21 2" xfId="674"/>
    <cellStyle name="Normal 2 2 22" xfId="675"/>
    <cellStyle name="Normal 2 2 22 2" xfId="676"/>
    <cellStyle name="Normal 2 2 23" xfId="677"/>
    <cellStyle name="Normal 2 2 3" xfId="678"/>
    <cellStyle name="Normal 2 2 3 2" xfId="679"/>
    <cellStyle name="Normal 2 2 4" xfId="680"/>
    <cellStyle name="Normal 2 2 4 2" xfId="681"/>
    <cellStyle name="Normal 2 2 5" xfId="682"/>
    <cellStyle name="Normal 2 2 5 2" xfId="683"/>
    <cellStyle name="Normal 2 2 6" xfId="684"/>
    <cellStyle name="Normal 2 2 6 2" xfId="685"/>
    <cellStyle name="Normal 2 2 7" xfId="686"/>
    <cellStyle name="Normal 2 2 7 2" xfId="687"/>
    <cellStyle name="Normal 2 2 8" xfId="688"/>
    <cellStyle name="Normal 2 2 8 2" xfId="689"/>
    <cellStyle name="Normal 2 2 9" xfId="690"/>
    <cellStyle name="Normal 2 2 9 2" xfId="691"/>
    <cellStyle name="Normal 2 3" xfId="692"/>
    <cellStyle name="Normal 2 4" xfId="693"/>
    <cellStyle name="Normal 2 4 2" xfId="694"/>
    <cellStyle name="Normal 2 5" xfId="695"/>
    <cellStyle name="Normal 2 5 2" xfId="696"/>
    <cellStyle name="Normal 2 6" xfId="697"/>
    <cellStyle name="Normal 2 6 2" xfId="698"/>
    <cellStyle name="Normal 20" xfId="699"/>
    <cellStyle name="Normal 20 10" xfId="700"/>
    <cellStyle name="Normal 20 10 2" xfId="701"/>
    <cellStyle name="Normal 20 11" xfId="702"/>
    <cellStyle name="Normal 20 11 2" xfId="703"/>
    <cellStyle name="Normal 20 12" xfId="704"/>
    <cellStyle name="Normal 20 12 2" xfId="705"/>
    <cellStyle name="Normal 20 13" xfId="706"/>
    <cellStyle name="Normal 20 13 2" xfId="707"/>
    <cellStyle name="Normal 20 14" xfId="708"/>
    <cellStyle name="Normal 20 14 2" xfId="709"/>
    <cellStyle name="Normal 20 15" xfId="710"/>
    <cellStyle name="Normal 20 15 2" xfId="711"/>
    <cellStyle name="Normal 20 16" xfId="712"/>
    <cellStyle name="Normal 20 16 2" xfId="713"/>
    <cellStyle name="Normal 20 17" xfId="714"/>
    <cellStyle name="Normal 20 17 2" xfId="715"/>
    <cellStyle name="Normal 20 18" xfId="716"/>
    <cellStyle name="Normal 20 18 2" xfId="717"/>
    <cellStyle name="Normal 20 19" xfId="718"/>
    <cellStyle name="Normal 20 19 2" xfId="719"/>
    <cellStyle name="Normal 20 2" xfId="720"/>
    <cellStyle name="Normal 20 2 2" xfId="721"/>
    <cellStyle name="Normal 20 20" xfId="722"/>
    <cellStyle name="Normal 20 20 2" xfId="723"/>
    <cellStyle name="Normal 20 21" xfId="724"/>
    <cellStyle name="Normal 20 21 2" xfId="725"/>
    <cellStyle name="Normal 20 22" xfId="726"/>
    <cellStyle name="Normal 20 22 2" xfId="727"/>
    <cellStyle name="Normal 20 23" xfId="728"/>
    <cellStyle name="Normal 20 3" xfId="729"/>
    <cellStyle name="Normal 20 3 2" xfId="730"/>
    <cellStyle name="Normal 20 4" xfId="731"/>
    <cellStyle name="Normal 20 4 2" xfId="732"/>
    <cellStyle name="Normal 20 5" xfId="733"/>
    <cellStyle name="Normal 20 5 2" xfId="734"/>
    <cellStyle name="Normal 20 6" xfId="735"/>
    <cellStyle name="Normal 20 6 2" xfId="736"/>
    <cellStyle name="Normal 20 7" xfId="737"/>
    <cellStyle name="Normal 20 7 2" xfId="738"/>
    <cellStyle name="Normal 20 8" xfId="739"/>
    <cellStyle name="Normal 20 8 2" xfId="740"/>
    <cellStyle name="Normal 20 9" xfId="741"/>
    <cellStyle name="Normal 20 9 2" xfId="742"/>
    <cellStyle name="Normal 200" xfId="743"/>
    <cellStyle name="Normal 201" xfId="744"/>
    <cellStyle name="Normal 202" xfId="745"/>
    <cellStyle name="Normal 203" xfId="746"/>
    <cellStyle name="Normal 204" xfId="747"/>
    <cellStyle name="Normal 205" xfId="748"/>
    <cellStyle name="Normal 206" xfId="749"/>
    <cellStyle name="Normal 207" xfId="750"/>
    <cellStyle name="Normal 208" xfId="751"/>
    <cellStyle name="Normal 209" xfId="752"/>
    <cellStyle name="Normal 21" xfId="753"/>
    <cellStyle name="Normal 21 10" xfId="754"/>
    <cellStyle name="Normal 21 10 2" xfId="755"/>
    <cellStyle name="Normal 21 11" xfId="756"/>
    <cellStyle name="Normal 21 11 2" xfId="757"/>
    <cellStyle name="Normal 21 12" xfId="758"/>
    <cellStyle name="Normal 21 12 2" xfId="759"/>
    <cellStyle name="Normal 21 13" xfId="760"/>
    <cellStyle name="Normal 21 13 2" xfId="761"/>
    <cellStyle name="Normal 21 14" xfId="762"/>
    <cellStyle name="Normal 21 14 2" xfId="763"/>
    <cellStyle name="Normal 21 15" xfId="764"/>
    <cellStyle name="Normal 21 15 2" xfId="765"/>
    <cellStyle name="Normal 21 16" xfId="766"/>
    <cellStyle name="Normal 21 16 2" xfId="767"/>
    <cellStyle name="Normal 21 17" xfId="768"/>
    <cellStyle name="Normal 21 17 2" xfId="769"/>
    <cellStyle name="Normal 21 18" xfId="770"/>
    <cellStyle name="Normal 21 18 2" xfId="771"/>
    <cellStyle name="Normal 21 19" xfId="772"/>
    <cellStyle name="Normal 21 19 2" xfId="773"/>
    <cellStyle name="Normal 21 2" xfId="774"/>
    <cellStyle name="Normal 21 2 2" xfId="775"/>
    <cellStyle name="Normal 21 20" xfId="776"/>
    <cellStyle name="Normal 21 20 2" xfId="777"/>
    <cellStyle name="Normal 21 21" xfId="778"/>
    <cellStyle name="Normal 21 21 2" xfId="779"/>
    <cellStyle name="Normal 21 22" xfId="780"/>
    <cellStyle name="Normal 21 22 2" xfId="781"/>
    <cellStyle name="Normal 21 23" xfId="782"/>
    <cellStyle name="Normal 21 3" xfId="783"/>
    <cellStyle name="Normal 21 3 2" xfId="784"/>
    <cellStyle name="Normal 21 4" xfId="785"/>
    <cellStyle name="Normal 21 4 2" xfId="786"/>
    <cellStyle name="Normal 21 5" xfId="787"/>
    <cellStyle name="Normal 21 5 2" xfId="788"/>
    <cellStyle name="Normal 21 6" xfId="789"/>
    <cellStyle name="Normal 21 6 2" xfId="790"/>
    <cellStyle name="Normal 21 7" xfId="791"/>
    <cellStyle name="Normal 21 7 2" xfId="792"/>
    <cellStyle name="Normal 21 8" xfId="793"/>
    <cellStyle name="Normal 21 8 2" xfId="794"/>
    <cellStyle name="Normal 21 9" xfId="795"/>
    <cellStyle name="Normal 21 9 2" xfId="796"/>
    <cellStyle name="Normal 210" xfId="797"/>
    <cellStyle name="Normal 211" xfId="798"/>
    <cellStyle name="Normal 212" xfId="799"/>
    <cellStyle name="Normal 213" xfId="800"/>
    <cellStyle name="Normal 214" xfId="801"/>
    <cellStyle name="Normal 215" xfId="802"/>
    <cellStyle name="Normal 216" xfId="803"/>
    <cellStyle name="Normal 217" xfId="804"/>
    <cellStyle name="Normal 218" xfId="805"/>
    <cellStyle name="Normal 219" xfId="806"/>
    <cellStyle name="Normal 22" xfId="807"/>
    <cellStyle name="Normal 22 10" xfId="808"/>
    <cellStyle name="Normal 22 10 2" xfId="809"/>
    <cellStyle name="Normal 22 11" xfId="810"/>
    <cellStyle name="Normal 22 11 2" xfId="811"/>
    <cellStyle name="Normal 22 12" xfId="812"/>
    <cellStyle name="Normal 22 12 2" xfId="813"/>
    <cellStyle name="Normal 22 13" xfId="814"/>
    <cellStyle name="Normal 22 13 2" xfId="815"/>
    <cellStyle name="Normal 22 14" xfId="816"/>
    <cellStyle name="Normal 22 14 2" xfId="817"/>
    <cellStyle name="Normal 22 15" xfId="818"/>
    <cellStyle name="Normal 22 15 2" xfId="819"/>
    <cellStyle name="Normal 22 16" xfId="820"/>
    <cellStyle name="Normal 22 16 2" xfId="821"/>
    <cellStyle name="Normal 22 17" xfId="822"/>
    <cellStyle name="Normal 22 17 2" xfId="823"/>
    <cellStyle name="Normal 22 18" xfId="824"/>
    <cellStyle name="Normal 22 18 2" xfId="825"/>
    <cellStyle name="Normal 22 19" xfId="826"/>
    <cellStyle name="Normal 22 19 2" xfId="827"/>
    <cellStyle name="Normal 22 2" xfId="828"/>
    <cellStyle name="Normal 22 2 2" xfId="829"/>
    <cellStyle name="Normal 22 20" xfId="830"/>
    <cellStyle name="Normal 22 20 2" xfId="831"/>
    <cellStyle name="Normal 22 21" xfId="832"/>
    <cellStyle name="Normal 22 21 2" xfId="833"/>
    <cellStyle name="Normal 22 22" xfId="834"/>
    <cellStyle name="Normal 22 22 2" xfId="835"/>
    <cellStyle name="Normal 22 23" xfId="836"/>
    <cellStyle name="Normal 22 3" xfId="837"/>
    <cellStyle name="Normal 22 3 2" xfId="838"/>
    <cellStyle name="Normal 22 4" xfId="839"/>
    <cellStyle name="Normal 22 4 2" xfId="840"/>
    <cellStyle name="Normal 22 5" xfId="841"/>
    <cellStyle name="Normal 22 5 2" xfId="842"/>
    <cellStyle name="Normal 22 6" xfId="843"/>
    <cellStyle name="Normal 22 6 2" xfId="844"/>
    <cellStyle name="Normal 22 7" xfId="845"/>
    <cellStyle name="Normal 22 7 2" xfId="846"/>
    <cellStyle name="Normal 22 8" xfId="847"/>
    <cellStyle name="Normal 22 8 2" xfId="848"/>
    <cellStyle name="Normal 22 9" xfId="849"/>
    <cellStyle name="Normal 22 9 2" xfId="850"/>
    <cellStyle name="Normal 220" xfId="851"/>
    <cellStyle name="Normal 221" xfId="852"/>
    <cellStyle name="Normal 222" xfId="853"/>
    <cellStyle name="Normal 223" xfId="854"/>
    <cellStyle name="Normal 224" xfId="855"/>
    <cellStyle name="Normal 225" xfId="856"/>
    <cellStyle name="Normal 226" xfId="857"/>
    <cellStyle name="Normal 227" xfId="858"/>
    <cellStyle name="Normal 228" xfId="859"/>
    <cellStyle name="Normal 229" xfId="860"/>
    <cellStyle name="Normal 23" xfId="861"/>
    <cellStyle name="Normal 23 10" xfId="862"/>
    <cellStyle name="Normal 23 10 2" xfId="863"/>
    <cellStyle name="Normal 23 11" xfId="864"/>
    <cellStyle name="Normal 23 11 2" xfId="865"/>
    <cellStyle name="Normal 23 12" xfId="866"/>
    <cellStyle name="Normal 23 12 2" xfId="867"/>
    <cellStyle name="Normal 23 13" xfId="868"/>
    <cellStyle name="Normal 23 13 2" xfId="869"/>
    <cellStyle name="Normal 23 14" xfId="870"/>
    <cellStyle name="Normal 23 14 2" xfId="871"/>
    <cellStyle name="Normal 23 15" xfId="872"/>
    <cellStyle name="Normal 23 15 2" xfId="873"/>
    <cellStyle name="Normal 23 16" xfId="874"/>
    <cellStyle name="Normal 23 16 2" xfId="875"/>
    <cellStyle name="Normal 23 17" xfId="876"/>
    <cellStyle name="Normal 23 17 2" xfId="877"/>
    <cellStyle name="Normal 23 18" xfId="878"/>
    <cellStyle name="Normal 23 18 2" xfId="879"/>
    <cellStyle name="Normal 23 19" xfId="880"/>
    <cellStyle name="Normal 23 19 2" xfId="881"/>
    <cellStyle name="Normal 23 2" xfId="882"/>
    <cellStyle name="Normal 23 2 2" xfId="883"/>
    <cellStyle name="Normal 23 20" xfId="884"/>
    <cellStyle name="Normal 23 20 2" xfId="885"/>
    <cellStyle name="Normal 23 21" xfId="886"/>
    <cellStyle name="Normal 23 21 2" xfId="887"/>
    <cellStyle name="Normal 23 22" xfId="888"/>
    <cellStyle name="Normal 23 22 2" xfId="889"/>
    <cellStyle name="Normal 23 23" xfId="890"/>
    <cellStyle name="Normal 23 3" xfId="891"/>
    <cellStyle name="Normal 23 3 2" xfId="892"/>
    <cellStyle name="Normal 23 4" xfId="893"/>
    <cellStyle name="Normal 23 4 2" xfId="894"/>
    <cellStyle name="Normal 23 5" xfId="895"/>
    <cellStyle name="Normal 23 5 2" xfId="896"/>
    <cellStyle name="Normal 23 6" xfId="897"/>
    <cellStyle name="Normal 23 6 2" xfId="898"/>
    <cellStyle name="Normal 23 7" xfId="899"/>
    <cellStyle name="Normal 23 7 2" xfId="900"/>
    <cellStyle name="Normal 23 8" xfId="901"/>
    <cellStyle name="Normal 23 8 2" xfId="902"/>
    <cellStyle name="Normal 23 9" xfId="903"/>
    <cellStyle name="Normal 23 9 2" xfId="904"/>
    <cellStyle name="Normal 230" xfId="905"/>
    <cellStyle name="Normal 231" xfId="906"/>
    <cellStyle name="Normal 232" xfId="907"/>
    <cellStyle name="Normal 233" xfId="908"/>
    <cellStyle name="Normal 234" xfId="909"/>
    <cellStyle name="Normal 235" xfId="910"/>
    <cellStyle name="Normal 236" xfId="911"/>
    <cellStyle name="Normal 237" xfId="912"/>
    <cellStyle name="Normal 238" xfId="913"/>
    <cellStyle name="Normal 239" xfId="914"/>
    <cellStyle name="Normal 24" xfId="915"/>
    <cellStyle name="Normal 240" xfId="916"/>
    <cellStyle name="Normal 241" xfId="917"/>
    <cellStyle name="Normal 242" xfId="918"/>
    <cellStyle name="Normal 243" xfId="919"/>
    <cellStyle name="Normal 244" xfId="920"/>
    <cellStyle name="Normal 245" xfId="921"/>
    <cellStyle name="Normal 246" xfId="922"/>
    <cellStyle name="Normal 247" xfId="923"/>
    <cellStyle name="Normal 248" xfId="924"/>
    <cellStyle name="Normal 249" xfId="925"/>
    <cellStyle name="Normal 25" xfId="926"/>
    <cellStyle name="Normal 250" xfId="927"/>
    <cellStyle name="Normal 251" xfId="928"/>
    <cellStyle name="Normal 252" xfId="929"/>
    <cellStyle name="Normal 253" xfId="930"/>
    <cellStyle name="Normal 254" xfId="931"/>
    <cellStyle name="Normal 255" xfId="932"/>
    <cellStyle name="Normal 256" xfId="933"/>
    <cellStyle name="Normal 257" xfId="934"/>
    <cellStyle name="Normal 258" xfId="935"/>
    <cellStyle name="Normal 259" xfId="936"/>
    <cellStyle name="Normal 26" xfId="937"/>
    <cellStyle name="Normal 260" xfId="938"/>
    <cellStyle name="Normal 261" xfId="939"/>
    <cellStyle name="Normal 262" xfId="940"/>
    <cellStyle name="Normal 263" xfId="941"/>
    <cellStyle name="Normal 264" xfId="942"/>
    <cellStyle name="Normal 265" xfId="943"/>
    <cellStyle name="Normal 266" xfId="944"/>
    <cellStyle name="Normal 267" xfId="945"/>
    <cellStyle name="Normal 268" xfId="946"/>
    <cellStyle name="Normal 269" xfId="947"/>
    <cellStyle name="Normal 27" xfId="948"/>
    <cellStyle name="Normal 270" xfId="949"/>
    <cellStyle name="Normal 271" xfId="950"/>
    <cellStyle name="Normal 272" xfId="951"/>
    <cellStyle name="Normal 273" xfId="952"/>
    <cellStyle name="Normal 274" xfId="953"/>
    <cellStyle name="Normal 275" xfId="954"/>
    <cellStyle name="Normal 276" xfId="955"/>
    <cellStyle name="Normal 277" xfId="956"/>
    <cellStyle name="Normal 278" xfId="957"/>
    <cellStyle name="Normal 279" xfId="958"/>
    <cellStyle name="Normal 28" xfId="959"/>
    <cellStyle name="Normal 280" xfId="960"/>
    <cellStyle name="Normal 281" xfId="961"/>
    <cellStyle name="Normal 282" xfId="962"/>
    <cellStyle name="Normal 283" xfId="963"/>
    <cellStyle name="Normal 284" xfId="964"/>
    <cellStyle name="Normal 285" xfId="965"/>
    <cellStyle name="Normal 286" xfId="966"/>
    <cellStyle name="Normal 287" xfId="967"/>
    <cellStyle name="Normal 288" xfId="968"/>
    <cellStyle name="Normal 289" xfId="969"/>
    <cellStyle name="Normal 29" xfId="970"/>
    <cellStyle name="Normal 290" xfId="971"/>
    <cellStyle name="Normal 291" xfId="972"/>
    <cellStyle name="Normal 292" xfId="973"/>
    <cellStyle name="Normal 293" xfId="974"/>
    <cellStyle name="Normal 294" xfId="975"/>
    <cellStyle name="Normal 295" xfId="976"/>
    <cellStyle name="Normal 296" xfId="977"/>
    <cellStyle name="Normal 297" xfId="978"/>
    <cellStyle name="Normal 298" xfId="979"/>
    <cellStyle name="Normal 299" xfId="980"/>
    <cellStyle name="Normal 3" xfId="981"/>
    <cellStyle name="Normal 30" xfId="982"/>
    <cellStyle name="Normal 300" xfId="983"/>
    <cellStyle name="Normal 301" xfId="984"/>
    <cellStyle name="Normal 302" xfId="985"/>
    <cellStyle name="Normal 303" xfId="986"/>
    <cellStyle name="Normal 304" xfId="987"/>
    <cellStyle name="Normal 305" xfId="988"/>
    <cellStyle name="Normal 306" xfId="989"/>
    <cellStyle name="Normal 307" xfId="990"/>
    <cellStyle name="Normal 308" xfId="991"/>
    <cellStyle name="Normal 309" xfId="992"/>
    <cellStyle name="Normal 31" xfId="993"/>
    <cellStyle name="Normal 310" xfId="994"/>
    <cellStyle name="Normal 311" xfId="995"/>
    <cellStyle name="Normal 312" xfId="996"/>
    <cellStyle name="Normal 313" xfId="997"/>
    <cellStyle name="Normal 314" xfId="998"/>
    <cellStyle name="Normal 315" xfId="999"/>
    <cellStyle name="Normal 316" xfId="1000"/>
    <cellStyle name="Normal 317" xfId="1001"/>
    <cellStyle name="Normal 318" xfId="1002"/>
    <cellStyle name="Normal 319" xfId="1003"/>
    <cellStyle name="Normal 32" xfId="1004"/>
    <cellStyle name="Normal 320" xfId="1005"/>
    <cellStyle name="Normal 321" xfId="1006"/>
    <cellStyle name="Normal 322" xfId="1007"/>
    <cellStyle name="Normal 323" xfId="1008"/>
    <cellStyle name="Normal 324" xfId="1009"/>
    <cellStyle name="Normal 325" xfId="1010"/>
    <cellStyle name="Normal 326" xfId="1011"/>
    <cellStyle name="Normal 327" xfId="1012"/>
    <cellStyle name="Normal 328" xfId="1013"/>
    <cellStyle name="Normal 329" xfId="1014"/>
    <cellStyle name="Normal 33" xfId="1015"/>
    <cellStyle name="Normal 330" xfId="1016"/>
    <cellStyle name="Normal 331" xfId="1017"/>
    <cellStyle name="Normal 332" xfId="1018"/>
    <cellStyle name="Normal 333" xfId="1019"/>
    <cellStyle name="Normal 334" xfId="1020"/>
    <cellStyle name="Normal 335" xfId="1021"/>
    <cellStyle name="Normal 336" xfId="1022"/>
    <cellStyle name="Normal 337" xfId="1023"/>
    <cellStyle name="Normal 338" xfId="1024"/>
    <cellStyle name="Normal 339" xfId="1025"/>
    <cellStyle name="Normal 34" xfId="1026"/>
    <cellStyle name="Normal 340" xfId="1027"/>
    <cellStyle name="Normal 341" xfId="1028"/>
    <cellStyle name="Normal 342" xfId="1029"/>
    <cellStyle name="Normal 343" xfId="1030"/>
    <cellStyle name="Normal 344" xfId="1031"/>
    <cellStyle name="Normal 345" xfId="1032"/>
    <cellStyle name="Normal 346" xfId="1033"/>
    <cellStyle name="Normal 347" xfId="1034"/>
    <cellStyle name="Normal 348" xfId="1035"/>
    <cellStyle name="Normal 349" xfId="1036"/>
    <cellStyle name="Normal 35" xfId="1037"/>
    <cellStyle name="Normal 350" xfId="1038"/>
    <cellStyle name="Normal 351" xfId="1039"/>
    <cellStyle name="Normal 352" xfId="1040"/>
    <cellStyle name="Normal 353" xfId="1041"/>
    <cellStyle name="Normal 354" xfId="1042"/>
    <cellStyle name="Normal 355" xfId="1043"/>
    <cellStyle name="Normal 356" xfId="1044"/>
    <cellStyle name="Normal 357" xfId="1045"/>
    <cellStyle name="Normal 358" xfId="1046"/>
    <cellStyle name="Normal 359" xfId="1047"/>
    <cellStyle name="Normal 36" xfId="1048"/>
    <cellStyle name="Normal 360" xfId="1049"/>
    <cellStyle name="Normal 361" xfId="1050"/>
    <cellStyle name="Normal 362" xfId="1051"/>
    <cellStyle name="Normal 363" xfId="1052"/>
    <cellStyle name="Normal 364" xfId="1053"/>
    <cellStyle name="Normal 365" xfId="1054"/>
    <cellStyle name="Normal 366" xfId="1055"/>
    <cellStyle name="Normal 367" xfId="1056"/>
    <cellStyle name="Normal 368" xfId="1057"/>
    <cellStyle name="Normal 369" xfId="1058"/>
    <cellStyle name="Normal 37" xfId="1059"/>
    <cellStyle name="Normal 370" xfId="1060"/>
    <cellStyle name="Normal 371" xfId="1061"/>
    <cellStyle name="Normal 372" xfId="1062"/>
    <cellStyle name="Normal 373" xfId="1063"/>
    <cellStyle name="Normal 374" xfId="1064"/>
    <cellStyle name="Normal 375" xfId="1065"/>
    <cellStyle name="Normal 376" xfId="1066"/>
    <cellStyle name="Normal 377" xfId="1067"/>
    <cellStyle name="Normal 378" xfId="1068"/>
    <cellStyle name="Normal 379" xfId="1069"/>
    <cellStyle name="Normal 38" xfId="1070"/>
    <cellStyle name="Normal 380" xfId="1071"/>
    <cellStyle name="Normal 381" xfId="1072"/>
    <cellStyle name="Normal 382" xfId="1073"/>
    <cellStyle name="Normal 383" xfId="1074"/>
    <cellStyle name="Normal 384" xfId="1075"/>
    <cellStyle name="Normal 385" xfId="1076"/>
    <cellStyle name="Normal 386" xfId="1077"/>
    <cellStyle name="Normal 387" xfId="1078"/>
    <cellStyle name="Normal 388" xfId="1079"/>
    <cellStyle name="Normal 389" xfId="1080"/>
    <cellStyle name="Normal 39" xfId="1081"/>
    <cellStyle name="Normal 390" xfId="1082"/>
    <cellStyle name="Normal 391" xfId="1083"/>
    <cellStyle name="Normal 392" xfId="1084"/>
    <cellStyle name="Normal 393" xfId="1085"/>
    <cellStyle name="Normal 394" xfId="1086"/>
    <cellStyle name="Normal 395" xfId="1087"/>
    <cellStyle name="Normal 396" xfId="1088"/>
    <cellStyle name="Normal 397" xfId="1089"/>
    <cellStyle name="Normal 398" xfId="1090"/>
    <cellStyle name="Normal 399" xfId="1091"/>
    <cellStyle name="Normal 4" xfId="1092"/>
    <cellStyle name="Normal 40" xfId="1093"/>
    <cellStyle name="Normal 400" xfId="1094"/>
    <cellStyle name="Normal 401" xfId="1095"/>
    <cellStyle name="Normal 401 2" xfId="1096"/>
    <cellStyle name="Normal 402" xfId="1097"/>
    <cellStyle name="Normal 403" xfId="1098"/>
    <cellStyle name="Normal 404" xfId="1099"/>
    <cellStyle name="Normal 405" xfId="1100"/>
    <cellStyle name="Normal 406" xfId="1101"/>
    <cellStyle name="Normal 407" xfId="1102"/>
    <cellStyle name="Normal 408" xfId="1103"/>
    <cellStyle name="Normal 409" xfId="1104"/>
    <cellStyle name="Normal 41" xfId="1105"/>
    <cellStyle name="Normal 410" xfId="1106"/>
    <cellStyle name="Normal 411" xfId="1107"/>
    <cellStyle name="Normal 411 2" xfId="1108"/>
    <cellStyle name="Normal 412" xfId="1109"/>
    <cellStyle name="Normal 413" xfId="1110"/>
    <cellStyle name="Normal 414" xfId="1111"/>
    <cellStyle name="Normal 415" xfId="1112"/>
    <cellStyle name="Normal 416" xfId="1113"/>
    <cellStyle name="Normal 416 2" xfId="1114"/>
    <cellStyle name="Normal 417" xfId="1488"/>
    <cellStyle name="Normal 42" xfId="1115"/>
    <cellStyle name="Normal 43" xfId="1116"/>
    <cellStyle name="Normal 44" xfId="1117"/>
    <cellStyle name="Normal 45" xfId="1118"/>
    <cellStyle name="Normal 46" xfId="1119"/>
    <cellStyle name="Normal 47" xfId="1120"/>
    <cellStyle name="Normal 48" xfId="1121"/>
    <cellStyle name="Normal 49" xfId="1122"/>
    <cellStyle name="Normal 5" xfId="1123"/>
    <cellStyle name="Normal 5 10" xfId="1124"/>
    <cellStyle name="Normal 5 10 2" xfId="1125"/>
    <cellStyle name="Normal 5 11" xfId="1126"/>
    <cellStyle name="Normal 5 11 2" xfId="1127"/>
    <cellStyle name="Normal 5 12" xfId="1128"/>
    <cellStyle name="Normal 5 12 2" xfId="1129"/>
    <cellStyle name="Normal 5 13" xfId="1130"/>
    <cellStyle name="Normal 5 13 2" xfId="1131"/>
    <cellStyle name="Normal 5 14" xfId="1132"/>
    <cellStyle name="Normal 5 14 2" xfId="1133"/>
    <cellStyle name="Normal 5 15" xfId="1134"/>
    <cellStyle name="Normal 5 15 2" xfId="1135"/>
    <cellStyle name="Normal 5 16" xfId="1136"/>
    <cellStyle name="Normal 5 16 2" xfId="1137"/>
    <cellStyle name="Normal 5 17" xfId="1138"/>
    <cellStyle name="Normal 5 17 2" xfId="1139"/>
    <cellStyle name="Normal 5 18" xfId="1140"/>
    <cellStyle name="Normal 5 18 2" xfId="1141"/>
    <cellStyle name="Normal 5 19" xfId="1142"/>
    <cellStyle name="Normal 5 19 2" xfId="1143"/>
    <cellStyle name="Normal 5 2" xfId="1144"/>
    <cellStyle name="Normal 5 2 10" xfId="1145"/>
    <cellStyle name="Normal 5 2 10 2" xfId="1146"/>
    <cellStyle name="Normal 5 2 11" xfId="1147"/>
    <cellStyle name="Normal 5 2 11 2" xfId="1148"/>
    <cellStyle name="Normal 5 2 12" xfId="1149"/>
    <cellStyle name="Normal 5 2 12 2" xfId="1150"/>
    <cellStyle name="Normal 5 2 13" xfId="1151"/>
    <cellStyle name="Normal 5 2 13 2" xfId="1152"/>
    <cellStyle name="Normal 5 2 14" xfId="1153"/>
    <cellStyle name="Normal 5 2 14 2" xfId="1154"/>
    <cellStyle name="Normal 5 2 15" xfId="1155"/>
    <cellStyle name="Normal 5 2 15 2" xfId="1156"/>
    <cellStyle name="Normal 5 2 16" xfId="1157"/>
    <cellStyle name="Normal 5 2 16 2" xfId="1158"/>
    <cellStyle name="Normal 5 2 17" xfId="1159"/>
    <cellStyle name="Normal 5 2 17 2" xfId="1160"/>
    <cellStyle name="Normal 5 2 18" xfId="1161"/>
    <cellStyle name="Normal 5 2 18 2" xfId="1162"/>
    <cellStyle name="Normal 5 2 19" xfId="1163"/>
    <cellStyle name="Normal 5 2 19 2" xfId="1164"/>
    <cellStyle name="Normal 5 2 2" xfId="1165"/>
    <cellStyle name="Normal 5 2 2 2" xfId="1166"/>
    <cellStyle name="Normal 5 2 20" xfId="1167"/>
    <cellStyle name="Normal 5 2 20 2" xfId="1168"/>
    <cellStyle name="Normal 5 2 21" xfId="1169"/>
    <cellStyle name="Normal 5 2 21 2" xfId="1170"/>
    <cellStyle name="Normal 5 2 22" xfId="1171"/>
    <cellStyle name="Normal 5 2 22 2" xfId="1172"/>
    <cellStyle name="Normal 5 2 23" xfId="1173"/>
    <cellStyle name="Normal 5 2 3" xfId="1174"/>
    <cellStyle name="Normal 5 2 3 2" xfId="1175"/>
    <cellStyle name="Normal 5 2 4" xfId="1176"/>
    <cellStyle name="Normal 5 2 4 2" xfId="1177"/>
    <cellStyle name="Normal 5 2 5" xfId="1178"/>
    <cellStyle name="Normal 5 2 5 2" xfId="1179"/>
    <cellStyle name="Normal 5 2 6" xfId="1180"/>
    <cellStyle name="Normal 5 2 6 2" xfId="1181"/>
    <cellStyle name="Normal 5 2 7" xfId="1182"/>
    <cellStyle name="Normal 5 2 7 2" xfId="1183"/>
    <cellStyle name="Normal 5 2 8" xfId="1184"/>
    <cellStyle name="Normal 5 2 8 2" xfId="1185"/>
    <cellStyle name="Normal 5 2 9" xfId="1186"/>
    <cellStyle name="Normal 5 2 9 2" xfId="1187"/>
    <cellStyle name="Normal 5 20" xfId="1188"/>
    <cellStyle name="Normal 5 20 2" xfId="1189"/>
    <cellStyle name="Normal 5 21" xfId="1190"/>
    <cellStyle name="Normal 5 21 2" xfId="1191"/>
    <cellStyle name="Normal 5 22" xfId="1192"/>
    <cellStyle name="Normal 5 22 2" xfId="1193"/>
    <cellStyle name="Normal 5 23" xfId="1194"/>
    <cellStyle name="Normal 5 23 2" xfId="1195"/>
    <cellStyle name="Normal 5 24" xfId="1196"/>
    <cellStyle name="Normal 5 3" xfId="1197"/>
    <cellStyle name="Normal 5 3 2" xfId="1198"/>
    <cellStyle name="Normal 5 4" xfId="1199"/>
    <cellStyle name="Normal 5 4 2" xfId="1200"/>
    <cellStyle name="Normal 5 5" xfId="1201"/>
    <cellStyle name="Normal 5 5 2" xfId="1202"/>
    <cellStyle name="Normal 5 6" xfId="1203"/>
    <cellStyle name="Normal 5 6 2" xfId="1204"/>
    <cellStyle name="Normal 5 7" xfId="1205"/>
    <cellStyle name="Normal 5 7 2" xfId="1206"/>
    <cellStyle name="Normal 5 8" xfId="1207"/>
    <cellStyle name="Normal 5 8 2" xfId="1208"/>
    <cellStyle name="Normal 5 9" xfId="1209"/>
    <cellStyle name="Normal 5 9 2" xfId="1210"/>
    <cellStyle name="Normal 50" xfId="1211"/>
    <cellStyle name="Normal 51" xfId="1212"/>
    <cellStyle name="Normal 52" xfId="1213"/>
    <cellStyle name="Normal 53" xfId="1214"/>
    <cellStyle name="Normal 54" xfId="1215"/>
    <cellStyle name="Normal 55" xfId="1216"/>
    <cellStyle name="Normal 56" xfId="1217"/>
    <cellStyle name="Normal 57" xfId="1218"/>
    <cellStyle name="Normal 58" xfId="1219"/>
    <cellStyle name="Normal 59" xfId="1220"/>
    <cellStyle name="Normal 6" xfId="1221"/>
    <cellStyle name="Normal 60" xfId="1222"/>
    <cellStyle name="Normal 61" xfId="1223"/>
    <cellStyle name="Normal 62" xfId="1224"/>
    <cellStyle name="Normal 63" xfId="1225"/>
    <cellStyle name="Normal 64" xfId="1226"/>
    <cellStyle name="Normal 65" xfId="1227"/>
    <cellStyle name="Normal 66" xfId="1228"/>
    <cellStyle name="Normal 67" xfId="1229"/>
    <cellStyle name="Normal 67 10" xfId="1230"/>
    <cellStyle name="Normal 67 10 2" xfId="1231"/>
    <cellStyle name="Normal 67 11" xfId="1232"/>
    <cellStyle name="Normal 67 11 2" xfId="1233"/>
    <cellStyle name="Normal 67 12" xfId="1234"/>
    <cellStyle name="Normal 67 12 2" xfId="1235"/>
    <cellStyle name="Normal 67 13" xfId="1236"/>
    <cellStyle name="Normal 67 13 2" xfId="1237"/>
    <cellStyle name="Normal 67 14" xfId="1238"/>
    <cellStyle name="Normal 67 14 2" xfId="1239"/>
    <cellStyle name="Normal 67 15" xfId="1240"/>
    <cellStyle name="Normal 67 15 2" xfId="1241"/>
    <cellStyle name="Normal 67 16" xfId="1242"/>
    <cellStyle name="Normal 67 16 2" xfId="1243"/>
    <cellStyle name="Normal 67 17" xfId="1244"/>
    <cellStyle name="Normal 67 17 2" xfId="1245"/>
    <cellStyle name="Normal 67 18" xfId="1246"/>
    <cellStyle name="Normal 67 18 2" xfId="1247"/>
    <cellStyle name="Normal 67 19" xfId="1248"/>
    <cellStyle name="Normal 67 19 2" xfId="1249"/>
    <cellStyle name="Normal 67 2" xfId="1250"/>
    <cellStyle name="Normal 67 2 2" xfId="1251"/>
    <cellStyle name="Normal 67 20" xfId="1252"/>
    <cellStyle name="Normal 67 20 2" xfId="1253"/>
    <cellStyle name="Normal 67 21" xfId="1254"/>
    <cellStyle name="Normal 67 21 2" xfId="1255"/>
    <cellStyle name="Normal 67 22" xfId="1256"/>
    <cellStyle name="Normal 67 22 2" xfId="1257"/>
    <cellStyle name="Normal 67 23" xfId="1258"/>
    <cellStyle name="Normal 67 3" xfId="1259"/>
    <cellStyle name="Normal 67 3 2" xfId="1260"/>
    <cellStyle name="Normal 67 4" xfId="1261"/>
    <cellStyle name="Normal 67 4 2" xfId="1262"/>
    <cellStyle name="Normal 67 5" xfId="1263"/>
    <cellStyle name="Normal 67 5 2" xfId="1264"/>
    <cellStyle name="Normal 67 6" xfId="1265"/>
    <cellStyle name="Normal 67 6 2" xfId="1266"/>
    <cellStyle name="Normal 67 7" xfId="1267"/>
    <cellStyle name="Normal 67 7 2" xfId="1268"/>
    <cellStyle name="Normal 67 8" xfId="1269"/>
    <cellStyle name="Normal 67 8 2" xfId="1270"/>
    <cellStyle name="Normal 67 9" xfId="1271"/>
    <cellStyle name="Normal 67 9 2" xfId="1272"/>
    <cellStyle name="Normal 68" xfId="1273"/>
    <cellStyle name="Normal 69" xfId="1274"/>
    <cellStyle name="Normal 69 10" xfId="1275"/>
    <cellStyle name="Normal 69 10 2" xfId="1276"/>
    <cellStyle name="Normal 69 11" xfId="1277"/>
    <cellStyle name="Normal 69 11 2" xfId="1278"/>
    <cellStyle name="Normal 69 12" xfId="1279"/>
    <cellStyle name="Normal 69 12 2" xfId="1280"/>
    <cellStyle name="Normal 69 13" xfId="1281"/>
    <cellStyle name="Normal 69 13 2" xfId="1282"/>
    <cellStyle name="Normal 69 14" xfId="1283"/>
    <cellStyle name="Normal 69 14 2" xfId="1284"/>
    <cellStyle name="Normal 69 15" xfId="1285"/>
    <cellStyle name="Normal 69 15 2" xfId="1286"/>
    <cellStyle name="Normal 69 16" xfId="1287"/>
    <cellStyle name="Normal 69 16 2" xfId="1288"/>
    <cellStyle name="Normal 69 17" xfId="1289"/>
    <cellStyle name="Normal 69 17 2" xfId="1290"/>
    <cellStyle name="Normal 69 18" xfId="1291"/>
    <cellStyle name="Normal 69 18 2" xfId="1292"/>
    <cellStyle name="Normal 69 19" xfId="1293"/>
    <cellStyle name="Normal 69 19 2" xfId="1294"/>
    <cellStyle name="Normal 69 2" xfId="1295"/>
    <cellStyle name="Normal 69 2 2" xfId="1296"/>
    <cellStyle name="Normal 69 20" xfId="1297"/>
    <cellStyle name="Normal 69 20 2" xfId="1298"/>
    <cellStyle name="Normal 69 21" xfId="1299"/>
    <cellStyle name="Normal 69 21 2" xfId="1300"/>
    <cellStyle name="Normal 69 22" xfId="1301"/>
    <cellStyle name="Normal 69 22 2" xfId="1302"/>
    <cellStyle name="Normal 69 23" xfId="1303"/>
    <cellStyle name="Normal 69 3" xfId="1304"/>
    <cellStyle name="Normal 69 3 2" xfId="1305"/>
    <cellStyle name="Normal 69 4" xfId="1306"/>
    <cellStyle name="Normal 69 4 2" xfId="1307"/>
    <cellStyle name="Normal 69 5" xfId="1308"/>
    <cellStyle name="Normal 69 5 2" xfId="1309"/>
    <cellStyle name="Normal 69 6" xfId="1310"/>
    <cellStyle name="Normal 69 6 2" xfId="1311"/>
    <cellStyle name="Normal 69 7" xfId="1312"/>
    <cellStyle name="Normal 69 7 2" xfId="1313"/>
    <cellStyle name="Normal 69 8" xfId="1314"/>
    <cellStyle name="Normal 69 8 2" xfId="1315"/>
    <cellStyle name="Normal 69 9" xfId="1316"/>
    <cellStyle name="Normal 69 9 2" xfId="1317"/>
    <cellStyle name="Normal 7" xfId="1318"/>
    <cellStyle name="Normal 70" xfId="1319"/>
    <cellStyle name="Normal 70 10" xfId="1320"/>
    <cellStyle name="Normal 70 10 2" xfId="1321"/>
    <cellStyle name="Normal 70 11" xfId="1322"/>
    <cellStyle name="Normal 70 11 2" xfId="1323"/>
    <cellStyle name="Normal 70 12" xfId="1324"/>
    <cellStyle name="Normal 70 12 2" xfId="1325"/>
    <cellStyle name="Normal 70 13" xfId="1326"/>
    <cellStyle name="Normal 70 13 2" xfId="1327"/>
    <cellStyle name="Normal 70 14" xfId="1328"/>
    <cellStyle name="Normal 70 14 2" xfId="1329"/>
    <cellStyle name="Normal 70 15" xfId="1330"/>
    <cellStyle name="Normal 70 15 2" xfId="1331"/>
    <cellStyle name="Normal 70 16" xfId="1332"/>
    <cellStyle name="Normal 70 16 2" xfId="1333"/>
    <cellStyle name="Normal 70 17" xfId="1334"/>
    <cellStyle name="Normal 70 17 2" xfId="1335"/>
    <cellStyle name="Normal 70 18" xfId="1336"/>
    <cellStyle name="Normal 70 18 2" xfId="1337"/>
    <cellStyle name="Normal 70 19" xfId="1338"/>
    <cellStyle name="Normal 70 19 2" xfId="1339"/>
    <cellStyle name="Normal 70 2" xfId="1340"/>
    <cellStyle name="Normal 70 2 2" xfId="1341"/>
    <cellStyle name="Normal 70 20" xfId="1342"/>
    <cellStyle name="Normal 70 20 2" xfId="1343"/>
    <cellStyle name="Normal 70 21" xfId="1344"/>
    <cellStyle name="Normal 70 21 2" xfId="1345"/>
    <cellStyle name="Normal 70 22" xfId="1346"/>
    <cellStyle name="Normal 70 22 2" xfId="1347"/>
    <cellStyle name="Normal 70 23" xfId="1348"/>
    <cellStyle name="Normal 70 3" xfId="1349"/>
    <cellStyle name="Normal 70 3 2" xfId="1350"/>
    <cellStyle name="Normal 70 4" xfId="1351"/>
    <cellStyle name="Normal 70 4 2" xfId="1352"/>
    <cellStyle name="Normal 70 5" xfId="1353"/>
    <cellStyle name="Normal 70 5 2" xfId="1354"/>
    <cellStyle name="Normal 70 6" xfId="1355"/>
    <cellStyle name="Normal 70 6 2" xfId="1356"/>
    <cellStyle name="Normal 70 7" xfId="1357"/>
    <cellStyle name="Normal 70 7 2" xfId="1358"/>
    <cellStyle name="Normal 70 8" xfId="1359"/>
    <cellStyle name="Normal 70 8 2" xfId="1360"/>
    <cellStyle name="Normal 70 9" xfId="1361"/>
    <cellStyle name="Normal 70 9 2" xfId="1362"/>
    <cellStyle name="Normal 71" xfId="1363"/>
    <cellStyle name="Normal 71 2" xfId="1364"/>
    <cellStyle name="Normal 72" xfId="1365"/>
    <cellStyle name="Normal 72 2" xfId="1366"/>
    <cellStyle name="Normal 73" xfId="1367"/>
    <cellStyle name="Normal 73 10" xfId="1368"/>
    <cellStyle name="Normal 73 11" xfId="1369"/>
    <cellStyle name="Normal 73 12" xfId="1370"/>
    <cellStyle name="Normal 73 13" xfId="1371"/>
    <cellStyle name="Normal 73 14" xfId="1372"/>
    <cellStyle name="Normal 73 15" xfId="1373"/>
    <cellStyle name="Normal 73 16" xfId="1374"/>
    <cellStyle name="Normal 73 17" xfId="1375"/>
    <cellStyle name="Normal 73 18" xfId="1376"/>
    <cellStyle name="Normal 73 19" xfId="1377"/>
    <cellStyle name="Normal 73 2" xfId="1378"/>
    <cellStyle name="Normal 73 20" xfId="1379"/>
    <cellStyle name="Normal 73 21" xfId="1380"/>
    <cellStyle name="Normal 73 22" xfId="1381"/>
    <cellStyle name="Normal 73 23" xfId="1382"/>
    <cellStyle name="Normal 73 3" xfId="1383"/>
    <cellStyle name="Normal 73 4" xfId="1384"/>
    <cellStyle name="Normal 73 5" xfId="1385"/>
    <cellStyle name="Normal 73 6" xfId="1386"/>
    <cellStyle name="Normal 73 7" xfId="1387"/>
    <cellStyle name="Normal 73 8" xfId="1388"/>
    <cellStyle name="Normal 73 9" xfId="1389"/>
    <cellStyle name="Normal 74" xfId="1390"/>
    <cellStyle name="Normal 74 2" xfId="1391"/>
    <cellStyle name="Normal 75" xfId="1392"/>
    <cellStyle name="Normal 75 2" xfId="1393"/>
    <cellStyle name="Normal 76" xfId="1394"/>
    <cellStyle name="Normal 76 2" xfId="1395"/>
    <cellStyle name="Normal 77" xfId="1396"/>
    <cellStyle name="Normal 77 2" xfId="1397"/>
    <cellStyle name="Normal 78" xfId="1398"/>
    <cellStyle name="Normal 78 2" xfId="1399"/>
    <cellStyle name="Normal 79" xfId="1400"/>
    <cellStyle name="Normal 79 2" xfId="1401"/>
    <cellStyle name="Normal 8" xfId="1402"/>
    <cellStyle name="Normal 80" xfId="1403"/>
    <cellStyle name="Normal 80 2" xfId="1404"/>
    <cellStyle name="Normal 81" xfId="1405"/>
    <cellStyle name="Normal 81 2" xfId="1406"/>
    <cellStyle name="Normal 82" xfId="1407"/>
    <cellStyle name="Normal 82 2" xfId="1408"/>
    <cellStyle name="Normal 83" xfId="1409"/>
    <cellStyle name="Normal 83 2" xfId="1410"/>
    <cellStyle name="Normal 84" xfId="1411"/>
    <cellStyle name="Normal 84 2" xfId="1412"/>
    <cellStyle name="Normal 85" xfId="1413"/>
    <cellStyle name="Normal 85 2" xfId="1414"/>
    <cellStyle name="Normal 86" xfId="1415"/>
    <cellStyle name="Normal 86 2" xfId="1416"/>
    <cellStyle name="Normal 87" xfId="1417"/>
    <cellStyle name="Normal 87 2" xfId="1418"/>
    <cellStyle name="Normal 88" xfId="1419"/>
    <cellStyle name="Normal 88 2" xfId="1420"/>
    <cellStyle name="Normal 89" xfId="1421"/>
    <cellStyle name="Normal 89 2" xfId="1422"/>
    <cellStyle name="Normal 9" xfId="1423"/>
    <cellStyle name="Normal 90" xfId="1424"/>
    <cellStyle name="Normal 90 2" xfId="1425"/>
    <cellStyle name="Normal 91" xfId="1426"/>
    <cellStyle name="Normal 91 2" xfId="1427"/>
    <cellStyle name="Normal 92" xfId="1428"/>
    <cellStyle name="Normal 92 2" xfId="1429"/>
    <cellStyle name="Normal 93" xfId="1430"/>
    <cellStyle name="Normal 93 2" xfId="1431"/>
    <cellStyle name="Normal 94" xfId="1432"/>
    <cellStyle name="Normal 94 2" xfId="1433"/>
    <cellStyle name="Normal 95" xfId="1434"/>
    <cellStyle name="Normal 96" xfId="1435"/>
    <cellStyle name="Normal 97" xfId="1436"/>
    <cellStyle name="Normal 97 2" xfId="1437"/>
    <cellStyle name="Normal 98" xfId="1438"/>
    <cellStyle name="Normal 98 2" xfId="1439"/>
    <cellStyle name="Normal 99" xfId="1440"/>
    <cellStyle name="Porcentaje 2" xfId="1441"/>
    <cellStyle name="Porcentaje 2 10" xfId="1442"/>
    <cellStyle name="Porcentaje 2 10 2" xfId="1443"/>
    <cellStyle name="Porcentaje 2 11" xfId="1444"/>
    <cellStyle name="Porcentaje 2 11 2" xfId="1445"/>
    <cellStyle name="Porcentaje 2 12" xfId="1446"/>
    <cellStyle name="Porcentaje 2 12 2" xfId="1447"/>
    <cellStyle name="Porcentaje 2 13" xfId="1448"/>
    <cellStyle name="Porcentaje 2 13 2" xfId="1449"/>
    <cellStyle name="Porcentaje 2 14" xfId="1450"/>
    <cellStyle name="Porcentaje 2 14 2" xfId="1451"/>
    <cellStyle name="Porcentaje 2 15" xfId="1452"/>
    <cellStyle name="Porcentaje 2 15 2" xfId="1453"/>
    <cellStyle name="Porcentaje 2 16" xfId="1454"/>
    <cellStyle name="Porcentaje 2 16 2" xfId="1455"/>
    <cellStyle name="Porcentaje 2 17" xfId="1456"/>
    <cellStyle name="Porcentaje 2 17 2" xfId="1457"/>
    <cellStyle name="Porcentaje 2 18" xfId="1458"/>
    <cellStyle name="Porcentaje 2 18 2" xfId="1459"/>
    <cellStyle name="Porcentaje 2 19" xfId="1460"/>
    <cellStyle name="Porcentaje 2 19 2" xfId="1461"/>
    <cellStyle name="Porcentaje 2 2" xfId="1462"/>
    <cellStyle name="Porcentaje 2 2 2" xfId="1463"/>
    <cellStyle name="Porcentaje 2 20" xfId="1464"/>
    <cellStyle name="Porcentaje 2 20 2" xfId="1465"/>
    <cellStyle name="Porcentaje 2 21" xfId="1466"/>
    <cellStyle name="Porcentaje 2 21 2" xfId="1467"/>
    <cellStyle name="Porcentaje 2 22" xfId="1468"/>
    <cellStyle name="Porcentaje 2 22 2" xfId="1469"/>
    <cellStyle name="Porcentaje 2 23" xfId="1470"/>
    <cellStyle name="Porcentaje 2 3" xfId="1471"/>
    <cellStyle name="Porcentaje 2 3 2" xfId="1472"/>
    <cellStyle name="Porcentaje 2 4" xfId="1473"/>
    <cellStyle name="Porcentaje 2 4 2" xfId="1474"/>
    <cellStyle name="Porcentaje 2 5" xfId="1475"/>
    <cellStyle name="Porcentaje 2 5 2" xfId="1476"/>
    <cellStyle name="Porcentaje 2 6" xfId="1477"/>
    <cellStyle name="Porcentaje 2 6 2" xfId="1478"/>
    <cellStyle name="Porcentaje 2 7" xfId="1479"/>
    <cellStyle name="Porcentaje 2 7 2" xfId="1480"/>
    <cellStyle name="Porcentaje 2 8" xfId="1481"/>
    <cellStyle name="Porcentaje 2 8 2" xfId="1482"/>
    <cellStyle name="Porcentaje 2 9" xfId="1483"/>
    <cellStyle name="Porcentaje 2 9 2" xfId="1484"/>
    <cellStyle name="Porcentual 2" xfId="1485"/>
    <cellStyle name="Porcentual 3" xfId="148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%20and%20Settings\personal\Configuraci&#243;n%20local\Archivos%20temporales%20de%20Internet\Content.Outlook\98JL3P81\GLADYS\GRUPO%20CIM\CALCULOS\CALCULOS%202009\calc%20IMSS%20E%20INFONAVIT%2009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nomina-pc\NOMINAS\Documents%20and%20Settings\personal\Configuraci&#243;n%20local\Archivos%20temporales%20de%20Internet\Content.Outlook\98JL3P81\GLADYS\GRUPO%20CIM\CALCULOS\CALCULOS%202009\calc%20IMSS%20E%20INFONAVIT%2009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nomina-pc\NOMINAS\Documents%20and%20Settings\personal\Configuraci&#243;n%20local\Archivos%20temporales%20de%20Internet\Content.Outlook\98JL3P81\GRUPO%20CIM\PROPUESTAS%20NOMINA\PROPUESTAS%202008\Propuesta07_IETU(1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"/>
      <sheetName val="IMSS"/>
      <sheetName val="puestos"/>
    </sheetNames>
    <sheetDataSet>
      <sheetData sheetId="0" refreshError="1">
        <row r="2">
          <cell r="B2">
            <v>51.95</v>
          </cell>
        </row>
        <row r="9">
          <cell r="B9">
            <v>1370</v>
          </cell>
        </row>
        <row r="10">
          <cell r="B10">
            <v>1370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"/>
      <sheetName val="IMSS"/>
    </sheetNames>
    <sheetDataSet>
      <sheetData sheetId="0" refreshError="1">
        <row r="2">
          <cell r="B2">
            <v>51.95</v>
          </cell>
        </row>
        <row r="7">
          <cell r="B7">
            <v>54.8</v>
          </cell>
        </row>
        <row r="8">
          <cell r="B8">
            <v>164.39999999999998</v>
          </cell>
        </row>
        <row r="9">
          <cell r="B9">
            <v>1370</v>
          </cell>
        </row>
        <row r="10">
          <cell r="B10">
            <v>1370</v>
          </cell>
        </row>
      </sheetData>
      <sheetData sheetId="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TU"/>
      <sheetName val="PERSONAL OP ROV"/>
      <sheetName val="DATOS"/>
      <sheetName val="AHORRO"/>
      <sheetName val="ISR"/>
      <sheetName val="IMSS"/>
      <sheetName val="FOR"/>
    </sheetNames>
    <sheetDataSet>
      <sheetData sheetId="0"/>
      <sheetData sheetId="1"/>
      <sheetData sheetId="2"/>
      <sheetData sheetId="3"/>
      <sheetData sheetId="4"/>
      <sheetData sheetId="5"/>
      <sheetData sheetId="6" refreshError="1">
        <row r="36">
          <cell r="F36">
            <v>0.01</v>
          </cell>
          <cell r="G36">
            <v>496.08</v>
          </cell>
          <cell r="H36">
            <v>0</v>
          </cell>
          <cell r="I36">
            <v>0.03</v>
          </cell>
        </row>
        <row r="37">
          <cell r="F37">
            <v>496.09</v>
          </cell>
          <cell r="G37">
            <v>4210.41</v>
          </cell>
          <cell r="H37">
            <v>14.88</v>
          </cell>
          <cell r="I37">
            <v>0.1</v>
          </cell>
        </row>
        <row r="38">
          <cell r="F38">
            <v>4210.42</v>
          </cell>
          <cell r="G38">
            <v>7399.42</v>
          </cell>
          <cell r="H38">
            <v>386.31</v>
          </cell>
          <cell r="I38">
            <v>0.17</v>
          </cell>
        </row>
        <row r="39">
          <cell r="F39">
            <v>7399.43</v>
          </cell>
          <cell r="G39">
            <v>8601.5</v>
          </cell>
          <cell r="H39">
            <v>928.46</v>
          </cell>
          <cell r="I39">
            <v>0.25</v>
          </cell>
        </row>
        <row r="40">
          <cell r="F40">
            <v>8601.51</v>
          </cell>
          <cell r="G40" t="str">
            <v>en adelante</v>
          </cell>
          <cell r="H40">
            <v>1228.98</v>
          </cell>
          <cell r="I40">
            <v>0.28000000000000003</v>
          </cell>
        </row>
        <row r="46">
          <cell r="F46">
            <v>0.01</v>
          </cell>
          <cell r="G46">
            <v>496.07</v>
          </cell>
          <cell r="H46">
            <v>0</v>
          </cell>
          <cell r="I46">
            <v>0.5</v>
          </cell>
        </row>
        <row r="47">
          <cell r="F47">
            <v>496.08</v>
          </cell>
          <cell r="G47">
            <v>4210.41</v>
          </cell>
          <cell r="H47">
            <v>7.44</v>
          </cell>
          <cell r="I47">
            <v>0.5</v>
          </cell>
        </row>
        <row r="48">
          <cell r="F48">
            <v>4210.42</v>
          </cell>
          <cell r="G48">
            <v>7399.42</v>
          </cell>
          <cell r="H48">
            <v>193.17</v>
          </cell>
          <cell r="I48">
            <v>0.5</v>
          </cell>
        </row>
        <row r="49">
          <cell r="F49">
            <v>7399.43</v>
          </cell>
          <cell r="G49">
            <v>8601.5</v>
          </cell>
          <cell r="H49">
            <v>464.19</v>
          </cell>
          <cell r="I49">
            <v>0.5</v>
          </cell>
        </row>
        <row r="50">
          <cell r="F50">
            <v>8601.51</v>
          </cell>
          <cell r="G50">
            <v>10298.35</v>
          </cell>
          <cell r="H50">
            <v>614.49</v>
          </cell>
          <cell r="I50">
            <v>0.5</v>
          </cell>
        </row>
        <row r="51">
          <cell r="F51">
            <v>10298.36</v>
          </cell>
          <cell r="G51">
            <v>20770.29</v>
          </cell>
          <cell r="H51">
            <v>852.05</v>
          </cell>
          <cell r="I51">
            <v>0.4</v>
          </cell>
        </row>
        <row r="52">
          <cell r="F52">
            <v>20770.3</v>
          </cell>
          <cell r="G52">
            <v>32736.83</v>
          </cell>
          <cell r="H52">
            <v>2024.91</v>
          </cell>
          <cell r="I52">
            <v>0.3</v>
          </cell>
        </row>
        <row r="53">
          <cell r="F53">
            <v>32736.84</v>
          </cell>
          <cell r="G53" t="str">
            <v>En adelante</v>
          </cell>
          <cell r="H53">
            <v>3030.1</v>
          </cell>
          <cell r="I53">
            <v>0</v>
          </cell>
        </row>
        <row r="59">
          <cell r="F59">
            <v>0.01</v>
          </cell>
          <cell r="G59">
            <v>1768.96</v>
          </cell>
          <cell r="H59">
            <v>407.02</v>
          </cell>
        </row>
        <row r="60">
          <cell r="F60">
            <v>1768.97</v>
          </cell>
          <cell r="G60">
            <v>2604.6799999999998</v>
          </cell>
          <cell r="H60">
            <v>406.83</v>
          </cell>
        </row>
        <row r="61">
          <cell r="F61">
            <v>2604.69</v>
          </cell>
          <cell r="G61">
            <v>2653.38</v>
          </cell>
          <cell r="H61">
            <v>406.83</v>
          </cell>
        </row>
        <row r="62">
          <cell r="F62">
            <v>2653.39</v>
          </cell>
          <cell r="G62">
            <v>3472.84</v>
          </cell>
          <cell r="H62">
            <v>406.62</v>
          </cell>
        </row>
        <row r="63">
          <cell r="F63">
            <v>3472.85</v>
          </cell>
          <cell r="G63">
            <v>3537.87</v>
          </cell>
          <cell r="H63">
            <v>392.77</v>
          </cell>
        </row>
        <row r="64">
          <cell r="F64">
            <v>3537.88</v>
          </cell>
          <cell r="G64">
            <v>3785.54</v>
          </cell>
          <cell r="H64">
            <v>382.46</v>
          </cell>
        </row>
        <row r="65">
          <cell r="F65">
            <v>3785.55</v>
          </cell>
          <cell r="G65">
            <v>4446.1499999999996</v>
          </cell>
          <cell r="H65">
            <v>382.46</v>
          </cell>
        </row>
        <row r="66">
          <cell r="F66">
            <v>4446.16</v>
          </cell>
          <cell r="G66">
            <v>4717.18</v>
          </cell>
          <cell r="H66">
            <v>354.23</v>
          </cell>
        </row>
        <row r="67">
          <cell r="F67">
            <v>4717.1899999999996</v>
          </cell>
          <cell r="G67">
            <v>5335.42</v>
          </cell>
          <cell r="H67">
            <v>324.87</v>
          </cell>
        </row>
        <row r="68">
          <cell r="F68">
            <v>5335.43</v>
          </cell>
          <cell r="G68">
            <v>6224.67</v>
          </cell>
          <cell r="H68">
            <v>294.63</v>
          </cell>
        </row>
        <row r="69">
          <cell r="F69">
            <v>6224.68</v>
          </cell>
          <cell r="G69">
            <v>7113.9</v>
          </cell>
          <cell r="H69">
            <v>253.54</v>
          </cell>
        </row>
        <row r="70">
          <cell r="F70">
            <v>7113.91</v>
          </cell>
          <cell r="G70">
            <v>7382.33</v>
          </cell>
          <cell r="H70">
            <v>217.61</v>
          </cell>
        </row>
        <row r="71">
          <cell r="F71">
            <v>7382.34</v>
          </cell>
          <cell r="G71" t="str">
            <v>En adelante</v>
          </cell>
          <cell r="H71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T6"/>
  <sheetViews>
    <sheetView workbookViewId="0">
      <pane xSplit="5" ySplit="4" topLeftCell="CJ5" activePane="bottomRight" state="frozen"/>
      <selection pane="topRight" activeCell="F1" sqref="F1"/>
      <selection pane="bottomLeft" activeCell="A5" sqref="A5"/>
      <selection pane="bottomRight" activeCell="CL11" sqref="CL11"/>
    </sheetView>
  </sheetViews>
  <sheetFormatPr baseColWidth="10" defaultRowHeight="12.75" x14ac:dyDescent="0.2"/>
  <cols>
    <col min="1" max="1" width="3.7109375" customWidth="1"/>
    <col min="2" max="2" width="13.42578125" customWidth="1"/>
    <col min="4" max="4" width="13.5703125" customWidth="1"/>
    <col min="5" max="5" width="30.42578125" customWidth="1"/>
    <col min="6" max="6" width="20.140625" customWidth="1"/>
    <col min="7" max="7" width="20.7109375" customWidth="1"/>
    <col min="8" max="8" width="16.85546875" customWidth="1"/>
    <col min="9" max="9" width="15.140625" customWidth="1"/>
    <col min="10" max="10" width="18.7109375" customWidth="1"/>
    <col min="12" max="12" width="15.5703125" customWidth="1"/>
    <col min="13" max="13" width="24.42578125" customWidth="1"/>
    <col min="14" max="14" width="15.140625" customWidth="1"/>
    <col min="71" max="71" width="15.42578125" customWidth="1"/>
    <col min="81" max="81" width="14.85546875" customWidth="1"/>
    <col min="83" max="83" width="15.7109375" customWidth="1"/>
    <col min="91" max="91" width="14" customWidth="1"/>
    <col min="93" max="93" width="15.7109375" customWidth="1"/>
  </cols>
  <sheetData>
    <row r="3" spans="1:98" s="39" customFormat="1" ht="15" customHeight="1" x14ac:dyDescent="0.25">
      <c r="B3" s="40" t="s">
        <v>1</v>
      </c>
      <c r="L3" s="41"/>
      <c r="M3" s="41"/>
      <c r="N3" s="41"/>
      <c r="O3" s="42"/>
      <c r="P3" s="41"/>
      <c r="Q3" s="41"/>
      <c r="R3" s="41"/>
      <c r="S3" s="41"/>
      <c r="T3" s="41"/>
      <c r="U3" s="41"/>
      <c r="V3" s="41"/>
      <c r="W3" s="41"/>
      <c r="X3" s="42"/>
      <c r="Y3" s="42"/>
      <c r="Z3" s="42"/>
      <c r="AA3" s="41"/>
      <c r="AD3" s="43"/>
      <c r="AE3" s="43"/>
      <c r="AF3" s="43"/>
      <c r="AG3" s="44"/>
      <c r="AH3" s="44"/>
      <c r="AI3" s="44"/>
      <c r="AJ3" s="44"/>
      <c r="AK3" s="44"/>
      <c r="AL3" s="44"/>
      <c r="AM3" s="44"/>
      <c r="AN3" s="44"/>
      <c r="AO3" s="44"/>
      <c r="AP3" s="44"/>
      <c r="AQ3" s="44"/>
      <c r="AR3" s="44"/>
      <c r="AS3" s="44"/>
      <c r="AT3" s="44"/>
      <c r="AU3" s="44"/>
      <c r="AV3" s="44"/>
      <c r="AW3" s="44"/>
      <c r="AX3" s="44"/>
      <c r="AY3" s="44"/>
      <c r="AZ3" s="44"/>
      <c r="BA3" s="44"/>
      <c r="BB3" s="44"/>
      <c r="BC3" s="44"/>
      <c r="BD3" s="44"/>
      <c r="BE3" s="44"/>
      <c r="BF3" s="44"/>
      <c r="BG3" s="44"/>
      <c r="BH3" s="44"/>
      <c r="BI3" s="44"/>
      <c r="BJ3" s="43"/>
      <c r="BK3" s="43"/>
      <c r="BL3" s="43"/>
      <c r="BM3" s="43"/>
      <c r="BN3" s="43"/>
      <c r="BO3" s="43"/>
      <c r="BP3" s="43"/>
      <c r="BQ3" s="43"/>
      <c r="BR3" s="43"/>
      <c r="BS3" s="43"/>
      <c r="BT3" s="43"/>
      <c r="BU3" s="43"/>
      <c r="BV3" s="43"/>
      <c r="BW3" s="43"/>
      <c r="BX3" s="43"/>
      <c r="BY3" s="43"/>
      <c r="BZ3" s="43"/>
      <c r="CA3" s="43"/>
      <c r="CB3" s="43"/>
      <c r="CC3" s="43"/>
      <c r="CD3" s="43"/>
      <c r="CE3" s="43"/>
      <c r="CF3" s="43"/>
      <c r="CG3" s="43"/>
      <c r="CH3" s="43"/>
      <c r="CI3" s="43"/>
      <c r="CJ3" s="43"/>
      <c r="CK3" s="43"/>
      <c r="CL3" s="43"/>
      <c r="CM3" s="43"/>
      <c r="CN3" s="43"/>
      <c r="CO3" s="43"/>
      <c r="CP3" s="43"/>
      <c r="CQ3" s="43"/>
      <c r="CR3" s="43"/>
      <c r="CS3" s="43"/>
      <c r="CT3" s="43"/>
    </row>
    <row r="4" spans="1:98" s="28" customFormat="1" ht="38.25" x14ac:dyDescent="0.2">
      <c r="A4" s="38"/>
      <c r="B4" s="37" t="s">
        <v>34</v>
      </c>
      <c r="C4" s="37" t="s">
        <v>35</v>
      </c>
      <c r="D4" s="37" t="s">
        <v>36</v>
      </c>
      <c r="E4" s="37" t="s">
        <v>2</v>
      </c>
      <c r="F4" s="37" t="s">
        <v>10</v>
      </c>
      <c r="G4" s="37" t="s">
        <v>11</v>
      </c>
      <c r="H4" s="37" t="s">
        <v>12</v>
      </c>
      <c r="I4" s="37" t="s">
        <v>37</v>
      </c>
      <c r="J4" s="37" t="s">
        <v>14</v>
      </c>
      <c r="K4" s="37" t="s">
        <v>15</v>
      </c>
      <c r="L4" s="37" t="s">
        <v>16</v>
      </c>
      <c r="M4" s="37" t="s">
        <v>38</v>
      </c>
      <c r="N4" s="37" t="s">
        <v>17</v>
      </c>
      <c r="O4" s="37" t="s">
        <v>18</v>
      </c>
      <c r="P4" s="37" t="s">
        <v>39</v>
      </c>
      <c r="Q4" s="37" t="s">
        <v>40</v>
      </c>
      <c r="R4" s="37" t="s">
        <v>41</v>
      </c>
      <c r="S4" s="37" t="s">
        <v>42</v>
      </c>
      <c r="T4" s="37" t="s">
        <v>43</v>
      </c>
      <c r="U4" s="37" t="s">
        <v>44</v>
      </c>
      <c r="V4" s="37" t="s">
        <v>45</v>
      </c>
      <c r="W4" s="37" t="s">
        <v>46</v>
      </c>
      <c r="X4" s="37" t="s">
        <v>22</v>
      </c>
      <c r="Y4" s="37" t="s">
        <v>19</v>
      </c>
      <c r="Z4" s="37" t="s">
        <v>47</v>
      </c>
      <c r="AA4" s="37" t="s">
        <v>48</v>
      </c>
      <c r="AB4" s="37" t="s">
        <v>49</v>
      </c>
      <c r="AC4" s="37" t="s">
        <v>50</v>
      </c>
      <c r="AD4" s="37" t="s">
        <v>51</v>
      </c>
      <c r="AE4" s="37" t="s">
        <v>52</v>
      </c>
      <c r="AF4" s="37" t="s">
        <v>53</v>
      </c>
      <c r="AG4" s="37" t="s">
        <v>54</v>
      </c>
      <c r="AH4" s="37" t="s">
        <v>55</v>
      </c>
      <c r="AI4" s="37" t="s">
        <v>56</v>
      </c>
      <c r="AJ4" s="37" t="s">
        <v>57</v>
      </c>
      <c r="AK4" s="37" t="s">
        <v>58</v>
      </c>
      <c r="AL4" s="37" t="s">
        <v>59</v>
      </c>
      <c r="AM4" s="37" t="s">
        <v>60</v>
      </c>
      <c r="AN4" s="37" t="s">
        <v>61</v>
      </c>
      <c r="AO4" s="37" t="s">
        <v>62</v>
      </c>
      <c r="AP4" s="37" t="s">
        <v>63</v>
      </c>
      <c r="AQ4" s="37" t="s">
        <v>64</v>
      </c>
      <c r="AR4" s="37" t="s">
        <v>65</v>
      </c>
      <c r="AS4" s="37" t="s">
        <v>66</v>
      </c>
      <c r="AT4" s="37" t="s">
        <v>67</v>
      </c>
      <c r="AU4" s="37" t="s">
        <v>68</v>
      </c>
      <c r="AV4" s="37" t="s">
        <v>69</v>
      </c>
      <c r="AW4" s="37" t="s">
        <v>70</v>
      </c>
      <c r="AX4" s="37" t="s">
        <v>71</v>
      </c>
      <c r="AY4" s="37" t="s">
        <v>72</v>
      </c>
      <c r="AZ4" s="37" t="s">
        <v>73</v>
      </c>
      <c r="BA4" s="37" t="s">
        <v>74</v>
      </c>
      <c r="BB4" s="37" t="s">
        <v>75</v>
      </c>
      <c r="BC4" s="37" t="s">
        <v>76</v>
      </c>
      <c r="BD4" s="37" t="s">
        <v>20</v>
      </c>
      <c r="BE4" s="37" t="s">
        <v>77</v>
      </c>
      <c r="BF4" s="37" t="s">
        <v>21</v>
      </c>
      <c r="BG4" s="37" t="s">
        <v>9</v>
      </c>
      <c r="BH4" s="37" t="s">
        <v>13</v>
      </c>
      <c r="BI4" s="37" t="s">
        <v>78</v>
      </c>
      <c r="BJ4" s="37" t="s">
        <v>79</v>
      </c>
      <c r="BK4" s="37" t="s">
        <v>26</v>
      </c>
      <c r="BL4" s="37" t="s">
        <v>80</v>
      </c>
      <c r="BM4" s="37" t="s">
        <v>23</v>
      </c>
      <c r="BN4" s="37" t="s">
        <v>27</v>
      </c>
      <c r="BO4" s="37" t="s">
        <v>81</v>
      </c>
      <c r="BP4" s="37" t="s">
        <v>82</v>
      </c>
      <c r="BQ4" s="37" t="s">
        <v>83</v>
      </c>
      <c r="BR4" s="37" t="s">
        <v>84</v>
      </c>
      <c r="BS4" s="45" t="s">
        <v>85</v>
      </c>
      <c r="BT4" s="37" t="s">
        <v>86</v>
      </c>
      <c r="BU4" s="37" t="s">
        <v>87</v>
      </c>
      <c r="BV4" s="37" t="s">
        <v>88</v>
      </c>
      <c r="BW4" s="37" t="s">
        <v>89</v>
      </c>
      <c r="BX4" s="37" t="s">
        <v>100</v>
      </c>
      <c r="BY4" s="46" t="s">
        <v>90</v>
      </c>
      <c r="BZ4" s="37" t="s">
        <v>101</v>
      </c>
      <c r="CA4" s="37" t="s">
        <v>102</v>
      </c>
      <c r="CB4" s="37" t="s">
        <v>103</v>
      </c>
      <c r="CC4" s="37" t="s">
        <v>104</v>
      </c>
      <c r="CD4" s="37" t="s">
        <v>105</v>
      </c>
      <c r="CE4" s="47" t="s">
        <v>106</v>
      </c>
      <c r="CF4" s="37" t="s">
        <v>91</v>
      </c>
      <c r="CG4" s="37" t="s">
        <v>92</v>
      </c>
      <c r="CH4" s="37" t="s">
        <v>93</v>
      </c>
      <c r="CI4" s="37" t="s">
        <v>94</v>
      </c>
      <c r="CJ4" s="37" t="s">
        <v>95</v>
      </c>
      <c r="CK4" s="37" t="s">
        <v>96</v>
      </c>
      <c r="CL4" s="37" t="s">
        <v>97</v>
      </c>
      <c r="CM4" s="37" t="s">
        <v>98</v>
      </c>
      <c r="CN4" s="37" t="s">
        <v>99</v>
      </c>
      <c r="CO4" s="46" t="s">
        <v>107</v>
      </c>
      <c r="CP4" s="66" t="s">
        <v>419</v>
      </c>
    </row>
    <row r="5" spans="1:98" x14ac:dyDescent="0.2">
      <c r="B5">
        <v>2</v>
      </c>
      <c r="C5">
        <v>3</v>
      </c>
      <c r="D5">
        <v>4</v>
      </c>
      <c r="E5">
        <v>5</v>
      </c>
      <c r="F5">
        <v>6</v>
      </c>
      <c r="G5">
        <v>7</v>
      </c>
      <c r="H5">
        <v>8</v>
      </c>
      <c r="I5">
        <v>9</v>
      </c>
      <c r="J5">
        <v>10</v>
      </c>
      <c r="K5">
        <v>11</v>
      </c>
      <c r="L5">
        <v>12</v>
      </c>
      <c r="M5">
        <v>13</v>
      </c>
      <c r="N5">
        <v>14</v>
      </c>
      <c r="O5">
        <v>15</v>
      </c>
      <c r="P5">
        <v>16</v>
      </c>
      <c r="Q5">
        <v>17</v>
      </c>
      <c r="R5">
        <v>18</v>
      </c>
      <c r="S5">
        <v>19</v>
      </c>
      <c r="T5">
        <v>20</v>
      </c>
      <c r="U5">
        <v>21</v>
      </c>
      <c r="V5">
        <v>22</v>
      </c>
      <c r="W5">
        <v>23</v>
      </c>
      <c r="X5">
        <v>24</v>
      </c>
      <c r="Y5">
        <v>25</v>
      </c>
      <c r="Z5">
        <v>26</v>
      </c>
      <c r="AA5">
        <v>27</v>
      </c>
      <c r="AB5">
        <v>28</v>
      </c>
      <c r="AC5">
        <v>29</v>
      </c>
      <c r="AD5">
        <v>30</v>
      </c>
      <c r="AE5">
        <v>31</v>
      </c>
      <c r="AF5">
        <v>32</v>
      </c>
      <c r="AG5">
        <v>33</v>
      </c>
      <c r="AH5">
        <v>34</v>
      </c>
      <c r="AI5">
        <v>35</v>
      </c>
      <c r="AJ5">
        <v>36</v>
      </c>
      <c r="AK5">
        <v>37</v>
      </c>
      <c r="AL5">
        <v>38</v>
      </c>
      <c r="AM5">
        <v>39</v>
      </c>
      <c r="AN5">
        <v>40</v>
      </c>
      <c r="AO5">
        <v>41</v>
      </c>
      <c r="AP5">
        <v>42</v>
      </c>
      <c r="AQ5">
        <v>43</v>
      </c>
      <c r="AR5">
        <v>44</v>
      </c>
      <c r="AS5">
        <v>45</v>
      </c>
      <c r="AT5">
        <v>46</v>
      </c>
      <c r="AU5">
        <v>47</v>
      </c>
      <c r="AV5">
        <v>48</v>
      </c>
      <c r="AW5">
        <v>49</v>
      </c>
      <c r="AX5">
        <v>50</v>
      </c>
      <c r="AY5">
        <v>51</v>
      </c>
      <c r="AZ5">
        <v>52</v>
      </c>
      <c r="BA5">
        <v>53</v>
      </c>
      <c r="BB5">
        <v>54</v>
      </c>
      <c r="BC5">
        <v>55</v>
      </c>
      <c r="BD5">
        <v>56</v>
      </c>
      <c r="BE5">
        <v>57</v>
      </c>
      <c r="BF5">
        <v>58</v>
      </c>
      <c r="BG5">
        <v>59</v>
      </c>
      <c r="BH5">
        <v>60</v>
      </c>
      <c r="BI5">
        <v>61</v>
      </c>
      <c r="BJ5">
        <v>62</v>
      </c>
      <c r="BK5">
        <v>63</v>
      </c>
      <c r="BL5">
        <v>64</v>
      </c>
      <c r="BM5">
        <v>65</v>
      </c>
      <c r="BN5">
        <v>66</v>
      </c>
      <c r="BO5">
        <v>67</v>
      </c>
      <c r="BP5">
        <v>68</v>
      </c>
      <c r="BQ5">
        <v>69</v>
      </c>
      <c r="BR5">
        <v>70</v>
      </c>
      <c r="BS5">
        <v>71</v>
      </c>
      <c r="BT5">
        <v>72</v>
      </c>
      <c r="BU5">
        <v>73</v>
      </c>
      <c r="BV5">
        <v>74</v>
      </c>
      <c r="BW5">
        <v>75</v>
      </c>
      <c r="BX5">
        <v>76</v>
      </c>
      <c r="BY5">
        <v>77</v>
      </c>
      <c r="BZ5">
        <v>78</v>
      </c>
      <c r="CA5">
        <v>79</v>
      </c>
      <c r="CB5">
        <v>80</v>
      </c>
      <c r="CC5">
        <v>81</v>
      </c>
      <c r="CD5">
        <v>82</v>
      </c>
      <c r="CE5">
        <v>83</v>
      </c>
      <c r="CF5">
        <v>84</v>
      </c>
      <c r="CG5">
        <v>85</v>
      </c>
      <c r="CH5">
        <v>86</v>
      </c>
      <c r="CI5">
        <v>87</v>
      </c>
      <c r="CJ5">
        <v>88</v>
      </c>
      <c r="CK5">
        <v>89</v>
      </c>
      <c r="CL5">
        <v>90</v>
      </c>
      <c r="CM5">
        <f>+CI5+CJ5+CK5+CL5</f>
        <v>354</v>
      </c>
      <c r="CO5">
        <v>93</v>
      </c>
    </row>
    <row r="6" spans="1:98" x14ac:dyDescent="0.2">
      <c r="BY6" t="s">
        <v>108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B4:M56"/>
  <sheetViews>
    <sheetView topLeftCell="A3" zoomScale="115" zoomScaleNormal="115" zoomScaleSheetLayoutView="110" workbookViewId="0">
      <selection activeCell="C26" sqref="B26:C26"/>
    </sheetView>
  </sheetViews>
  <sheetFormatPr baseColWidth="10" defaultRowHeight="12.75" x14ac:dyDescent="0.2"/>
  <cols>
    <col min="1" max="1" width="2.7109375" customWidth="1"/>
    <col min="2" max="2" width="16" customWidth="1"/>
    <col min="3" max="3" width="9.140625" customWidth="1"/>
    <col min="4" max="4" width="29.28515625" customWidth="1"/>
    <col min="5" max="5" width="17.5703125" customWidth="1"/>
    <col min="6" max="6" width="20.5703125" customWidth="1"/>
    <col min="7" max="7" width="11.85546875" customWidth="1"/>
    <col min="8" max="8" width="14.85546875" customWidth="1"/>
    <col min="9" max="9" width="12.85546875" customWidth="1"/>
    <col min="10" max="11" width="11.42578125" style="2"/>
  </cols>
  <sheetData>
    <row r="4" spans="2:12" x14ac:dyDescent="0.2">
      <c r="B4" s="15" t="s">
        <v>5</v>
      </c>
      <c r="C4" s="15"/>
      <c r="D4" s="9"/>
    </row>
    <row r="5" spans="2:12" s="9" customFormat="1" ht="19.5" customHeight="1" x14ac:dyDescent="0.2">
      <c r="B5" s="12" t="s">
        <v>119</v>
      </c>
      <c r="C5" s="12" t="s">
        <v>8</v>
      </c>
      <c r="D5" s="12" t="s">
        <v>7</v>
      </c>
      <c r="E5" s="12" t="s">
        <v>3</v>
      </c>
      <c r="F5" s="12" t="s">
        <v>6</v>
      </c>
      <c r="G5" s="12" t="s">
        <v>4</v>
      </c>
      <c r="H5" s="13" t="s">
        <v>117</v>
      </c>
      <c r="I5" s="12" t="s">
        <v>118</v>
      </c>
      <c r="J5" s="18"/>
      <c r="K5" s="18"/>
    </row>
    <row r="6" spans="2:12" s="4" customFormat="1" ht="11.25" x14ac:dyDescent="0.2">
      <c r="B6" s="1"/>
      <c r="C6" s="3"/>
      <c r="D6" s="1"/>
      <c r="G6" s="21"/>
      <c r="H6" s="16"/>
      <c r="I6" s="16"/>
      <c r="J6" s="18"/>
      <c r="K6" s="18"/>
      <c r="L6" s="18"/>
    </row>
    <row r="7" spans="2:12" s="4" customFormat="1" ht="11.25" x14ac:dyDescent="0.2">
      <c r="B7" s="1"/>
      <c r="C7" s="3"/>
      <c r="D7" s="1"/>
      <c r="G7" s="21"/>
      <c r="H7" s="16"/>
      <c r="I7" s="16"/>
      <c r="J7" s="18"/>
      <c r="K7" s="18"/>
      <c r="L7" s="18"/>
    </row>
    <row r="8" spans="2:12" s="4" customFormat="1" ht="11.25" x14ac:dyDescent="0.2">
      <c r="B8" s="1"/>
      <c r="C8" s="3"/>
      <c r="D8" s="1"/>
      <c r="G8" s="21"/>
      <c r="H8" s="16"/>
      <c r="I8" s="16"/>
      <c r="J8" s="18"/>
      <c r="K8" s="18"/>
      <c r="L8" s="18"/>
    </row>
    <row r="9" spans="2:12" s="4" customFormat="1" ht="11.25" x14ac:dyDescent="0.2">
      <c r="B9" s="1"/>
      <c r="C9" s="3"/>
      <c r="D9" s="1"/>
      <c r="G9" s="21"/>
      <c r="H9" s="16"/>
      <c r="I9" s="16"/>
      <c r="J9" s="18"/>
      <c r="K9" s="18"/>
      <c r="L9" s="18"/>
    </row>
    <row r="10" spans="2:12" s="4" customFormat="1" ht="11.25" x14ac:dyDescent="0.2">
      <c r="B10" s="1"/>
      <c r="C10" s="3"/>
      <c r="D10" s="1"/>
      <c r="G10" s="21"/>
      <c r="H10" s="16"/>
      <c r="I10" s="16"/>
      <c r="J10" s="18"/>
      <c r="K10" s="18"/>
      <c r="L10" s="18"/>
    </row>
    <row r="11" spans="2:12" s="4" customFormat="1" ht="11.25" x14ac:dyDescent="0.2">
      <c r="B11" s="1"/>
      <c r="C11" s="3"/>
      <c r="G11" s="21"/>
      <c r="H11" s="16"/>
      <c r="I11" s="16"/>
      <c r="J11" s="18"/>
      <c r="K11" s="18"/>
      <c r="L11" s="18"/>
    </row>
    <row r="12" spans="2:12" s="4" customFormat="1" ht="11.25" x14ac:dyDescent="0.2">
      <c r="B12" s="1"/>
      <c r="C12" s="3"/>
      <c r="D12" s="1"/>
      <c r="G12" s="21"/>
      <c r="H12" s="16"/>
      <c r="I12" s="16"/>
      <c r="J12" s="18"/>
      <c r="K12" s="18"/>
      <c r="L12" s="18"/>
    </row>
    <row r="13" spans="2:12" s="4" customFormat="1" ht="11.25" x14ac:dyDescent="0.2">
      <c r="B13" s="1"/>
      <c r="C13" s="3"/>
      <c r="D13" s="1"/>
      <c r="G13" s="21"/>
      <c r="H13" s="16"/>
      <c r="I13" s="25"/>
      <c r="J13" s="18"/>
      <c r="K13" s="18"/>
      <c r="L13" s="18"/>
    </row>
    <row r="14" spans="2:12" s="4" customFormat="1" ht="11.25" x14ac:dyDescent="0.2">
      <c r="B14" s="1"/>
      <c r="C14" s="3"/>
      <c r="D14" s="1"/>
      <c r="G14" s="21"/>
      <c r="H14" s="16"/>
      <c r="I14" s="16"/>
      <c r="J14" s="18"/>
      <c r="K14" s="18"/>
      <c r="L14" s="18"/>
    </row>
    <row r="15" spans="2:12" s="4" customFormat="1" ht="11.25" x14ac:dyDescent="0.2">
      <c r="B15" s="1"/>
      <c r="C15" s="3"/>
      <c r="D15" s="1"/>
      <c r="E15" s="1"/>
      <c r="G15" s="21"/>
      <c r="H15" s="16"/>
      <c r="I15" s="16"/>
      <c r="J15" s="18"/>
      <c r="K15" s="18"/>
      <c r="L15" s="18"/>
    </row>
    <row r="16" spans="2:12" s="4" customFormat="1" ht="11.25" x14ac:dyDescent="0.2">
      <c r="B16" s="1"/>
      <c r="C16" s="3"/>
      <c r="D16" s="1"/>
      <c r="G16" s="21"/>
      <c r="H16" s="16"/>
      <c r="I16" s="16"/>
      <c r="J16" s="18"/>
      <c r="K16" s="18"/>
      <c r="L16" s="18"/>
    </row>
    <row r="17" spans="2:13" s="4" customFormat="1" ht="11.25" x14ac:dyDescent="0.2">
      <c r="B17" s="1"/>
      <c r="C17" s="3"/>
      <c r="D17" s="1"/>
      <c r="G17" s="21"/>
      <c r="H17" s="16"/>
      <c r="I17" s="16"/>
      <c r="J17" s="18"/>
      <c r="K17" s="18"/>
      <c r="L17" s="18"/>
    </row>
    <row r="18" spans="2:13" s="4" customFormat="1" ht="11.25" x14ac:dyDescent="0.2">
      <c r="B18" s="1"/>
      <c r="C18" s="3"/>
      <c r="D18" s="24"/>
      <c r="E18" s="8"/>
      <c r="F18" s="8"/>
      <c r="G18" s="21"/>
      <c r="H18" s="16"/>
      <c r="I18" s="16"/>
      <c r="J18" s="18"/>
      <c r="K18" s="18"/>
      <c r="L18" s="18"/>
    </row>
    <row r="19" spans="2:13" s="4" customFormat="1" ht="11.25" x14ac:dyDescent="0.2">
      <c r="B19" s="1"/>
      <c r="C19" s="3"/>
      <c r="D19" s="1"/>
      <c r="E19" s="8"/>
      <c r="F19" s="26"/>
      <c r="G19" s="22"/>
      <c r="H19" s="16"/>
      <c r="I19" s="16"/>
      <c r="J19" s="19"/>
      <c r="K19" s="18"/>
      <c r="L19" s="18"/>
      <c r="M19" s="23"/>
    </row>
    <row r="20" spans="2:13" s="4" customFormat="1" ht="11.25" x14ac:dyDescent="0.2">
      <c r="B20" s="1"/>
      <c r="C20" s="3"/>
      <c r="D20" s="1"/>
      <c r="E20" s="8"/>
      <c r="F20" s="26"/>
      <c r="G20" s="22"/>
      <c r="H20" s="16"/>
      <c r="I20" s="16"/>
      <c r="J20" s="19"/>
      <c r="K20" s="18"/>
      <c r="L20" s="18"/>
      <c r="M20" s="23"/>
    </row>
    <row r="21" spans="2:13" s="4" customFormat="1" ht="11.25" x14ac:dyDescent="0.2">
      <c r="B21" s="1"/>
      <c r="C21" s="3"/>
      <c r="D21" s="1"/>
      <c r="E21" s="8"/>
      <c r="F21" s="26"/>
      <c r="G21" s="22"/>
      <c r="H21" s="16"/>
      <c r="I21" s="16"/>
      <c r="J21" s="19"/>
      <c r="K21" s="18"/>
      <c r="L21" s="18"/>
      <c r="M21" s="23"/>
    </row>
    <row r="22" spans="2:13" s="4" customFormat="1" ht="11.25" x14ac:dyDescent="0.2">
      <c r="B22" s="1"/>
      <c r="C22" s="3"/>
      <c r="D22" s="1"/>
      <c r="E22" s="8"/>
      <c r="F22" s="26"/>
      <c r="G22" s="22"/>
      <c r="H22" s="16"/>
      <c r="I22" s="16"/>
      <c r="J22" s="19"/>
      <c r="K22" s="18"/>
      <c r="L22" s="18"/>
      <c r="M22" s="23"/>
    </row>
    <row r="23" spans="2:13" s="4" customFormat="1" ht="11.25" x14ac:dyDescent="0.2">
      <c r="B23" s="1"/>
      <c r="C23" s="3"/>
      <c r="D23" s="24"/>
      <c r="E23" s="8"/>
      <c r="F23" s="26"/>
      <c r="G23" s="22"/>
      <c r="H23" s="16"/>
      <c r="I23" s="16"/>
      <c r="J23" s="19"/>
      <c r="K23" s="18"/>
      <c r="L23" s="18"/>
      <c r="M23" s="23"/>
    </row>
    <row r="24" spans="2:13" s="4" customFormat="1" ht="11.25" x14ac:dyDescent="0.2">
      <c r="B24" s="1"/>
      <c r="C24" s="3"/>
      <c r="D24" s="1"/>
      <c r="E24" s="8"/>
      <c r="F24" s="26"/>
      <c r="G24" s="22"/>
      <c r="H24" s="16"/>
      <c r="I24" s="16"/>
      <c r="J24" s="19"/>
      <c r="K24" s="18"/>
      <c r="L24" s="18"/>
      <c r="M24" s="23"/>
    </row>
    <row r="25" spans="2:13" s="4" customFormat="1" ht="11.25" x14ac:dyDescent="0.2">
      <c r="B25" s="1"/>
      <c r="C25" s="3"/>
      <c r="D25" s="1"/>
      <c r="E25" s="8"/>
      <c r="F25" s="26"/>
      <c r="G25" s="22"/>
      <c r="H25" s="16"/>
      <c r="I25" s="16"/>
      <c r="J25" s="19"/>
      <c r="K25" s="18"/>
      <c r="L25" s="18"/>
      <c r="M25" s="23"/>
    </row>
    <row r="26" spans="2:13" s="4" customFormat="1" ht="11.25" x14ac:dyDescent="0.2">
      <c r="B26" s="1"/>
      <c r="C26" s="3"/>
      <c r="D26" s="1"/>
      <c r="E26" s="8"/>
      <c r="F26" s="27"/>
      <c r="G26" s="22"/>
      <c r="H26" s="16"/>
      <c r="I26" s="16"/>
      <c r="J26" s="18"/>
      <c r="K26" s="18"/>
      <c r="L26" s="18"/>
    </row>
    <row r="27" spans="2:13" s="4" customFormat="1" ht="11.25" x14ac:dyDescent="0.2">
      <c r="B27" s="1"/>
      <c r="C27" s="3"/>
      <c r="D27" s="1"/>
      <c r="E27" s="8"/>
      <c r="F27" s="26"/>
      <c r="G27" s="22"/>
      <c r="H27" s="16"/>
      <c r="I27" s="16"/>
      <c r="J27" s="19"/>
      <c r="K27" s="18"/>
      <c r="L27" s="18"/>
    </row>
    <row r="28" spans="2:13" s="4" customFormat="1" ht="11.25" x14ac:dyDescent="0.2">
      <c r="B28" s="1"/>
      <c r="C28" s="3"/>
      <c r="D28" s="24"/>
      <c r="E28" s="8"/>
      <c r="F28" s="26"/>
      <c r="G28" s="21"/>
      <c r="H28" s="16"/>
      <c r="I28" s="16"/>
      <c r="J28" s="19"/>
      <c r="K28" s="18"/>
      <c r="L28" s="18"/>
    </row>
    <row r="29" spans="2:13" s="4" customFormat="1" ht="11.25" x14ac:dyDescent="0.2">
      <c r="B29" s="1"/>
      <c r="C29" s="3"/>
      <c r="D29" s="1"/>
      <c r="G29" s="21"/>
      <c r="H29" s="16"/>
      <c r="I29" s="16"/>
      <c r="J29" s="19"/>
      <c r="K29" s="18"/>
      <c r="L29" s="18"/>
    </row>
    <row r="30" spans="2:13" s="4" customFormat="1" ht="11.25" x14ac:dyDescent="0.2">
      <c r="B30" s="1"/>
      <c r="C30" s="3"/>
      <c r="D30" s="1"/>
      <c r="G30" s="21"/>
      <c r="H30" s="16"/>
      <c r="I30" s="16"/>
      <c r="J30" s="18"/>
      <c r="K30" s="18"/>
      <c r="L30" s="18"/>
    </row>
    <row r="31" spans="2:13" s="4" customFormat="1" ht="11.25" x14ac:dyDescent="0.2">
      <c r="B31" s="1"/>
      <c r="C31" s="3"/>
      <c r="D31" s="1"/>
      <c r="G31" s="21"/>
      <c r="H31" s="16"/>
      <c r="I31" s="16"/>
      <c r="J31" s="18"/>
      <c r="K31" s="18"/>
      <c r="L31" s="18"/>
    </row>
    <row r="32" spans="2:13" s="4" customFormat="1" ht="11.25" x14ac:dyDescent="0.2">
      <c r="B32" s="1"/>
      <c r="C32" s="3"/>
      <c r="D32" s="1"/>
      <c r="G32" s="21"/>
      <c r="H32" s="16"/>
      <c r="I32" s="16"/>
      <c r="J32" s="18"/>
      <c r="K32" s="18"/>
      <c r="L32" s="18"/>
    </row>
    <row r="33" spans="2:12" s="4" customFormat="1" ht="11.25" x14ac:dyDescent="0.2">
      <c r="B33" s="1"/>
      <c r="C33" s="3"/>
      <c r="D33" s="1"/>
      <c r="G33" s="21"/>
      <c r="H33" s="16"/>
      <c r="I33" s="16"/>
      <c r="J33" s="18"/>
      <c r="K33" s="18"/>
      <c r="L33" s="18"/>
    </row>
    <row r="34" spans="2:12" s="4" customFormat="1" ht="11.25" x14ac:dyDescent="0.2">
      <c r="B34" s="1"/>
      <c r="C34" s="3"/>
      <c r="D34" s="1"/>
      <c r="G34" s="21"/>
      <c r="H34" s="16"/>
      <c r="I34" s="16"/>
      <c r="J34" s="18"/>
      <c r="K34" s="18"/>
      <c r="L34" s="18"/>
    </row>
    <row r="35" spans="2:12" s="4" customFormat="1" ht="11.25" x14ac:dyDescent="0.2">
      <c r="B35" s="1"/>
      <c r="C35" s="3"/>
      <c r="D35" s="24"/>
      <c r="E35" s="8"/>
      <c r="F35" s="26"/>
      <c r="G35" s="22"/>
      <c r="H35" s="16"/>
      <c r="I35" s="16"/>
      <c r="J35" s="18"/>
      <c r="K35" s="18"/>
      <c r="L35" s="18"/>
    </row>
    <row r="36" spans="2:12" s="4" customFormat="1" ht="11.25" x14ac:dyDescent="0.2">
      <c r="B36" s="1"/>
      <c r="C36" s="3"/>
      <c r="D36" s="1"/>
      <c r="G36" s="21"/>
      <c r="H36" s="16"/>
      <c r="I36" s="16"/>
      <c r="J36" s="18"/>
      <c r="K36" s="18"/>
      <c r="L36" s="18"/>
    </row>
    <row r="37" spans="2:12" s="4" customFormat="1" ht="11.25" x14ac:dyDescent="0.2">
      <c r="B37" s="1"/>
      <c r="C37" s="3"/>
      <c r="D37" s="1"/>
      <c r="G37" s="21"/>
      <c r="H37" s="16"/>
      <c r="I37" s="16"/>
      <c r="J37" s="18"/>
      <c r="K37" s="18"/>
      <c r="L37" s="18"/>
    </row>
    <row r="38" spans="2:12" s="4" customFormat="1" ht="11.25" x14ac:dyDescent="0.2">
      <c r="B38" s="1"/>
      <c r="C38" s="3"/>
      <c r="D38" s="1"/>
      <c r="G38" s="21"/>
      <c r="H38" s="16"/>
      <c r="I38" s="16"/>
      <c r="J38" s="18"/>
      <c r="K38" s="18"/>
      <c r="L38" s="18"/>
    </row>
    <row r="39" spans="2:12" s="4" customFormat="1" ht="11.25" x14ac:dyDescent="0.2">
      <c r="B39" s="1"/>
      <c r="C39" s="3"/>
      <c r="D39" s="1"/>
      <c r="G39" s="21"/>
      <c r="H39" s="16"/>
      <c r="I39" s="16"/>
      <c r="J39" s="18"/>
      <c r="K39" s="18"/>
      <c r="L39" s="18"/>
    </row>
    <row r="40" spans="2:12" s="4" customFormat="1" ht="11.25" x14ac:dyDescent="0.2">
      <c r="B40" s="1"/>
      <c r="C40" s="3"/>
      <c r="D40" s="1"/>
      <c r="G40" s="21"/>
      <c r="H40" s="16"/>
      <c r="I40" s="16"/>
      <c r="J40" s="18"/>
      <c r="K40" s="18"/>
      <c r="L40" s="18"/>
    </row>
    <row r="41" spans="2:12" s="4" customFormat="1" ht="11.25" x14ac:dyDescent="0.2">
      <c r="B41" s="1"/>
      <c r="C41" s="3"/>
      <c r="D41" s="1"/>
      <c r="G41" s="21"/>
      <c r="H41" s="16"/>
      <c r="I41" s="16"/>
      <c r="J41" s="18"/>
      <c r="K41" s="18"/>
      <c r="L41" s="18"/>
    </row>
    <row r="42" spans="2:12" s="4" customFormat="1" ht="11.25" x14ac:dyDescent="0.2">
      <c r="B42" s="1"/>
      <c r="C42" s="3"/>
      <c r="D42" s="1"/>
      <c r="G42" s="21"/>
      <c r="H42" s="16"/>
      <c r="I42" s="16"/>
      <c r="J42" s="18"/>
      <c r="K42" s="18"/>
      <c r="L42" s="18"/>
    </row>
    <row r="43" spans="2:12" s="4" customFormat="1" ht="11.25" x14ac:dyDescent="0.2">
      <c r="B43" s="1"/>
      <c r="C43" s="3"/>
      <c r="D43" s="1"/>
      <c r="G43" s="21"/>
      <c r="H43" s="16"/>
      <c r="I43" s="16"/>
      <c r="J43" s="18"/>
      <c r="K43" s="18"/>
      <c r="L43" s="18"/>
    </row>
    <row r="44" spans="2:12" s="4" customFormat="1" ht="11.25" x14ac:dyDescent="0.2">
      <c r="B44" s="1"/>
      <c r="C44" s="3"/>
      <c r="D44" s="1"/>
      <c r="G44" s="21"/>
      <c r="H44" s="16"/>
      <c r="I44" s="16"/>
      <c r="J44" s="18"/>
      <c r="K44" s="18"/>
      <c r="L44" s="18"/>
    </row>
    <row r="45" spans="2:12" s="4" customFormat="1" ht="11.25" x14ac:dyDescent="0.2">
      <c r="B45" s="1"/>
      <c r="C45" s="3"/>
      <c r="D45" s="1"/>
      <c r="G45" s="21"/>
      <c r="H45" s="16"/>
      <c r="I45" s="16"/>
      <c r="J45" s="18"/>
      <c r="K45" s="18"/>
      <c r="L45" s="18"/>
    </row>
    <row r="46" spans="2:12" s="4" customFormat="1" ht="11.25" x14ac:dyDescent="0.2">
      <c r="B46" s="1"/>
      <c r="C46" s="3"/>
      <c r="D46" s="1"/>
      <c r="G46" s="21"/>
      <c r="H46" s="16"/>
      <c r="I46" s="16"/>
      <c r="J46" s="18"/>
      <c r="K46" s="18"/>
      <c r="L46" s="18"/>
    </row>
    <row r="47" spans="2:12" s="4" customFormat="1" ht="11.25" x14ac:dyDescent="0.2">
      <c r="B47" s="1"/>
      <c r="C47" s="3"/>
      <c r="D47" s="1"/>
      <c r="G47" s="21"/>
      <c r="H47" s="16"/>
      <c r="I47" s="16"/>
      <c r="J47" s="18"/>
      <c r="K47" s="18"/>
      <c r="L47" s="18"/>
    </row>
    <row r="48" spans="2:12" s="4" customFormat="1" ht="11.25" x14ac:dyDescent="0.2">
      <c r="B48" s="1"/>
      <c r="C48" s="3"/>
      <c r="D48" s="1"/>
      <c r="G48" s="21"/>
      <c r="H48" s="16"/>
      <c r="I48" s="16"/>
      <c r="J48" s="18"/>
      <c r="K48" s="18"/>
      <c r="L48" s="18"/>
    </row>
    <row r="49" spans="2:12" s="4" customFormat="1" ht="11.25" x14ac:dyDescent="0.2">
      <c r="B49" s="1"/>
      <c r="C49" s="3"/>
      <c r="D49" s="1"/>
      <c r="G49" s="21"/>
      <c r="H49" s="16"/>
      <c r="I49" s="16"/>
      <c r="J49" s="18"/>
      <c r="K49" s="18"/>
      <c r="L49" s="18"/>
    </row>
    <row r="50" spans="2:12" s="4" customFormat="1" ht="11.25" x14ac:dyDescent="0.2">
      <c r="B50" s="1"/>
      <c r="C50" s="3"/>
      <c r="D50" s="1"/>
      <c r="G50" s="21"/>
      <c r="H50" s="16"/>
      <c r="I50" s="16"/>
      <c r="J50" s="18"/>
      <c r="K50" s="18"/>
      <c r="L50" s="18"/>
    </row>
    <row r="51" spans="2:12" s="2" customFormat="1" x14ac:dyDescent="0.2">
      <c r="B51" s="1"/>
      <c r="C51" s="3"/>
      <c r="D51" s="1"/>
      <c r="H51" s="20"/>
      <c r="I51" s="20"/>
      <c r="J51" s="16"/>
      <c r="K51" s="16"/>
      <c r="L51" s="5"/>
    </row>
    <row r="52" spans="2:12" s="2" customFormat="1" x14ac:dyDescent="0.2">
      <c r="B52" s="1"/>
      <c r="C52" s="3"/>
      <c r="D52" s="1"/>
      <c r="H52" s="16"/>
      <c r="I52" s="16"/>
    </row>
    <row r="53" spans="2:12" s="2" customFormat="1" x14ac:dyDescent="0.2">
      <c r="B53" s="1"/>
      <c r="C53" s="3"/>
      <c r="D53" s="1"/>
      <c r="H53" s="16"/>
      <c r="I53" s="16"/>
    </row>
    <row r="54" spans="2:12" s="2" customFormat="1" x14ac:dyDescent="0.2">
      <c r="B54" s="7"/>
      <c r="C54" s="6"/>
      <c r="D54" s="7"/>
      <c r="H54" s="17"/>
      <c r="I54" s="17"/>
    </row>
    <row r="55" spans="2:12" x14ac:dyDescent="0.2">
      <c r="B55" s="10"/>
      <c r="C55" s="14"/>
      <c r="D55" s="10"/>
      <c r="H55" s="11"/>
      <c r="I55" s="11"/>
    </row>
    <row r="56" spans="2:12" x14ac:dyDescent="0.2">
      <c r="H56" s="11"/>
      <c r="I56" s="11"/>
    </row>
  </sheetData>
  <pageMargins left="0.70866141732283472" right="0.70866141732283472" top="0.74803149606299213" bottom="0.74803149606299213" header="0.31496062992125984" footer="0.31496062992125984"/>
  <pageSetup scale="7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2:H15"/>
  <sheetViews>
    <sheetView workbookViewId="0">
      <selection activeCell="C4" sqref="C4"/>
    </sheetView>
  </sheetViews>
  <sheetFormatPr baseColWidth="10" defaultRowHeight="12.75" x14ac:dyDescent="0.2"/>
  <cols>
    <col min="1" max="1" width="11.42578125" style="28"/>
    <col min="2" max="2" width="34" style="28" bestFit="1" customWidth="1"/>
    <col min="3" max="3" width="18.7109375" style="28" customWidth="1"/>
    <col min="4" max="5" width="11.42578125" style="28"/>
    <col min="6" max="6" width="28.5703125" style="28" bestFit="1" customWidth="1"/>
    <col min="7" max="7" width="11.42578125" style="28"/>
    <col min="8" max="8" width="25.28515625" style="28" customWidth="1"/>
    <col min="9" max="16384" width="11.42578125" style="28"/>
  </cols>
  <sheetData>
    <row r="2" spans="1:8" ht="15.75" thickBot="1" x14ac:dyDescent="0.3">
      <c r="B2" s="48">
        <f>+G2</f>
        <v>0</v>
      </c>
      <c r="C2"/>
      <c r="F2" s="49" t="s">
        <v>109</v>
      </c>
      <c r="G2" s="68"/>
      <c r="H2" s="69"/>
    </row>
    <row r="3" spans="1:8" ht="13.5" thickBot="1" x14ac:dyDescent="0.25">
      <c r="B3" s="70" t="str">
        <f>+CONCATENATE("FACTURA ",G2)</f>
        <v xml:space="preserve">FACTURA </v>
      </c>
      <c r="C3" s="71"/>
      <c r="F3" s="72" t="s">
        <v>110</v>
      </c>
      <c r="G3" s="72"/>
      <c r="H3" s="50">
        <v>0</v>
      </c>
    </row>
    <row r="4" spans="1:8" ht="13.5" thickBot="1" x14ac:dyDescent="0.25">
      <c r="B4" s="51" t="s">
        <v>24</v>
      </c>
      <c r="C4" s="52" t="str">
        <f>+H8</f>
        <v>empresa</v>
      </c>
      <c r="F4" s="73" t="s">
        <v>112</v>
      </c>
      <c r="G4" s="74"/>
      <c r="H4" s="50">
        <v>0</v>
      </c>
    </row>
    <row r="5" spans="1:8" ht="14.25" thickBot="1" x14ac:dyDescent="0.25">
      <c r="B5" s="53" t="s">
        <v>111</v>
      </c>
      <c r="C5" s="54">
        <f>+H4+H5+H6+H7</f>
        <v>0</v>
      </c>
      <c r="F5" s="73" t="s">
        <v>420</v>
      </c>
      <c r="G5" s="74"/>
      <c r="H5" s="50">
        <v>0</v>
      </c>
    </row>
    <row r="6" spans="1:8" ht="14.25" thickBot="1" x14ac:dyDescent="0.25">
      <c r="B6" s="55" t="s">
        <v>113</v>
      </c>
      <c r="C6" s="56">
        <f>+C5</f>
        <v>0</v>
      </c>
      <c r="F6" s="75" t="s">
        <v>114</v>
      </c>
      <c r="G6" s="75"/>
      <c r="H6" s="50">
        <v>0</v>
      </c>
    </row>
    <row r="7" spans="1:8" ht="14.25" thickBot="1" x14ac:dyDescent="0.25">
      <c r="A7" s="57"/>
      <c r="B7" s="55" t="s">
        <v>25</v>
      </c>
      <c r="C7" s="56">
        <f>+C6*16%</f>
        <v>0</v>
      </c>
      <c r="F7" s="58" t="s">
        <v>115</v>
      </c>
      <c r="G7" s="59">
        <v>0.06</v>
      </c>
      <c r="H7" s="50">
        <f>+(H3+H4+H5+H6)*G7</f>
        <v>0</v>
      </c>
    </row>
    <row r="8" spans="1:8" ht="15" thickBot="1" x14ac:dyDescent="0.25">
      <c r="B8" s="60" t="s">
        <v>0</v>
      </c>
      <c r="C8" s="61">
        <f>+C6+C7</f>
        <v>0</v>
      </c>
      <c r="F8" s="67" t="s">
        <v>116</v>
      </c>
      <c r="G8" s="67"/>
      <c r="H8" s="62" t="s">
        <v>120</v>
      </c>
    </row>
    <row r="10" spans="1:8" x14ac:dyDescent="0.2">
      <c r="C10" s="36">
        <v>0</v>
      </c>
    </row>
    <row r="12" spans="1:8" x14ac:dyDescent="0.2">
      <c r="C12" s="63"/>
      <c r="D12" s="63"/>
    </row>
    <row r="13" spans="1:8" x14ac:dyDescent="0.2">
      <c r="C13" s="63"/>
      <c r="D13" s="63"/>
    </row>
    <row r="14" spans="1:8" x14ac:dyDescent="0.2">
      <c r="C14" s="63"/>
      <c r="D14" s="63"/>
    </row>
    <row r="15" spans="1:8" x14ac:dyDescent="0.2">
      <c r="C15" s="63"/>
      <c r="D15" s="63"/>
    </row>
  </sheetData>
  <mergeCells count="7">
    <mergeCell ref="F8:G8"/>
    <mergeCell ref="G2:H2"/>
    <mergeCell ref="B3:C3"/>
    <mergeCell ref="F3:G3"/>
    <mergeCell ref="F4:G4"/>
    <mergeCell ref="F5:G5"/>
    <mergeCell ref="F6:G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B1:K34"/>
  <sheetViews>
    <sheetView workbookViewId="0">
      <selection activeCell="E4" sqref="E4"/>
    </sheetView>
  </sheetViews>
  <sheetFormatPr baseColWidth="10" defaultRowHeight="15" x14ac:dyDescent="0.25"/>
  <cols>
    <col min="1" max="1" width="11.42578125" style="29"/>
    <col min="2" max="2" width="37" style="29" bestFit="1" customWidth="1"/>
    <col min="3" max="3" width="34" style="29" bestFit="1" customWidth="1"/>
    <col min="4" max="4" width="9" style="29" bestFit="1" customWidth="1"/>
    <col min="5" max="7" width="34" style="29" customWidth="1"/>
    <col min="8" max="8" width="13.7109375" style="29" customWidth="1"/>
    <col min="9" max="9" width="20.5703125" style="29" customWidth="1"/>
    <col min="10" max="10" width="19.85546875" style="29" customWidth="1"/>
    <col min="11" max="16384" width="11.42578125" style="29"/>
  </cols>
  <sheetData>
    <row r="1" spans="2:11" ht="32.25" customHeight="1" x14ac:dyDescent="0.25">
      <c r="B1" s="33" t="s">
        <v>28</v>
      </c>
      <c r="C1" s="33" t="s">
        <v>29</v>
      </c>
      <c r="D1" s="35" t="s">
        <v>33</v>
      </c>
      <c r="E1" s="35" t="s">
        <v>3</v>
      </c>
      <c r="F1" s="35" t="s">
        <v>4</v>
      </c>
      <c r="G1" s="35" t="s">
        <v>6</v>
      </c>
      <c r="H1" s="33" t="s">
        <v>30</v>
      </c>
      <c r="I1" s="33" t="s">
        <v>31</v>
      </c>
      <c r="J1" s="33" t="s">
        <v>32</v>
      </c>
      <c r="K1" s="33" t="s">
        <v>0</v>
      </c>
    </row>
    <row r="2" spans="2:11" x14ac:dyDescent="0.25">
      <c r="I2" s="30"/>
      <c r="K2" s="34">
        <f>I2+J2</f>
        <v>0</v>
      </c>
    </row>
    <row r="3" spans="2:11" x14ac:dyDescent="0.25">
      <c r="I3" s="30"/>
    </row>
    <row r="4" spans="2:11" x14ac:dyDescent="0.25">
      <c r="I4" s="30"/>
    </row>
    <row r="5" spans="2:11" x14ac:dyDescent="0.25">
      <c r="I5" s="30"/>
    </row>
    <row r="6" spans="2:11" x14ac:dyDescent="0.25">
      <c r="I6" s="31"/>
    </row>
    <row r="7" spans="2:11" x14ac:dyDescent="0.25">
      <c r="I7" s="30"/>
    </row>
    <row r="8" spans="2:11" x14ac:dyDescent="0.25">
      <c r="I8" s="30"/>
    </row>
    <row r="9" spans="2:11" x14ac:dyDescent="0.25">
      <c r="I9" s="30"/>
    </row>
    <row r="10" spans="2:11" x14ac:dyDescent="0.25">
      <c r="I10" s="31"/>
    </row>
    <row r="11" spans="2:11" x14ac:dyDescent="0.25">
      <c r="I11" s="30"/>
    </row>
    <row r="12" spans="2:11" x14ac:dyDescent="0.25">
      <c r="I12" s="30"/>
    </row>
    <row r="13" spans="2:11" x14ac:dyDescent="0.25">
      <c r="I13" s="30"/>
    </row>
    <row r="14" spans="2:11" x14ac:dyDescent="0.25">
      <c r="I14" s="31"/>
    </row>
    <row r="15" spans="2:11" x14ac:dyDescent="0.25">
      <c r="I15" s="30"/>
    </row>
    <row r="16" spans="2:11" x14ac:dyDescent="0.25">
      <c r="I16" s="30"/>
    </row>
    <row r="17" spans="9:9" x14ac:dyDescent="0.25">
      <c r="I17" s="30"/>
    </row>
    <row r="18" spans="9:9" x14ac:dyDescent="0.25">
      <c r="I18" s="30"/>
    </row>
    <row r="19" spans="9:9" x14ac:dyDescent="0.25">
      <c r="I19" s="30"/>
    </row>
    <row r="20" spans="9:9" x14ac:dyDescent="0.25">
      <c r="I20" s="31"/>
    </row>
    <row r="21" spans="9:9" x14ac:dyDescent="0.25">
      <c r="I21" s="30"/>
    </row>
    <row r="22" spans="9:9" x14ac:dyDescent="0.25">
      <c r="I22" s="30"/>
    </row>
    <row r="23" spans="9:9" x14ac:dyDescent="0.25">
      <c r="I23" s="30"/>
    </row>
    <row r="24" spans="9:9" x14ac:dyDescent="0.25">
      <c r="I24" s="31"/>
    </row>
    <row r="25" spans="9:9" x14ac:dyDescent="0.25">
      <c r="I25" s="30"/>
    </row>
    <row r="26" spans="9:9" x14ac:dyDescent="0.25">
      <c r="I26" s="30"/>
    </row>
    <row r="27" spans="9:9" x14ac:dyDescent="0.25">
      <c r="I27" s="30"/>
    </row>
    <row r="28" spans="9:9" x14ac:dyDescent="0.25">
      <c r="I28" s="31"/>
    </row>
    <row r="29" spans="9:9" x14ac:dyDescent="0.25">
      <c r="I29" s="30"/>
    </row>
    <row r="30" spans="9:9" x14ac:dyDescent="0.25">
      <c r="I30" s="30"/>
    </row>
    <row r="31" spans="9:9" x14ac:dyDescent="0.25">
      <c r="I31" s="30"/>
    </row>
    <row r="32" spans="9:9" x14ac:dyDescent="0.25">
      <c r="I32" s="31"/>
    </row>
    <row r="33" spans="9:9" x14ac:dyDescent="0.25">
      <c r="I33" s="30"/>
    </row>
    <row r="34" spans="9:9" x14ac:dyDescent="0.25">
      <c r="I34" s="32"/>
    </row>
  </sheetData>
  <autoFilter ref="B1:K1">
    <sortState ref="B2:G2">
      <sortCondition ref="C1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392"/>
  <sheetViews>
    <sheetView tabSelected="1" topLeftCell="A235" workbookViewId="0">
      <selection activeCell="B243" sqref="B243"/>
    </sheetView>
  </sheetViews>
  <sheetFormatPr baseColWidth="10" defaultRowHeight="12.75" x14ac:dyDescent="0.2"/>
  <cols>
    <col min="2" max="2" width="87.42578125" bestFit="1" customWidth="1"/>
  </cols>
  <sheetData>
    <row r="1" spans="2:2" x14ac:dyDescent="0.2">
      <c r="B1" t="s">
        <v>121</v>
      </c>
    </row>
    <row r="2" spans="2:2" x14ac:dyDescent="0.2">
      <c r="B2" t="s">
        <v>122</v>
      </c>
    </row>
    <row r="3" spans="2:2" x14ac:dyDescent="0.2">
      <c r="B3" t="s">
        <v>123</v>
      </c>
    </row>
    <row r="4" spans="2:2" x14ac:dyDescent="0.2">
      <c r="B4" t="s">
        <v>124</v>
      </c>
    </row>
    <row r="5" spans="2:2" x14ac:dyDescent="0.2">
      <c r="B5" t="s">
        <v>125</v>
      </c>
    </row>
    <row r="6" spans="2:2" x14ac:dyDescent="0.2">
      <c r="B6" t="s">
        <v>126</v>
      </c>
    </row>
    <row r="7" spans="2:2" x14ac:dyDescent="0.2">
      <c r="B7" t="s">
        <v>127</v>
      </c>
    </row>
    <row r="8" spans="2:2" x14ac:dyDescent="0.2">
      <c r="B8" t="s">
        <v>128</v>
      </c>
    </row>
    <row r="9" spans="2:2" x14ac:dyDescent="0.2">
      <c r="B9" t="s">
        <v>129</v>
      </c>
    </row>
    <row r="10" spans="2:2" x14ac:dyDescent="0.2">
      <c r="B10" t="s">
        <v>130</v>
      </c>
    </row>
    <row r="11" spans="2:2" x14ac:dyDescent="0.2">
      <c r="B11" t="s">
        <v>131</v>
      </c>
    </row>
    <row r="12" spans="2:2" x14ac:dyDescent="0.2">
      <c r="B12" t="s">
        <v>132</v>
      </c>
    </row>
    <row r="13" spans="2:2" x14ac:dyDescent="0.2">
      <c r="B13" t="s">
        <v>133</v>
      </c>
    </row>
    <row r="14" spans="2:2" x14ac:dyDescent="0.2">
      <c r="B14" t="s">
        <v>134</v>
      </c>
    </row>
    <row r="15" spans="2:2" x14ac:dyDescent="0.2">
      <c r="B15" t="s">
        <v>135</v>
      </c>
    </row>
    <row r="16" spans="2:2" x14ac:dyDescent="0.2">
      <c r="B16" t="s">
        <v>136</v>
      </c>
    </row>
    <row r="17" spans="2:2" x14ac:dyDescent="0.2">
      <c r="B17" t="s">
        <v>137</v>
      </c>
    </row>
    <row r="18" spans="2:2" x14ac:dyDescent="0.2">
      <c r="B18" t="s">
        <v>138</v>
      </c>
    </row>
    <row r="19" spans="2:2" x14ac:dyDescent="0.2">
      <c r="B19" t="s">
        <v>139</v>
      </c>
    </row>
    <row r="20" spans="2:2" x14ac:dyDescent="0.2">
      <c r="B20" t="s">
        <v>140</v>
      </c>
    </row>
    <row r="21" spans="2:2" x14ac:dyDescent="0.2">
      <c r="B21" t="s">
        <v>141</v>
      </c>
    </row>
    <row r="22" spans="2:2" x14ac:dyDescent="0.2">
      <c r="B22" t="s">
        <v>142</v>
      </c>
    </row>
    <row r="23" spans="2:2" x14ac:dyDescent="0.2">
      <c r="B23" t="s">
        <v>143</v>
      </c>
    </row>
    <row r="24" spans="2:2" x14ac:dyDescent="0.2">
      <c r="B24" t="s">
        <v>144</v>
      </c>
    </row>
    <row r="25" spans="2:2" x14ac:dyDescent="0.2">
      <c r="B25" t="s">
        <v>145</v>
      </c>
    </row>
    <row r="26" spans="2:2" x14ac:dyDescent="0.2">
      <c r="B26" t="s">
        <v>146</v>
      </c>
    </row>
    <row r="27" spans="2:2" x14ac:dyDescent="0.2">
      <c r="B27" t="s">
        <v>147</v>
      </c>
    </row>
    <row r="28" spans="2:2" x14ac:dyDescent="0.2">
      <c r="B28" t="s">
        <v>148</v>
      </c>
    </row>
    <row r="29" spans="2:2" x14ac:dyDescent="0.2">
      <c r="B29" t="s">
        <v>149</v>
      </c>
    </row>
    <row r="30" spans="2:2" x14ac:dyDescent="0.2">
      <c r="B30" t="s">
        <v>150</v>
      </c>
    </row>
    <row r="32" spans="2:2" x14ac:dyDescent="0.2">
      <c r="B32" t="s">
        <v>151</v>
      </c>
    </row>
    <row r="33" spans="2:2" x14ac:dyDescent="0.2">
      <c r="B33" t="s">
        <v>152</v>
      </c>
    </row>
    <row r="34" spans="2:2" x14ac:dyDescent="0.2">
      <c r="B34" t="s">
        <v>153</v>
      </c>
    </row>
    <row r="35" spans="2:2" x14ac:dyDescent="0.2">
      <c r="B35" t="s">
        <v>154</v>
      </c>
    </row>
    <row r="37" spans="2:2" x14ac:dyDescent="0.2">
      <c r="B37" t="s">
        <v>155</v>
      </c>
    </row>
    <row r="38" spans="2:2" x14ac:dyDescent="0.2">
      <c r="B38" t="s">
        <v>156</v>
      </c>
    </row>
    <row r="39" spans="2:2" x14ac:dyDescent="0.2">
      <c r="B39" t="s">
        <v>157</v>
      </c>
    </row>
    <row r="40" spans="2:2" x14ac:dyDescent="0.2">
      <c r="B40" t="s">
        <v>158</v>
      </c>
    </row>
    <row r="41" spans="2:2" x14ac:dyDescent="0.2">
      <c r="B41" t="s">
        <v>159</v>
      </c>
    </row>
    <row r="42" spans="2:2" x14ac:dyDescent="0.2">
      <c r="B42" t="s">
        <v>160</v>
      </c>
    </row>
    <row r="44" spans="2:2" x14ac:dyDescent="0.2">
      <c r="B44" t="s">
        <v>161</v>
      </c>
    </row>
    <row r="45" spans="2:2" x14ac:dyDescent="0.2">
      <c r="B45" t="s">
        <v>162</v>
      </c>
    </row>
    <row r="46" spans="2:2" x14ac:dyDescent="0.2">
      <c r="B46" t="s">
        <v>163</v>
      </c>
    </row>
    <row r="48" spans="2:2" x14ac:dyDescent="0.2">
      <c r="B48" t="s">
        <v>164</v>
      </c>
    </row>
    <row r="49" spans="2:2" x14ac:dyDescent="0.2">
      <c r="B49" t="s">
        <v>165</v>
      </c>
    </row>
    <row r="50" spans="2:2" x14ac:dyDescent="0.2">
      <c r="B50" t="s">
        <v>166</v>
      </c>
    </row>
    <row r="51" spans="2:2" x14ac:dyDescent="0.2">
      <c r="B51" t="s">
        <v>167</v>
      </c>
    </row>
    <row r="53" spans="2:2" x14ac:dyDescent="0.2">
      <c r="B53" t="s">
        <v>168</v>
      </c>
    </row>
    <row r="55" spans="2:2" x14ac:dyDescent="0.2">
      <c r="B55" t="s">
        <v>169</v>
      </c>
    </row>
    <row r="57" spans="2:2" x14ac:dyDescent="0.2">
      <c r="B57" t="s">
        <v>170</v>
      </c>
    </row>
    <row r="58" spans="2:2" x14ac:dyDescent="0.2">
      <c r="B58" t="s">
        <v>171</v>
      </c>
    </row>
    <row r="59" spans="2:2" x14ac:dyDescent="0.2">
      <c r="B59" t="s">
        <v>172</v>
      </c>
    </row>
    <row r="60" spans="2:2" x14ac:dyDescent="0.2">
      <c r="B60" t="s">
        <v>173</v>
      </c>
    </row>
    <row r="61" spans="2:2" x14ac:dyDescent="0.2">
      <c r="B61" t="s">
        <v>174</v>
      </c>
    </row>
    <row r="62" spans="2:2" x14ac:dyDescent="0.2">
      <c r="B62" t="s">
        <v>175</v>
      </c>
    </row>
    <row r="64" spans="2:2" x14ac:dyDescent="0.2">
      <c r="B64" t="s">
        <v>176</v>
      </c>
    </row>
    <row r="66" spans="2:2" x14ac:dyDescent="0.2">
      <c r="B66" t="s">
        <v>177</v>
      </c>
    </row>
    <row r="68" spans="2:2" x14ac:dyDescent="0.2">
      <c r="B68" t="s">
        <v>178</v>
      </c>
    </row>
    <row r="69" spans="2:2" x14ac:dyDescent="0.2">
      <c r="B69" t="s">
        <v>179</v>
      </c>
    </row>
    <row r="74" spans="2:2" x14ac:dyDescent="0.2">
      <c r="B74" t="s">
        <v>180</v>
      </c>
    </row>
    <row r="75" spans="2:2" x14ac:dyDescent="0.2">
      <c r="B75" t="s">
        <v>181</v>
      </c>
    </row>
    <row r="76" spans="2:2" x14ac:dyDescent="0.2">
      <c r="B76" t="s">
        <v>182</v>
      </c>
    </row>
    <row r="77" spans="2:2" x14ac:dyDescent="0.2">
      <c r="B77" t="s">
        <v>183</v>
      </c>
    </row>
    <row r="81" spans="2:2" x14ac:dyDescent="0.2">
      <c r="B81" t="s">
        <v>184</v>
      </c>
    </row>
    <row r="83" spans="2:2" x14ac:dyDescent="0.2">
      <c r="B83" t="s">
        <v>185</v>
      </c>
    </row>
    <row r="84" spans="2:2" x14ac:dyDescent="0.2">
      <c r="B84" t="s">
        <v>186</v>
      </c>
    </row>
    <row r="85" spans="2:2" x14ac:dyDescent="0.2">
      <c r="B85" t="s">
        <v>187</v>
      </c>
    </row>
    <row r="86" spans="2:2" x14ac:dyDescent="0.2">
      <c r="B86" t="s">
        <v>188</v>
      </c>
    </row>
    <row r="87" spans="2:2" x14ac:dyDescent="0.2">
      <c r="B87" t="s">
        <v>189</v>
      </c>
    </row>
    <row r="89" spans="2:2" x14ac:dyDescent="0.2">
      <c r="B89" t="s">
        <v>190</v>
      </c>
    </row>
    <row r="91" spans="2:2" x14ac:dyDescent="0.2">
      <c r="B91" t="s">
        <v>191</v>
      </c>
    </row>
    <row r="93" spans="2:2" x14ac:dyDescent="0.2">
      <c r="B93" t="s">
        <v>170</v>
      </c>
    </row>
    <row r="94" spans="2:2" x14ac:dyDescent="0.2">
      <c r="B94" t="s">
        <v>171</v>
      </c>
    </row>
    <row r="95" spans="2:2" x14ac:dyDescent="0.2">
      <c r="B95" t="s">
        <v>172</v>
      </c>
    </row>
    <row r="96" spans="2:2" x14ac:dyDescent="0.2">
      <c r="B96" t="s">
        <v>173</v>
      </c>
    </row>
    <row r="97" spans="2:2" x14ac:dyDescent="0.2">
      <c r="B97" t="s">
        <v>174</v>
      </c>
    </row>
    <row r="98" spans="2:2" x14ac:dyDescent="0.2">
      <c r="B98" t="s">
        <v>175</v>
      </c>
    </row>
    <row r="100" spans="2:2" x14ac:dyDescent="0.2">
      <c r="B100" t="s">
        <v>192</v>
      </c>
    </row>
    <row r="102" spans="2:2" x14ac:dyDescent="0.2">
      <c r="B102" t="s">
        <v>193</v>
      </c>
    </row>
    <row r="103" spans="2:2" x14ac:dyDescent="0.2">
      <c r="B103" t="s">
        <v>194</v>
      </c>
    </row>
    <row r="104" spans="2:2" x14ac:dyDescent="0.2">
      <c r="B104" t="s">
        <v>195</v>
      </c>
    </row>
    <row r="106" spans="2:2" x14ac:dyDescent="0.2">
      <c r="B106" t="s">
        <v>196</v>
      </c>
    </row>
    <row r="107" spans="2:2" x14ac:dyDescent="0.2">
      <c r="B107" t="s">
        <v>197</v>
      </c>
    </row>
    <row r="108" spans="2:2" x14ac:dyDescent="0.2">
      <c r="B108" t="s">
        <v>198</v>
      </c>
    </row>
    <row r="109" spans="2:2" x14ac:dyDescent="0.2">
      <c r="B109" t="s">
        <v>199</v>
      </c>
    </row>
    <row r="113" spans="2:2" x14ac:dyDescent="0.2">
      <c r="B113" t="s">
        <v>200</v>
      </c>
    </row>
    <row r="114" spans="2:2" x14ac:dyDescent="0.2">
      <c r="B114" t="s">
        <v>201</v>
      </c>
    </row>
    <row r="115" spans="2:2" x14ac:dyDescent="0.2">
      <c r="B115" t="s">
        <v>202</v>
      </c>
    </row>
    <row r="116" spans="2:2" x14ac:dyDescent="0.2">
      <c r="B116" t="s">
        <v>203</v>
      </c>
    </row>
    <row r="118" spans="2:2" x14ac:dyDescent="0.2">
      <c r="B118" t="s">
        <v>204</v>
      </c>
    </row>
    <row r="119" spans="2:2" x14ac:dyDescent="0.2">
      <c r="B119" t="s">
        <v>205</v>
      </c>
    </row>
    <row r="120" spans="2:2" x14ac:dyDescent="0.2">
      <c r="B120" t="s">
        <v>206</v>
      </c>
    </row>
    <row r="121" spans="2:2" x14ac:dyDescent="0.2">
      <c r="B121" t="s">
        <v>207</v>
      </c>
    </row>
    <row r="123" spans="2:2" x14ac:dyDescent="0.2">
      <c r="B123" s="65" t="s">
        <v>208</v>
      </c>
    </row>
    <row r="124" spans="2:2" x14ac:dyDescent="0.2">
      <c r="B124" s="64" t="s">
        <v>209</v>
      </c>
    </row>
    <row r="125" spans="2:2" x14ac:dyDescent="0.2">
      <c r="B125" t="s">
        <v>210</v>
      </c>
    </row>
    <row r="126" spans="2:2" x14ac:dyDescent="0.2">
      <c r="B126" t="s">
        <v>211</v>
      </c>
    </row>
    <row r="127" spans="2:2" x14ac:dyDescent="0.2">
      <c r="B127" t="s">
        <v>212</v>
      </c>
    </row>
    <row r="128" spans="2:2" x14ac:dyDescent="0.2">
      <c r="B128" t="s">
        <v>213</v>
      </c>
    </row>
    <row r="129" spans="2:2" x14ac:dyDescent="0.2">
      <c r="B129" t="s">
        <v>214</v>
      </c>
    </row>
    <row r="130" spans="2:2" x14ac:dyDescent="0.2">
      <c r="B130" t="s">
        <v>215</v>
      </c>
    </row>
    <row r="131" spans="2:2" x14ac:dyDescent="0.2">
      <c r="B131" t="s">
        <v>216</v>
      </c>
    </row>
    <row r="132" spans="2:2" x14ac:dyDescent="0.2">
      <c r="B132" t="s">
        <v>217</v>
      </c>
    </row>
    <row r="133" spans="2:2" x14ac:dyDescent="0.2">
      <c r="B133" t="s">
        <v>218</v>
      </c>
    </row>
    <row r="134" spans="2:2" x14ac:dyDescent="0.2">
      <c r="B134" t="s">
        <v>219</v>
      </c>
    </row>
    <row r="135" spans="2:2" x14ac:dyDescent="0.2">
      <c r="B135" t="s">
        <v>220</v>
      </c>
    </row>
    <row r="136" spans="2:2" x14ac:dyDescent="0.2">
      <c r="B136" t="s">
        <v>221</v>
      </c>
    </row>
    <row r="137" spans="2:2" x14ac:dyDescent="0.2">
      <c r="B137" t="s">
        <v>222</v>
      </c>
    </row>
    <row r="138" spans="2:2" x14ac:dyDescent="0.2">
      <c r="B138" t="s">
        <v>223</v>
      </c>
    </row>
    <row r="139" spans="2:2" x14ac:dyDescent="0.2">
      <c r="B139" t="s">
        <v>224</v>
      </c>
    </row>
    <row r="140" spans="2:2" x14ac:dyDescent="0.2">
      <c r="B140" t="s">
        <v>225</v>
      </c>
    </row>
    <row r="141" spans="2:2" x14ac:dyDescent="0.2">
      <c r="B141" t="s">
        <v>226</v>
      </c>
    </row>
    <row r="142" spans="2:2" x14ac:dyDescent="0.2">
      <c r="B142" t="s">
        <v>227</v>
      </c>
    </row>
    <row r="143" spans="2:2" x14ac:dyDescent="0.2">
      <c r="B143" t="s">
        <v>228</v>
      </c>
    </row>
    <row r="144" spans="2:2" x14ac:dyDescent="0.2">
      <c r="B144" t="s">
        <v>229</v>
      </c>
    </row>
    <row r="145" spans="2:2" x14ac:dyDescent="0.2">
      <c r="B145" t="s">
        <v>230</v>
      </c>
    </row>
    <row r="146" spans="2:2" x14ac:dyDescent="0.2">
      <c r="B146" t="s">
        <v>231</v>
      </c>
    </row>
    <row r="147" spans="2:2" x14ac:dyDescent="0.2">
      <c r="B147" t="s">
        <v>232</v>
      </c>
    </row>
    <row r="148" spans="2:2" x14ac:dyDescent="0.2">
      <c r="B148" t="s">
        <v>233</v>
      </c>
    </row>
    <row r="149" spans="2:2" x14ac:dyDescent="0.2">
      <c r="B149" t="s">
        <v>234</v>
      </c>
    </row>
    <row r="151" spans="2:2" x14ac:dyDescent="0.2">
      <c r="B151" t="s">
        <v>235</v>
      </c>
    </row>
    <row r="152" spans="2:2" x14ac:dyDescent="0.2">
      <c r="B152" t="s">
        <v>236</v>
      </c>
    </row>
    <row r="153" spans="2:2" x14ac:dyDescent="0.2">
      <c r="B153" t="s">
        <v>237</v>
      </c>
    </row>
    <row r="154" spans="2:2" x14ac:dyDescent="0.2">
      <c r="B154" t="s">
        <v>238</v>
      </c>
    </row>
    <row r="156" spans="2:2" x14ac:dyDescent="0.2">
      <c r="B156" t="s">
        <v>239</v>
      </c>
    </row>
    <row r="157" spans="2:2" x14ac:dyDescent="0.2">
      <c r="B157" t="s">
        <v>240</v>
      </c>
    </row>
    <row r="158" spans="2:2" x14ac:dyDescent="0.2">
      <c r="B158" t="s">
        <v>241</v>
      </c>
    </row>
    <row r="159" spans="2:2" x14ac:dyDescent="0.2">
      <c r="B159" t="s">
        <v>242</v>
      </c>
    </row>
    <row r="160" spans="2:2" x14ac:dyDescent="0.2">
      <c r="B160" t="s">
        <v>243</v>
      </c>
    </row>
    <row r="161" spans="2:2" x14ac:dyDescent="0.2">
      <c r="B161" t="s">
        <v>244</v>
      </c>
    </row>
    <row r="162" spans="2:2" x14ac:dyDescent="0.2">
      <c r="B162" t="s">
        <v>245</v>
      </c>
    </row>
    <row r="163" spans="2:2" x14ac:dyDescent="0.2">
      <c r="B163" t="s">
        <v>246</v>
      </c>
    </row>
    <row r="164" spans="2:2" x14ac:dyDescent="0.2">
      <c r="B164" t="s">
        <v>247</v>
      </c>
    </row>
    <row r="165" spans="2:2" x14ac:dyDescent="0.2">
      <c r="B165" t="s">
        <v>248</v>
      </c>
    </row>
    <row r="166" spans="2:2" x14ac:dyDescent="0.2">
      <c r="B166" t="s">
        <v>249</v>
      </c>
    </row>
    <row r="167" spans="2:2" x14ac:dyDescent="0.2">
      <c r="B167" t="s">
        <v>250</v>
      </c>
    </row>
    <row r="168" spans="2:2" x14ac:dyDescent="0.2">
      <c r="B168" t="s">
        <v>251</v>
      </c>
    </row>
    <row r="169" spans="2:2" x14ac:dyDescent="0.2">
      <c r="B169" t="s">
        <v>252</v>
      </c>
    </row>
    <row r="170" spans="2:2" x14ac:dyDescent="0.2">
      <c r="B170" t="s">
        <v>253</v>
      </c>
    </row>
    <row r="171" spans="2:2" x14ac:dyDescent="0.2">
      <c r="B171" t="s">
        <v>254</v>
      </c>
    </row>
    <row r="172" spans="2:2" x14ac:dyDescent="0.2">
      <c r="B172" t="s">
        <v>255</v>
      </c>
    </row>
    <row r="173" spans="2:2" x14ac:dyDescent="0.2">
      <c r="B173" t="s">
        <v>256</v>
      </c>
    </row>
    <row r="174" spans="2:2" x14ac:dyDescent="0.2">
      <c r="B174" t="s">
        <v>257</v>
      </c>
    </row>
    <row r="175" spans="2:2" x14ac:dyDescent="0.2">
      <c r="B175" t="s">
        <v>258</v>
      </c>
    </row>
    <row r="176" spans="2:2" x14ac:dyDescent="0.2">
      <c r="B176" t="s">
        <v>259</v>
      </c>
    </row>
    <row r="177" spans="2:2" x14ac:dyDescent="0.2">
      <c r="B177" t="s">
        <v>260</v>
      </c>
    </row>
    <row r="178" spans="2:2" x14ac:dyDescent="0.2">
      <c r="B178" t="s">
        <v>261</v>
      </c>
    </row>
    <row r="179" spans="2:2" x14ac:dyDescent="0.2">
      <c r="B179" t="s">
        <v>262</v>
      </c>
    </row>
    <row r="181" spans="2:2" x14ac:dyDescent="0.2">
      <c r="B181" t="s">
        <v>263</v>
      </c>
    </row>
    <row r="182" spans="2:2" x14ac:dyDescent="0.2">
      <c r="B182" t="s">
        <v>264</v>
      </c>
    </row>
    <row r="183" spans="2:2" x14ac:dyDescent="0.2">
      <c r="B183" t="s">
        <v>265</v>
      </c>
    </row>
    <row r="184" spans="2:2" x14ac:dyDescent="0.2">
      <c r="B184" t="s">
        <v>266</v>
      </c>
    </row>
    <row r="185" spans="2:2" x14ac:dyDescent="0.2">
      <c r="B185" t="s">
        <v>267</v>
      </c>
    </row>
    <row r="186" spans="2:2" x14ac:dyDescent="0.2">
      <c r="B186" t="s">
        <v>268</v>
      </c>
    </row>
    <row r="187" spans="2:2" x14ac:dyDescent="0.2">
      <c r="B187" t="s">
        <v>269</v>
      </c>
    </row>
    <row r="188" spans="2:2" x14ac:dyDescent="0.2">
      <c r="B188" t="s">
        <v>270</v>
      </c>
    </row>
    <row r="190" spans="2:2" x14ac:dyDescent="0.2">
      <c r="B190" t="s">
        <v>271</v>
      </c>
    </row>
    <row r="191" spans="2:2" x14ac:dyDescent="0.2">
      <c r="B191" t="s">
        <v>272</v>
      </c>
    </row>
    <row r="192" spans="2:2" x14ac:dyDescent="0.2">
      <c r="B192" t="s">
        <v>273</v>
      </c>
    </row>
    <row r="193" spans="2:2" x14ac:dyDescent="0.2">
      <c r="B193" t="s">
        <v>274</v>
      </c>
    </row>
    <row r="196" spans="2:2" x14ac:dyDescent="0.2">
      <c r="B196" t="s">
        <v>275</v>
      </c>
    </row>
    <row r="197" spans="2:2" x14ac:dyDescent="0.2">
      <c r="B197" t="s">
        <v>276</v>
      </c>
    </row>
    <row r="198" spans="2:2" x14ac:dyDescent="0.2">
      <c r="B198" t="s">
        <v>277</v>
      </c>
    </row>
    <row r="199" spans="2:2" x14ac:dyDescent="0.2">
      <c r="B199" t="s">
        <v>278</v>
      </c>
    </row>
    <row r="201" spans="2:2" x14ac:dyDescent="0.2">
      <c r="B201" t="s">
        <v>279</v>
      </c>
    </row>
    <row r="202" spans="2:2" x14ac:dyDescent="0.2">
      <c r="B202" t="s">
        <v>280</v>
      </c>
    </row>
    <row r="203" spans="2:2" x14ac:dyDescent="0.2">
      <c r="B203" t="s">
        <v>281</v>
      </c>
    </row>
    <row r="204" spans="2:2" x14ac:dyDescent="0.2">
      <c r="B204" t="s">
        <v>282</v>
      </c>
    </row>
    <row r="206" spans="2:2" x14ac:dyDescent="0.2">
      <c r="B206" t="s">
        <v>283</v>
      </c>
    </row>
    <row r="207" spans="2:2" x14ac:dyDescent="0.2">
      <c r="B207" t="s">
        <v>284</v>
      </c>
    </row>
    <row r="208" spans="2:2" x14ac:dyDescent="0.2">
      <c r="B208" t="s">
        <v>285</v>
      </c>
    </row>
    <row r="209" spans="2:2" x14ac:dyDescent="0.2">
      <c r="B209" t="s">
        <v>286</v>
      </c>
    </row>
    <row r="211" spans="2:2" x14ac:dyDescent="0.2">
      <c r="B211" t="s">
        <v>287</v>
      </c>
    </row>
    <row r="212" spans="2:2" x14ac:dyDescent="0.2">
      <c r="B212" t="s">
        <v>288</v>
      </c>
    </row>
    <row r="213" spans="2:2" x14ac:dyDescent="0.2">
      <c r="B213" t="s">
        <v>289</v>
      </c>
    </row>
    <row r="214" spans="2:2" x14ac:dyDescent="0.2">
      <c r="B214" t="s">
        <v>290</v>
      </c>
    </row>
    <row r="217" spans="2:2" x14ac:dyDescent="0.2">
      <c r="B217" t="s">
        <v>291</v>
      </c>
    </row>
    <row r="218" spans="2:2" x14ac:dyDescent="0.2">
      <c r="B218" t="s">
        <v>292</v>
      </c>
    </row>
    <row r="219" spans="2:2" x14ac:dyDescent="0.2">
      <c r="B219" t="s">
        <v>293</v>
      </c>
    </row>
    <row r="220" spans="2:2" x14ac:dyDescent="0.2">
      <c r="B220" t="s">
        <v>294</v>
      </c>
    </row>
    <row r="222" spans="2:2" x14ac:dyDescent="0.2">
      <c r="B222" t="s">
        <v>295</v>
      </c>
    </row>
    <row r="223" spans="2:2" x14ac:dyDescent="0.2">
      <c r="B223" t="s">
        <v>296</v>
      </c>
    </row>
    <row r="224" spans="2:2" x14ac:dyDescent="0.2">
      <c r="B224" t="s">
        <v>297</v>
      </c>
    </row>
    <row r="225" spans="2:2" x14ac:dyDescent="0.2">
      <c r="B225" t="s">
        <v>298</v>
      </c>
    </row>
    <row r="226" spans="2:2" x14ac:dyDescent="0.2">
      <c r="B226" t="s">
        <v>299</v>
      </c>
    </row>
    <row r="227" spans="2:2" x14ac:dyDescent="0.2">
      <c r="B227" t="s">
        <v>300</v>
      </c>
    </row>
    <row r="228" spans="2:2" x14ac:dyDescent="0.2">
      <c r="B228" t="s">
        <v>301</v>
      </c>
    </row>
    <row r="229" spans="2:2" x14ac:dyDescent="0.2">
      <c r="B229" t="s">
        <v>302</v>
      </c>
    </row>
    <row r="230" spans="2:2" x14ac:dyDescent="0.2">
      <c r="B230" t="s">
        <v>303</v>
      </c>
    </row>
    <row r="231" spans="2:2" x14ac:dyDescent="0.2">
      <c r="B231" t="s">
        <v>304</v>
      </c>
    </row>
    <row r="232" spans="2:2" x14ac:dyDescent="0.2">
      <c r="B232" t="s">
        <v>305</v>
      </c>
    </row>
    <row r="233" spans="2:2" x14ac:dyDescent="0.2">
      <c r="B233" t="s">
        <v>306</v>
      </c>
    </row>
    <row r="234" spans="2:2" x14ac:dyDescent="0.2">
      <c r="B234" t="s">
        <v>307</v>
      </c>
    </row>
    <row r="235" spans="2:2" x14ac:dyDescent="0.2">
      <c r="B235" t="s">
        <v>308</v>
      </c>
    </row>
    <row r="236" spans="2:2" x14ac:dyDescent="0.2">
      <c r="B236" t="s">
        <v>309</v>
      </c>
    </row>
    <row r="237" spans="2:2" x14ac:dyDescent="0.2">
      <c r="B237" t="s">
        <v>310</v>
      </c>
    </row>
    <row r="239" spans="2:2" x14ac:dyDescent="0.2">
      <c r="B239" t="s">
        <v>311</v>
      </c>
    </row>
    <row r="240" spans="2:2" x14ac:dyDescent="0.2">
      <c r="B240" t="s">
        <v>312</v>
      </c>
    </row>
    <row r="241" spans="2:2" x14ac:dyDescent="0.2">
      <c r="B241" t="s">
        <v>313</v>
      </c>
    </row>
    <row r="242" spans="2:2" x14ac:dyDescent="0.2">
      <c r="B242" t="s">
        <v>314</v>
      </c>
    </row>
    <row r="244" spans="2:2" x14ac:dyDescent="0.2">
      <c r="B244" t="s">
        <v>315</v>
      </c>
    </row>
    <row r="245" spans="2:2" x14ac:dyDescent="0.2">
      <c r="B245" t="s">
        <v>316</v>
      </c>
    </row>
    <row r="246" spans="2:2" x14ac:dyDescent="0.2">
      <c r="B246" t="s">
        <v>317</v>
      </c>
    </row>
    <row r="247" spans="2:2" x14ac:dyDescent="0.2">
      <c r="B247" t="s">
        <v>318</v>
      </c>
    </row>
    <row r="249" spans="2:2" x14ac:dyDescent="0.2">
      <c r="B249" t="s">
        <v>319</v>
      </c>
    </row>
    <row r="250" spans="2:2" x14ac:dyDescent="0.2">
      <c r="B250" t="s">
        <v>320</v>
      </c>
    </row>
    <row r="251" spans="2:2" x14ac:dyDescent="0.2">
      <c r="B251" t="s">
        <v>321</v>
      </c>
    </row>
    <row r="252" spans="2:2" x14ac:dyDescent="0.2">
      <c r="B252" t="s">
        <v>322</v>
      </c>
    </row>
    <row r="254" spans="2:2" x14ac:dyDescent="0.2">
      <c r="B254" t="s">
        <v>323</v>
      </c>
    </row>
    <row r="255" spans="2:2" x14ac:dyDescent="0.2">
      <c r="B255" t="s">
        <v>324</v>
      </c>
    </row>
    <row r="256" spans="2:2" x14ac:dyDescent="0.2">
      <c r="B256" t="s">
        <v>325</v>
      </c>
    </row>
    <row r="257" spans="2:2" x14ac:dyDescent="0.2">
      <c r="B257" t="s">
        <v>326</v>
      </c>
    </row>
    <row r="259" spans="2:2" x14ac:dyDescent="0.2">
      <c r="B259" t="s">
        <v>327</v>
      </c>
    </row>
    <row r="260" spans="2:2" x14ac:dyDescent="0.2">
      <c r="B260" t="s">
        <v>328</v>
      </c>
    </row>
    <row r="261" spans="2:2" x14ac:dyDescent="0.2">
      <c r="B261" t="s">
        <v>329</v>
      </c>
    </row>
    <row r="262" spans="2:2" x14ac:dyDescent="0.2">
      <c r="B262" t="s">
        <v>330</v>
      </c>
    </row>
    <row r="264" spans="2:2" x14ac:dyDescent="0.2">
      <c r="B264" t="s">
        <v>331</v>
      </c>
    </row>
    <row r="265" spans="2:2" x14ac:dyDescent="0.2">
      <c r="B265" t="s">
        <v>332</v>
      </c>
    </row>
    <row r="266" spans="2:2" x14ac:dyDescent="0.2">
      <c r="B266" t="s">
        <v>333</v>
      </c>
    </row>
    <row r="267" spans="2:2" x14ac:dyDescent="0.2">
      <c r="B267" t="s">
        <v>334</v>
      </c>
    </row>
    <row r="269" spans="2:2" x14ac:dyDescent="0.2">
      <c r="B269" t="s">
        <v>335</v>
      </c>
    </row>
    <row r="270" spans="2:2" x14ac:dyDescent="0.2">
      <c r="B270" t="s">
        <v>336</v>
      </c>
    </row>
    <row r="271" spans="2:2" x14ac:dyDescent="0.2">
      <c r="B271" t="s">
        <v>337</v>
      </c>
    </row>
    <row r="272" spans="2:2" x14ac:dyDescent="0.2">
      <c r="B272" t="s">
        <v>338</v>
      </c>
    </row>
    <row r="274" spans="2:2" x14ac:dyDescent="0.2">
      <c r="B274" t="s">
        <v>339</v>
      </c>
    </row>
    <row r="275" spans="2:2" x14ac:dyDescent="0.2">
      <c r="B275" t="s">
        <v>340</v>
      </c>
    </row>
    <row r="276" spans="2:2" x14ac:dyDescent="0.2">
      <c r="B276" t="s">
        <v>341</v>
      </c>
    </row>
    <row r="277" spans="2:2" x14ac:dyDescent="0.2">
      <c r="B277" t="s">
        <v>342</v>
      </c>
    </row>
    <row r="279" spans="2:2" x14ac:dyDescent="0.2">
      <c r="B279" t="s">
        <v>339</v>
      </c>
    </row>
    <row r="280" spans="2:2" x14ac:dyDescent="0.2">
      <c r="B280" t="s">
        <v>343</v>
      </c>
    </row>
    <row r="281" spans="2:2" x14ac:dyDescent="0.2">
      <c r="B281" t="s">
        <v>344</v>
      </c>
    </row>
    <row r="282" spans="2:2" x14ac:dyDescent="0.2">
      <c r="B282" t="s">
        <v>345</v>
      </c>
    </row>
    <row r="284" spans="2:2" x14ac:dyDescent="0.2">
      <c r="B284" t="s">
        <v>339</v>
      </c>
    </row>
    <row r="285" spans="2:2" x14ac:dyDescent="0.2">
      <c r="B285" t="s">
        <v>346</v>
      </c>
    </row>
    <row r="286" spans="2:2" x14ac:dyDescent="0.2">
      <c r="B286" t="s">
        <v>347</v>
      </c>
    </row>
    <row r="287" spans="2:2" x14ac:dyDescent="0.2">
      <c r="B287" t="s">
        <v>348</v>
      </c>
    </row>
    <row r="289" spans="2:2" x14ac:dyDescent="0.2">
      <c r="B289" t="s">
        <v>339</v>
      </c>
    </row>
    <row r="290" spans="2:2" x14ac:dyDescent="0.2">
      <c r="B290" t="s">
        <v>349</v>
      </c>
    </row>
    <row r="291" spans="2:2" x14ac:dyDescent="0.2">
      <c r="B291" t="s">
        <v>350</v>
      </c>
    </row>
    <row r="292" spans="2:2" x14ac:dyDescent="0.2">
      <c r="B292" t="s">
        <v>351</v>
      </c>
    </row>
    <row r="294" spans="2:2" x14ac:dyDescent="0.2">
      <c r="B294" t="s">
        <v>339</v>
      </c>
    </row>
    <row r="295" spans="2:2" x14ac:dyDescent="0.2">
      <c r="B295" t="s">
        <v>352</v>
      </c>
    </row>
    <row r="296" spans="2:2" x14ac:dyDescent="0.2">
      <c r="B296" t="s">
        <v>353</v>
      </c>
    </row>
    <row r="297" spans="2:2" x14ac:dyDescent="0.2">
      <c r="B297" t="s">
        <v>354</v>
      </c>
    </row>
    <row r="299" spans="2:2" x14ac:dyDescent="0.2">
      <c r="B299" t="s">
        <v>339</v>
      </c>
    </row>
    <row r="300" spans="2:2" x14ac:dyDescent="0.2">
      <c r="B300" t="s">
        <v>355</v>
      </c>
    </row>
    <row r="301" spans="2:2" x14ac:dyDescent="0.2">
      <c r="B301" t="s">
        <v>356</v>
      </c>
    </row>
    <row r="302" spans="2:2" x14ac:dyDescent="0.2">
      <c r="B302" t="s">
        <v>357</v>
      </c>
    </row>
    <row r="304" spans="2:2" x14ac:dyDescent="0.2">
      <c r="B304" t="s">
        <v>339</v>
      </c>
    </row>
    <row r="305" spans="2:2" x14ac:dyDescent="0.2">
      <c r="B305" t="s">
        <v>358</v>
      </c>
    </row>
    <row r="306" spans="2:2" x14ac:dyDescent="0.2">
      <c r="B306" t="s">
        <v>359</v>
      </c>
    </row>
    <row r="307" spans="2:2" x14ac:dyDescent="0.2">
      <c r="B307" t="s">
        <v>360</v>
      </c>
    </row>
    <row r="309" spans="2:2" x14ac:dyDescent="0.2">
      <c r="B309" t="s">
        <v>339</v>
      </c>
    </row>
    <row r="310" spans="2:2" x14ac:dyDescent="0.2">
      <c r="B310" t="s">
        <v>361</v>
      </c>
    </row>
    <row r="311" spans="2:2" x14ac:dyDescent="0.2">
      <c r="B311" t="s">
        <v>362</v>
      </c>
    </row>
    <row r="312" spans="2:2" x14ac:dyDescent="0.2">
      <c r="B312" t="s">
        <v>363</v>
      </c>
    </row>
    <row r="314" spans="2:2" x14ac:dyDescent="0.2">
      <c r="B314" t="s">
        <v>339</v>
      </c>
    </row>
    <row r="315" spans="2:2" x14ac:dyDescent="0.2">
      <c r="B315" t="s">
        <v>364</v>
      </c>
    </row>
    <row r="316" spans="2:2" x14ac:dyDescent="0.2">
      <c r="B316" t="s">
        <v>365</v>
      </c>
    </row>
    <row r="317" spans="2:2" x14ac:dyDescent="0.2">
      <c r="B317" t="s">
        <v>366</v>
      </c>
    </row>
    <row r="319" spans="2:2" x14ac:dyDescent="0.2">
      <c r="B319" t="s">
        <v>339</v>
      </c>
    </row>
    <row r="320" spans="2:2" x14ac:dyDescent="0.2">
      <c r="B320" t="s">
        <v>367</v>
      </c>
    </row>
    <row r="321" spans="2:2" x14ac:dyDescent="0.2">
      <c r="B321" t="s">
        <v>368</v>
      </c>
    </row>
    <row r="322" spans="2:2" x14ac:dyDescent="0.2">
      <c r="B322" t="s">
        <v>369</v>
      </c>
    </row>
    <row r="324" spans="2:2" x14ac:dyDescent="0.2">
      <c r="B324" t="s">
        <v>339</v>
      </c>
    </row>
    <row r="325" spans="2:2" x14ac:dyDescent="0.2">
      <c r="B325" t="s">
        <v>370</v>
      </c>
    </row>
    <row r="326" spans="2:2" x14ac:dyDescent="0.2">
      <c r="B326" t="s">
        <v>371</v>
      </c>
    </row>
    <row r="327" spans="2:2" x14ac:dyDescent="0.2">
      <c r="B327" t="s">
        <v>372</v>
      </c>
    </row>
    <row r="329" spans="2:2" x14ac:dyDescent="0.2">
      <c r="B329" t="s">
        <v>339</v>
      </c>
    </row>
    <row r="330" spans="2:2" x14ac:dyDescent="0.2">
      <c r="B330" t="s">
        <v>373</v>
      </c>
    </row>
    <row r="331" spans="2:2" x14ac:dyDescent="0.2">
      <c r="B331" t="s">
        <v>374</v>
      </c>
    </row>
    <row r="332" spans="2:2" x14ac:dyDescent="0.2">
      <c r="B332" t="s">
        <v>375</v>
      </c>
    </row>
    <row r="334" spans="2:2" x14ac:dyDescent="0.2">
      <c r="B334" t="s">
        <v>376</v>
      </c>
    </row>
    <row r="335" spans="2:2" x14ac:dyDescent="0.2">
      <c r="B335" t="s">
        <v>377</v>
      </c>
    </row>
    <row r="336" spans="2:2" x14ac:dyDescent="0.2">
      <c r="B336" t="s">
        <v>378</v>
      </c>
    </row>
    <row r="337" spans="2:2" x14ac:dyDescent="0.2">
      <c r="B337" t="s">
        <v>379</v>
      </c>
    </row>
    <row r="339" spans="2:2" x14ac:dyDescent="0.2">
      <c r="B339" t="s">
        <v>380</v>
      </c>
    </row>
    <row r="340" spans="2:2" x14ac:dyDescent="0.2">
      <c r="B340" t="s">
        <v>381</v>
      </c>
    </row>
    <row r="341" spans="2:2" x14ac:dyDescent="0.2">
      <c r="B341" t="s">
        <v>382</v>
      </c>
    </row>
    <row r="342" spans="2:2" x14ac:dyDescent="0.2">
      <c r="B342" t="s">
        <v>383</v>
      </c>
    </row>
    <row r="344" spans="2:2" x14ac:dyDescent="0.2">
      <c r="B344" t="s">
        <v>384</v>
      </c>
    </row>
    <row r="345" spans="2:2" x14ac:dyDescent="0.2">
      <c r="B345" t="s">
        <v>385</v>
      </c>
    </row>
    <row r="346" spans="2:2" x14ac:dyDescent="0.2">
      <c r="B346" t="s">
        <v>386</v>
      </c>
    </row>
    <row r="347" spans="2:2" x14ac:dyDescent="0.2">
      <c r="B347" t="s">
        <v>387</v>
      </c>
    </row>
    <row r="349" spans="2:2" x14ac:dyDescent="0.2">
      <c r="B349" t="s">
        <v>388</v>
      </c>
    </row>
    <row r="350" spans="2:2" x14ac:dyDescent="0.2">
      <c r="B350" t="s">
        <v>389</v>
      </c>
    </row>
    <row r="351" spans="2:2" x14ac:dyDescent="0.2">
      <c r="B351" t="s">
        <v>390</v>
      </c>
    </row>
    <row r="352" spans="2:2" x14ac:dyDescent="0.2">
      <c r="B352" t="s">
        <v>391</v>
      </c>
    </row>
    <row r="354" spans="2:2" x14ac:dyDescent="0.2">
      <c r="B354" t="s">
        <v>392</v>
      </c>
    </row>
    <row r="355" spans="2:2" x14ac:dyDescent="0.2">
      <c r="B355" t="s">
        <v>393</v>
      </c>
    </row>
    <row r="356" spans="2:2" x14ac:dyDescent="0.2">
      <c r="B356" t="s">
        <v>394</v>
      </c>
    </row>
    <row r="357" spans="2:2" x14ac:dyDescent="0.2">
      <c r="B357" t="s">
        <v>395</v>
      </c>
    </row>
    <row r="359" spans="2:2" x14ac:dyDescent="0.2">
      <c r="B359" t="s">
        <v>396</v>
      </c>
    </row>
    <row r="360" spans="2:2" x14ac:dyDescent="0.2">
      <c r="B360" t="s">
        <v>397</v>
      </c>
    </row>
    <row r="361" spans="2:2" x14ac:dyDescent="0.2">
      <c r="B361" t="s">
        <v>398</v>
      </c>
    </row>
    <row r="362" spans="2:2" x14ac:dyDescent="0.2">
      <c r="B362" t="s">
        <v>399</v>
      </c>
    </row>
    <row r="364" spans="2:2" x14ac:dyDescent="0.2">
      <c r="B364" t="s">
        <v>400</v>
      </c>
    </row>
    <row r="365" spans="2:2" x14ac:dyDescent="0.2">
      <c r="B365" t="s">
        <v>401</v>
      </c>
    </row>
    <row r="366" spans="2:2" x14ac:dyDescent="0.2">
      <c r="B366" t="s">
        <v>402</v>
      </c>
    </row>
    <row r="367" spans="2:2" x14ac:dyDescent="0.2">
      <c r="B367" t="s">
        <v>403</v>
      </c>
    </row>
    <row r="369" spans="2:2" x14ac:dyDescent="0.2">
      <c r="B369" t="s">
        <v>339</v>
      </c>
    </row>
    <row r="370" spans="2:2" x14ac:dyDescent="0.2">
      <c r="B370" t="s">
        <v>404</v>
      </c>
    </row>
    <row r="371" spans="2:2" x14ac:dyDescent="0.2">
      <c r="B371" t="s">
        <v>405</v>
      </c>
    </row>
    <row r="372" spans="2:2" x14ac:dyDescent="0.2">
      <c r="B372" t="s">
        <v>406</v>
      </c>
    </row>
    <row r="374" spans="2:2" x14ac:dyDescent="0.2">
      <c r="B374" t="s">
        <v>339</v>
      </c>
    </row>
    <row r="375" spans="2:2" x14ac:dyDescent="0.2">
      <c r="B375" t="s">
        <v>407</v>
      </c>
    </row>
    <row r="376" spans="2:2" x14ac:dyDescent="0.2">
      <c r="B376" t="s">
        <v>408</v>
      </c>
    </row>
    <row r="377" spans="2:2" x14ac:dyDescent="0.2">
      <c r="B377" t="s">
        <v>409</v>
      </c>
    </row>
    <row r="379" spans="2:2" x14ac:dyDescent="0.2">
      <c r="B379" t="s">
        <v>339</v>
      </c>
    </row>
    <row r="380" spans="2:2" x14ac:dyDescent="0.2">
      <c r="B380" t="s">
        <v>410</v>
      </c>
    </row>
    <row r="381" spans="2:2" x14ac:dyDescent="0.2">
      <c r="B381" t="s">
        <v>411</v>
      </c>
    </row>
    <row r="382" spans="2:2" x14ac:dyDescent="0.2">
      <c r="B382" t="s">
        <v>412</v>
      </c>
    </row>
    <row r="384" spans="2:2" x14ac:dyDescent="0.2">
      <c r="B384" t="s">
        <v>339</v>
      </c>
    </row>
    <row r="385" spans="2:2" x14ac:dyDescent="0.2">
      <c r="B385" t="s">
        <v>413</v>
      </c>
    </row>
    <row r="386" spans="2:2" x14ac:dyDescent="0.2">
      <c r="B386" t="s">
        <v>414</v>
      </c>
    </row>
    <row r="387" spans="2:2" x14ac:dyDescent="0.2">
      <c r="B387" t="s">
        <v>415</v>
      </c>
    </row>
    <row r="389" spans="2:2" x14ac:dyDescent="0.2">
      <c r="B389" t="s">
        <v>339</v>
      </c>
    </row>
    <row r="390" spans="2:2" x14ac:dyDescent="0.2">
      <c r="B390" t="s">
        <v>416</v>
      </c>
    </row>
    <row r="391" spans="2:2" x14ac:dyDescent="0.2">
      <c r="B391" t="s">
        <v>417</v>
      </c>
    </row>
    <row r="392" spans="2:2" x14ac:dyDescent="0.2">
      <c r="B392" t="s">
        <v>418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1</vt:i4>
      </vt:variant>
    </vt:vector>
  </HeadingPairs>
  <TitlesOfParts>
    <vt:vector size="6" baseType="lpstr">
      <vt:lpstr>NOMINA</vt:lpstr>
      <vt:lpstr>DETALLE</vt:lpstr>
      <vt:lpstr>FACT</vt:lpstr>
      <vt:lpstr>PENSION ALIMENTICIA</vt:lpstr>
      <vt:lpstr>Hoja1</vt:lpstr>
      <vt:lpstr>DETALLE!Área_de_impresión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grupocim</dc:creator>
  <cp:lastModifiedBy>Eduardo</cp:lastModifiedBy>
  <cp:lastPrinted>2018-01-10T15:21:52Z</cp:lastPrinted>
  <dcterms:created xsi:type="dcterms:W3CDTF">2010-06-12T17:02:29Z</dcterms:created>
  <dcterms:modified xsi:type="dcterms:W3CDTF">2023-02-03T00:36:16Z</dcterms:modified>
</cp:coreProperties>
</file>