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PENSION ALIMENTICIA" sheetId="32" r:id="rId4"/>
    <sheet name="Hoja1" sheetId="39" r:id="rId5"/>
  </sheets>
  <externalReferences>
    <externalReference r:id="rId6"/>
    <externalReference r:id="rId7"/>
    <externalReference r:id="rId8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" i="30" l="1"/>
  <c r="B3" i="30" l="1"/>
  <c r="B2" i="30"/>
  <c r="H7" i="30" l="1"/>
  <c r="C5" i="30" s="1"/>
  <c r="C6" i="30" s="1"/>
  <c r="C7" i="30" l="1"/>
  <c r="C8" i="30" s="1"/>
  <c r="CM5" i="38" l="1"/>
  <c r="K2" i="32" l="1"/>
</calcChain>
</file>

<file path=xl/sharedStrings.xml><?xml version="1.0" encoding="utf-8"?>
<sst xmlns="http://schemas.openxmlformats.org/spreadsheetml/2006/main" count="447" uniqueCount="421">
  <si>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</si>
  <si>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</si>
  <si>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</si>
  <si>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</si>
  <si>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</si>
  <si>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</si>
  <si>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</si>
  <si>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</si>
  <si>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</si>
  <si>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</si>
  <si>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</si>
  <si>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</si>
  <si>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</si>
  <si>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</si>
  <si>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</si>
  <si>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</si>
  <si>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</si>
  <si>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</si>
  <si>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</si>
  <si>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</si>
  <si>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</si>
  <si>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</si>
  <si>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</si>
  <si>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</si>
  <si>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</si>
  <si>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</si>
  <si>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</si>
  <si>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</si>
  <si>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</si>
  <si>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</si>
  <si>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</si>
  <si>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MONTO ABORDO</t>
  </si>
  <si>
    <t>MONTO DESCANSO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</si>
  <si>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</si>
  <si>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</si>
  <si>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</si>
  <si>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</si>
  <si>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</si>
  <si>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</si>
  <si>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</si>
  <si>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</si>
  <si>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</si>
  <si>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</si>
  <si>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</si>
  <si>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</si>
  <si>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</si>
  <si>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</si>
  <si>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</si>
  <si>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</si>
  <si>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</si>
  <si>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</si>
  <si>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</si>
  <si>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</si>
  <si>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</si>
  <si>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</si>
  <si>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</si>
  <si>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</si>
  <si>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</si>
  <si>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</si>
  <si>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</si>
  <si>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</si>
  <si>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</si>
  <si>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</si>
  <si>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</si>
  <si>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</si>
  <si>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</si>
  <si>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</si>
  <si>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</si>
  <si>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</si>
  <si>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</si>
  <si>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</si>
  <si>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</si>
  <si>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</si>
  <si>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</si>
  <si>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</si>
  <si>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</si>
  <si>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</si>
  <si>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</si>
  <si>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</si>
  <si>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</si>
  <si>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</si>
  <si>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</si>
  <si>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</si>
  <si>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</si>
  <si>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</si>
  <si>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</si>
  <si>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</si>
  <si>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</si>
  <si>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</si>
  <si>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</si>
  <si>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</si>
  <si>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</si>
  <si>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</si>
  <si>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</si>
  <si>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</si>
  <si>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</si>
  <si>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</si>
  <si>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</si>
  <si>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</si>
  <si>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</si>
  <si>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</si>
  <si>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</si>
  <si>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</si>
  <si>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</si>
  <si>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</si>
  <si>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</si>
  <si>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</si>
  <si>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</si>
  <si>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</si>
  <si>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</si>
  <si>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</si>
  <si>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</si>
  <si>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</si>
  <si>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</si>
  <si>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</si>
  <si>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</si>
  <si>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</si>
  <si>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LOGISTIC</t>
  </si>
  <si>
    <t>EXEDENTE</t>
  </si>
  <si>
    <t>#</t>
  </si>
  <si>
    <t>empresa</t>
  </si>
  <si>
    <t>dtgDatos.Columns(0).Width = 30</t>
  </si>
  <si>
    <t xml:space="preserve">        dtgDatos.Columns(0).ReadOnly = True</t>
  </si>
  <si>
    <t xml:space="preserve">        dtgDatos.Columns(0).DefaultCellStyle.Alignment = DataGridViewContentAlignment.MiddleRight</t>
  </si>
  <si>
    <t xml:space="preserve">        dtgDatos.Columns(0).Frozen = True</t>
  </si>
  <si>
    <t xml:space="preserve">        'consecutivo</t>
  </si>
  <si>
    <t xml:space="preserve">        dtgDatos.Columns(1).Width = 60</t>
  </si>
  <si>
    <t xml:space="preserve">        dtgDatos.Columns(1).ReadOnly = True</t>
  </si>
  <si>
    <t xml:space="preserve">        dtgDatos.Columns(1).DefaultCellStyle.Alignment = DataGridViewContentAlignment.MiddleRight</t>
  </si>
  <si>
    <t xml:space="preserve">        dtgDatos.Columns(1).Frozen = True</t>
  </si>
  <si>
    <t xml:space="preserve">        'idempleado</t>
  </si>
  <si>
    <t xml:space="preserve">        dtgDatos.Columns(2).Width = 100</t>
  </si>
  <si>
    <t xml:space="preserve">        dtgDatos.Columns(2).ReadOnly = True</t>
  </si>
  <si>
    <t xml:space="preserve">        dtgDatos.Columns(2).DefaultCellStyle.Alignment = DataGridViewContentAlignment.MiddleRight</t>
  </si>
  <si>
    <t xml:space="preserve">        dtgDatos.Columns(2).Frozen = True</t>
  </si>
  <si>
    <t xml:space="preserve">        'codigo empleado</t>
  </si>
  <si>
    <t xml:space="preserve">        dtgDatos.Columns(3).Width = 100</t>
  </si>
  <si>
    <t xml:space="preserve">        dtgDatos.Columns(3).ReadOnly = True</t>
  </si>
  <si>
    <t xml:space="preserve">        dtgDatos.Columns(3).DefaultCellStyle.Alignment = DataGridViewContentAlignment.MiddleRight</t>
  </si>
  <si>
    <t xml:space="preserve">        dtgDatos.Columns(3).Frozen = True</t>
  </si>
  <si>
    <t xml:space="preserve">        'Nombre</t>
  </si>
  <si>
    <t xml:space="preserve">        dtgDatos.Columns(4).Width = 250</t>
  </si>
  <si>
    <t xml:space="preserve">        dtgDatos.Columns(4).ReadOnly = True</t>
  </si>
  <si>
    <t xml:space="preserve">        dtgDatos.Columns(4).Frozen = True</t>
  </si>
  <si>
    <t xml:space="preserve">        'Estatus</t>
  </si>
  <si>
    <t xml:space="preserve">        dtgDatos.Columns(5).Width = 100</t>
  </si>
  <si>
    <t xml:space="preserve">        dtgDatos.Columns(5).ReadOnly = True</t>
  </si>
  <si>
    <t xml:space="preserve">        'RFC</t>
  </si>
  <si>
    <t xml:space="preserve">        dtgDatos.Columns(6).Width = 100</t>
  </si>
  <si>
    <t xml:space="preserve">        dtgDatos.Columns(6).ReadOnly = True</t>
  </si>
  <si>
    <t xml:space="preserve">        'dtgDatos.Columns(6).DefaultCellStyle.Alignment = DataGridViewContentAlignment.MiddleRight</t>
  </si>
  <si>
    <t xml:space="preserve">        'CURP</t>
  </si>
  <si>
    <t xml:space="preserve">        dtgDatos.Columns(7).Width = 150</t>
  </si>
  <si>
    <t xml:space="preserve">        dtgDatos.Columns(7).ReadOnly = True</t>
  </si>
  <si>
    <t xml:space="preserve">        'IMSS </t>
  </si>
  <si>
    <t xml:space="preserve">        dtgDatos.Columns(8).DefaultCellStyle.Alignment = DataGridViewContentAlignment.MiddleRight</t>
  </si>
  <si>
    <t xml:space="preserve">        dtgDatos.Columns(8).ReadOnly = True</t>
  </si>
  <si>
    <t xml:space="preserve">        'Fecha_Nac</t>
  </si>
  <si>
    <t xml:space="preserve">        dtgDatos.Columns(9).Width = 150</t>
  </si>
  <si>
    <t xml:space="preserve">        dtgDatos.Columns(9).DefaultCellStyle.Alignment = DataGridViewContentAlignment.MiddleRight</t>
  </si>
  <si>
    <t xml:space="preserve">        dtgDatos.Columns(9).ReadOnly = True</t>
  </si>
  <si>
    <t xml:space="preserve">        'Edad</t>
  </si>
  <si>
    <t xml:space="preserve">        dtgDatos.Columns(10).ReadOnly = True</t>
  </si>
  <si>
    <t xml:space="preserve">        dtgDatos.Columns(10).DefaultCellStyle.Alignment = DataGridViewContentAlignment.MiddleRight</t>
  </si>
  <si>
    <t xml:space="preserve">        'Puesto</t>
  </si>
  <si>
    <t xml:space="preserve">        dtgDatos.Columns(11).ReadOnly = True</t>
  </si>
  <si>
    <t xml:space="preserve">        dtgDatos.Columns(11).Width = 200</t>
  </si>
  <si>
    <t xml:space="preserve">        dtgDatos.Columns.Remove("Puesto")</t>
  </si>
  <si>
    <t xml:space="preserve">        Dim combo As New DataGridViewComboBoxColumn</t>
  </si>
  <si>
    <t xml:space="preserve">        sql = "select * from puestos where iTipo=1 order by cNombre"</t>
  </si>
  <si>
    <t xml:space="preserve">        'Dim rwPuestos As DataRow() = nConsulta(sql)</t>
  </si>
  <si>
    <t xml:space="preserve">        'If rwPuestos Is Nothing = False Then</t>
  </si>
  <si>
    <t xml:space="preserve">        '    combo.Items.Add("uno")</t>
  </si>
  <si>
    <t xml:space="preserve">        '    combo.Items.Add("dos")</t>
  </si>
  <si>
    <t xml:space="preserve">        '    combo.Items.Add("tres")</t>
  </si>
  <si>
    <t xml:space="preserve">        'End If</t>
  </si>
  <si>
    <t xml:space="preserve">        nCargaCBO(combo, sql, "cNombre", "iIdPuesto")</t>
  </si>
  <si>
    <t xml:space="preserve">        combo.HeaderText = "Puesto"</t>
  </si>
  <si>
    <t xml:space="preserve">        combo.Width = 150</t>
  </si>
  <si>
    <t xml:space="preserve">        dtgDatos.Columns.Insert(11, combo)</t>
  </si>
  <si>
    <t xml:space="preserve">        'DirectCast(dtgDatos.Columns(11), DataGridViewComboBoxColumn).Sorted = True</t>
  </si>
  <si>
    <t xml:space="preserve">        'Dim combo2 As New DataGridViewComboBoxCell</t>
  </si>
  <si>
    <t xml:space="preserve">        'combo2 = CType(Me.dtgDatos.Rows(2).Cells(11), DataGridViewComboBoxCell)</t>
  </si>
  <si>
    <t xml:space="preserve">        'combo2.Value = combo.Items(11)</t>
  </si>
  <si>
    <t xml:space="preserve">        'dtgDatos.Columns(11).DefaultCellStyle.Alignment = DataGridViewContentAlignment.MiddleRight</t>
  </si>
  <si>
    <t xml:space="preserve">        'Buque</t>
  </si>
  <si>
    <t xml:space="preserve">        'dtgDatos.Columns(12).DefaultCellStyle.Alignment = DataGridViewContentAlignment.MiddleRight</t>
  </si>
  <si>
    <t xml:space="preserve">        dtgDatos.Columns(12).ReadOnly = True</t>
  </si>
  <si>
    <t xml:space="preserve">        dtgDatos.Columns(12).Width = 150</t>
  </si>
  <si>
    <t xml:space="preserve">        dtgDatos.Columns.Remove("Depto")</t>
  </si>
  <si>
    <t xml:space="preserve">        Dim combo2 As New DataGridViewComboBoxColumn</t>
  </si>
  <si>
    <t xml:space="preserve">        sql = "select * from departamentos where iEstatus=1 order by cNombre"</t>
  </si>
  <si>
    <t xml:space="preserve">        nCargaCBO(combo2, sql, "cNombre", "iIdDepartamento")</t>
  </si>
  <si>
    <t xml:space="preserve">        combo2.HeaderText = "Depto"</t>
  </si>
  <si>
    <t xml:space="preserve">        combo2.Width = 150</t>
  </si>
  <si>
    <t xml:space="preserve">        dtgDatos.Columns.Insert(12, combo2)</t>
  </si>
  <si>
    <t xml:space="preserve">        'Tipo_Infonavit</t>
  </si>
  <si>
    <t xml:space="preserve">        dtgDatos.Columns(13).ReadOnly = True</t>
  </si>
  <si>
    <t xml:space="preserve">        dtgDatos.Columns(13).Width = 150</t>
  </si>
  <si>
    <t xml:space="preserve">        'dtgDatos.Columns(13).DefaultCellStyle.Alignment = DataGridViewContentAlignment.MiddleRight</t>
  </si>
  <si>
    <t xml:space="preserve">        'Valor_Infonavit</t>
  </si>
  <si>
    <t xml:space="preserve">        dtgDatos.Columns(14).DefaultCellStyle.Alignment = DataGridViewContentAlignment.MiddleRight</t>
  </si>
  <si>
    <t xml:space="preserve">        dtgDatos.Columns(14).ReadOnly = True</t>
  </si>
  <si>
    <t xml:space="preserve">        dtgDatos.Columns(14).Width = 150</t>
  </si>
  <si>
    <t xml:space="preserve">        'Horas_extras_dobles_V</t>
  </si>
  <si>
    <t xml:space="preserve">        dtgDatos.Columns(15).DefaultCellStyle.Alignment = DataGridViewContentAlignment.MiddleRight</t>
  </si>
  <si>
    <t xml:space="preserve">        'dtgDatos.Columns(15).ReadOnly = True</t>
  </si>
  <si>
    <t xml:space="preserve">        dtgDatos.Columns(15).Width = 150</t>
  </si>
  <si>
    <t xml:space="preserve">        'Horas_extras_triples_V</t>
  </si>
  <si>
    <t xml:space="preserve">        dtgDatos.Columns(16).DefaultCellStyle.Alignment = DataGridViewContentAlignment.MiddleRight</t>
  </si>
  <si>
    <t xml:space="preserve">        'dtgDatos.Columns(16).ReadOnly = True</t>
  </si>
  <si>
    <t xml:space="preserve">        dtgDatos.Columns(16).Width = 150</t>
  </si>
  <si>
    <t xml:space="preserve">        'Descanso_Laborado_V</t>
  </si>
  <si>
    <t xml:space="preserve">        dtgDatos.Columns(17).DefaultCellStyle.Alignment = DataGridViewContentAlignment.MiddleRight</t>
  </si>
  <si>
    <t xml:space="preserve">        'dtgDatos.Columns(17).ReadOnly = True</t>
  </si>
  <si>
    <t xml:space="preserve">        dtgDatos.Columns(17).Width = 150</t>
  </si>
  <si>
    <t xml:space="preserve">        'Dia_Festivo_laborado_V</t>
  </si>
  <si>
    <t xml:space="preserve">        dtgDatos.Columns(18).DefaultCellStyle.Alignment = DataGridViewContentAlignment.MiddleRight</t>
  </si>
  <si>
    <t xml:space="preserve">        dtgDatos.Columns(18).Width = 150</t>
  </si>
  <si>
    <t xml:space="preserve">        'Prima_Dominical_V</t>
  </si>
  <si>
    <t xml:space="preserve">        dtgDatos.Columns(19).DefaultCellStyle.Alignment = DataGridViewContentAlignment.MiddleRight</t>
  </si>
  <si>
    <t xml:space="preserve">        'dtgDatos.Columns(19).ReadOnly = True</t>
  </si>
  <si>
    <t xml:space="preserve">        dtgDatos.Columns(19).Width = 150</t>
  </si>
  <si>
    <t xml:space="preserve">        'Falta_Injustificada_V</t>
  </si>
  <si>
    <t xml:space="preserve">        dtgDatos.Columns(20).DefaultCellStyle.Alignment = DataGridViewContentAlignment.MiddleRight</t>
  </si>
  <si>
    <t xml:space="preserve">        'dtgDatos.Columns(20).ReadOnly = True</t>
  </si>
  <si>
    <t xml:space="preserve">        dtgDatos.Columns(20).Width = 150</t>
  </si>
  <si>
    <t xml:space="preserve">        'Permiso_Sin_GS_V</t>
  </si>
  <si>
    <t xml:space="preserve">        dtgDatos.Columns(21).DefaultCellStyle.Alignment = DataGridViewContentAlignment.MiddleRight</t>
  </si>
  <si>
    <t xml:space="preserve">        'dtgDatos.Columns(21).ReadOnly = True</t>
  </si>
  <si>
    <t xml:space="preserve">        dtgDatos.Columns(21).Width = 150</t>
  </si>
  <si>
    <t xml:space="preserve">        'T_No_laborado_V</t>
  </si>
  <si>
    <t xml:space="preserve">        dtgDatos.Columns(22).DefaultCellStyle.Alignment = DataGridViewContentAlignment.MiddleRight</t>
  </si>
  <si>
    <t xml:space="preserve">        'dtgDatos.Columns(22).ReadOnly = True</t>
  </si>
  <si>
    <t xml:space="preserve">        dtgDatos.Columns(22).Width = 150</t>
  </si>
  <si>
    <t xml:space="preserve">        'Sueldo_Base</t>
  </si>
  <si>
    <t xml:space="preserve">        dtgDatos.Columns(23).DefaultCellStyle.Alignment = DataGridViewContentAlignment.MiddleRight</t>
  </si>
  <si>
    <t xml:space="preserve">        'dtgDatos.Columns(23).ReadOnly = True</t>
  </si>
  <si>
    <t xml:space="preserve">        dtgDatos.Columns(23).Width = 150</t>
  </si>
  <si>
    <t xml:space="preserve">        'Salario_Diario</t>
  </si>
  <si>
    <t xml:space="preserve">        dtgDatos.Columns(24).Width = 150</t>
  </si>
  <si>
    <t xml:space="preserve">        'dtgDatos.Columns(24).ReadOnly = True</t>
  </si>
  <si>
    <t xml:space="preserve">        dtgDatos.Columns(24).DefaultCellStyle.Alignment = DataGridViewContentAlignment.MiddleRight</t>
  </si>
  <si>
    <t xml:space="preserve">        'Salario_Cotización</t>
  </si>
  <si>
    <t xml:space="preserve">        dtgDatos.Columns(25).Width = 150</t>
  </si>
  <si>
    <t xml:space="preserve">        'dtgDatos.Columns(25).ReadOnly = True</t>
  </si>
  <si>
    <t xml:space="preserve">        dtgDatos.Columns(25).DefaultCellStyle.Alignment = DataGridViewContentAlignment.MiddleRight</t>
  </si>
  <si>
    <t xml:space="preserve">        'Dias_Trabajados</t>
  </si>
  <si>
    <t xml:space="preserve">        dtgDatos.Columns(26).Width = 150</t>
  </si>
  <si>
    <t xml:space="preserve">        'dtgDatos.Columns(26).ReadOnly = True</t>
  </si>
  <si>
    <t xml:space="preserve">        dtgDatos.Columns(26).DefaultCellStyle.Alignment = DataGridViewContentAlignment.MiddleRight</t>
  </si>
  <si>
    <t xml:space="preserve">        'Tipo_Incapacidad</t>
  </si>
  <si>
    <t xml:space="preserve">        dtgDatos.Columns(27).Width = 150</t>
  </si>
  <si>
    <t xml:space="preserve">        'dtgDatos.Columns(27).ReadOnly = True</t>
  </si>
  <si>
    <t xml:space="preserve">        dtgDatos.Columns(27).DefaultCellStyle.Alignment = DataGridViewContentAlignment.MiddleRight</t>
  </si>
  <si>
    <t xml:space="preserve">        'Número_días</t>
  </si>
  <si>
    <t xml:space="preserve">        dtgDatos.Columns(28).Width = 150</t>
  </si>
  <si>
    <t xml:space="preserve">        dtgDatos.Columns(28).ReadOnly = True</t>
  </si>
  <si>
    <t xml:space="preserve">        dtgDatos.Columns(28).DefaultCellStyle.Alignment = DataGridViewContentAlignment.MiddleRight</t>
  </si>
  <si>
    <t xml:space="preserve">        'Sueldo_Bruto</t>
  </si>
  <si>
    <t xml:space="preserve">        dtgDatos.Columns(29).DefaultCellStyle.Alignment = DataGridViewContentAlignment.MiddleRight</t>
  </si>
  <si>
    <t xml:space="preserve">        dtgDatos.Columns(29).Width = 150</t>
  </si>
  <si>
    <t xml:space="preserve">        dtgDatos.Columns(29).ReadOnly = True</t>
  </si>
  <si>
    <t xml:space="preserve">        'Septimo_Dia</t>
  </si>
  <si>
    <t xml:space="preserve">        dtgDatos.Columns(30).DefaultCellStyle.Alignment = DataGridViewContentAlignment.MiddleRight</t>
  </si>
  <si>
    <t xml:space="preserve">        dtgDatos.Columns(30).ReadOnly = True</t>
  </si>
  <si>
    <t xml:space="preserve">        dtgDatos.Columns(30).Width = 150</t>
  </si>
  <si>
    <t xml:space="preserve">        'Prima_Dominical_Gravada</t>
  </si>
  <si>
    <t xml:space="preserve">        dtgDatos.Columns(31).DefaultCellStyle.Alignment = DataGridViewContentAlignment.MiddleRight</t>
  </si>
  <si>
    <t xml:space="preserve">        'dtgDatos.Columns(31).ReadOnly = True</t>
  </si>
  <si>
    <t xml:space="preserve">        dtgDatos.Columns(31).Width = 150</t>
  </si>
  <si>
    <t xml:space="preserve">        'Prima_Dominical_Exenta</t>
  </si>
  <si>
    <t xml:space="preserve">        dtgDatos.Columns(32).DefaultCellStyle.Alignment = DataGridViewContentAlignment.MiddleRight</t>
  </si>
  <si>
    <t xml:space="preserve">        'dtgDatos.Columns(32).ReadOnly = True</t>
  </si>
  <si>
    <t xml:space="preserve">        dtgDatos.Columns(32).Width = 150</t>
  </si>
  <si>
    <t xml:space="preserve">        'Tiempo_Extra_Doble_Gravado</t>
  </si>
  <si>
    <t xml:space="preserve">        dtgDatos.Columns(33).DefaultCellStyle.Alignment = DataGridViewContentAlignment.MiddleRight</t>
  </si>
  <si>
    <t xml:space="preserve">        dtgDatos.Columns(33).ReadOnly = True</t>
  </si>
  <si>
    <t xml:space="preserve">        dtgDatos.Columns(33).Width = 150</t>
  </si>
  <si>
    <t xml:space="preserve">        'Tiempo_Extra_Doble_Exento</t>
  </si>
  <si>
    <t xml:space="preserve">        dtgDatos.Columns(34).DefaultCellStyle.Alignment = DataGridViewContentAlignment.MiddleRight</t>
  </si>
  <si>
    <t xml:space="preserve">        dtgDatos.Columns(34).ReadOnly = True</t>
  </si>
  <si>
    <t xml:space="preserve">        dtgDatos.Columns(34).Width = 150</t>
  </si>
  <si>
    <t xml:space="preserve">        'Tiempo_Extra_Triple</t>
  </si>
  <si>
    <t xml:space="preserve">        dtgDatos.Columns(35).DefaultCellStyle.Alignment = DataGridViewContentAlignment.MiddleRight</t>
  </si>
  <si>
    <t xml:space="preserve">        dtgDatos.Columns(35).ReadOnly = True</t>
  </si>
  <si>
    <t xml:space="preserve">        dtgDatos.Columns(35).Width = 150</t>
  </si>
  <si>
    <t xml:space="preserve">        'Descanso_Labarado</t>
  </si>
  <si>
    <t xml:space="preserve">        dtgDatos.Columns(36).DefaultCellStyle.Alignment = DataGridViewContentAlignment.MiddleRight</t>
  </si>
  <si>
    <t xml:space="preserve">        dtgDatos.Columns(36).ReadOnly = True</t>
  </si>
  <si>
    <t xml:space="preserve">        dtgDatos.Columns(36).Width = 150</t>
  </si>
  <si>
    <t xml:space="preserve">        'Dia_Festivo_laborado</t>
  </si>
  <si>
    <t xml:space="preserve">        dtgDatos.Columns(37).DefaultCellStyle.Alignment = DataGridViewContentAlignment.MiddleRight</t>
  </si>
  <si>
    <t xml:space="preserve">        dtgDatos.Columns(37).ReadOnly = True</t>
  </si>
  <si>
    <t xml:space="preserve">        dtgDatos.Columns(37).Width = 150</t>
  </si>
  <si>
    <t xml:space="preserve">        'Bono_Asistencia</t>
  </si>
  <si>
    <t xml:space="preserve">        dtgDatos.Columns(38).DefaultCellStyle.Alignment = DataGridViewContentAlignment.MiddleRight</t>
  </si>
  <si>
    <t xml:space="preserve">        'dtgDatos.Columns(38).ReadOnly = True</t>
  </si>
  <si>
    <t xml:space="preserve">        dtgDatos.Columns(38).Width = 150</t>
  </si>
  <si>
    <t xml:space="preserve">        'Bono_Productividad</t>
  </si>
  <si>
    <t xml:space="preserve">        dtgDatos.Columns(39).DefaultCellStyle.Alignment = DataGridViewContentAlignment.MiddleRight</t>
  </si>
  <si>
    <t xml:space="preserve">        'dtgDatos.Columns(39).ReadOnly = True</t>
  </si>
  <si>
    <t xml:space="preserve">        dtgDatos.Columns(39).Width = 150</t>
  </si>
  <si>
    <t xml:space="preserve">        'Bono_Polivalencia</t>
  </si>
  <si>
    <t xml:space="preserve">        dtgDatos.Columns(40).DefaultCellStyle.Alignment = DataGridViewContentAlignment.MiddleRight</t>
  </si>
  <si>
    <t xml:space="preserve">        'dtgDatos.Columns(40).ReadOnly = True</t>
  </si>
  <si>
    <t xml:space="preserve">        dtgDatos.Columns(40).Width = 150</t>
  </si>
  <si>
    <t xml:space="preserve">        'Bono_Especialidad</t>
  </si>
  <si>
    <t xml:space="preserve">        dtgDatos.Columns(41).DefaultCellStyle.Alignment = DataGridViewContentAlignment.MiddleRight</t>
  </si>
  <si>
    <t xml:space="preserve">        'dtgDatos.Columns(41).ReadOnly = True</t>
  </si>
  <si>
    <t xml:space="preserve">        dtgDatos.Columns(41).Width = 150</t>
  </si>
  <si>
    <t xml:space="preserve">        'Bono_Calidad</t>
  </si>
  <si>
    <t xml:space="preserve">        dtgDatos.Columns(42).DefaultCellStyle.Alignment = DataGridViewContentAlignment.MiddleRight</t>
  </si>
  <si>
    <t xml:space="preserve">        'dtgDatos.Columns(42).ReadOnly = True</t>
  </si>
  <si>
    <t xml:space="preserve">        dtgDatos.Columns(42).Width = 150</t>
  </si>
  <si>
    <t xml:space="preserve">        'Compensacion</t>
  </si>
  <si>
    <t xml:space="preserve">        dtgDatos.Columns(43).DefaultCellStyle.Alignment = DataGridViewContentAlignment.MiddleRight</t>
  </si>
  <si>
    <t xml:space="preserve">        'dtgDatos.Columns(43).ReadOnly = True</t>
  </si>
  <si>
    <t xml:space="preserve">        dtgDatos.Columns(43).Width = 150</t>
  </si>
  <si>
    <t xml:space="preserve">        'Semana_fondo</t>
  </si>
  <si>
    <t xml:space="preserve">        dtgDatos.Columns(44).DefaultCellStyle.Alignment = DataGridViewContentAlignment.MiddleRight</t>
  </si>
  <si>
    <t xml:space="preserve">        'dtgDatos.Columns(44).ReadOnly = True</t>
  </si>
  <si>
    <t xml:space="preserve">        dtgDatos.Columns(44).Width = 150</t>
  </si>
  <si>
    <t xml:space="preserve">        'Falta_Injustificada</t>
  </si>
  <si>
    <t xml:space="preserve">        dtgDatos.Columns(45).DefaultCellStyle.Alignment = DataGridViewContentAlignment.MiddleRight</t>
  </si>
  <si>
    <t xml:space="preserve">        dtgDatos.Columns(45).ReadOnly = True</t>
  </si>
  <si>
    <t xml:space="preserve">        dtgDatos.Columns(45).Width = 150</t>
  </si>
  <si>
    <t xml:space="preserve">        'Permiso_Sin_GS</t>
  </si>
  <si>
    <t xml:space="preserve">        dtgDatos.Columns(46).DefaultCellStyle.Alignment = DataGridViewContentAlignment.MiddleRight</t>
  </si>
  <si>
    <t xml:space="preserve">        dtgDatos.Columns(46).ReadOnly = True</t>
  </si>
  <si>
    <t xml:space="preserve">        dtgDatos.Columns(46).Width = 150</t>
  </si>
  <si>
    <t xml:space="preserve">        'Incremento_Retenido</t>
  </si>
  <si>
    <t xml:space="preserve">        dtgDatos.Columns(47).DefaultCellStyle.Alignment = DataGridViewContentAlignment.MiddleRight</t>
  </si>
  <si>
    <t xml:space="preserve">        'dtgDatos.Columns(48).ReadOnly = True</t>
  </si>
  <si>
    <t xml:space="preserve">        dtgDatos.Columns(47).Width = 150</t>
  </si>
  <si>
    <t xml:space="preserve">        'Vacaciones_proporcionales</t>
  </si>
  <si>
    <t xml:space="preserve">        dtgDatos.Columns(48).DefaultCellStyle.Alignment = DataGridViewContentAlignment.MiddleRight</t>
  </si>
  <si>
    <t xml:space="preserve">        'dtgDatos.Columns(49).ReadOnly = True</t>
  </si>
  <si>
    <t xml:space="preserve">        dtgDatos.Columns(48).Width = 150</t>
  </si>
  <si>
    <t xml:space="preserve">        '</t>
  </si>
  <si>
    <t xml:space="preserve">        dtgDatos.Columns(49).DefaultCellStyle.Alignment = DataGridViewContentAlignment.MiddleRight</t>
  </si>
  <si>
    <t xml:space="preserve">        'dtgDatos.Columns(50).ReadOnly = True</t>
  </si>
  <si>
    <t xml:space="preserve">        dtgDatos.Columns(49).Width = 150</t>
  </si>
  <si>
    <t xml:space="preserve">        dtgDatos.Columns(50).DefaultCellStyle.Alignment = DataGridViewContentAlignment.MiddleRight</t>
  </si>
  <si>
    <t xml:space="preserve">        dtgDatos.Columns(50).ReadOnly = True</t>
  </si>
  <si>
    <t xml:space="preserve">        dtgDatos.Columns(50).Width = 150</t>
  </si>
  <si>
    <t xml:space="preserve">        dtgDatos.Columns(51).DefaultCellStyle.Alignment = DataGridViewContentAlignment.MiddleRight</t>
  </si>
  <si>
    <t xml:space="preserve">        dtgDatos.Columns(51).ReadOnly = True</t>
  </si>
  <si>
    <t xml:space="preserve">        dtgDatos.Columns(51).Width = 150</t>
  </si>
  <si>
    <t xml:space="preserve">        dtgDatos.Columns(52).DefaultCellStyle.Alignment = DataGridViewContentAlignment.MiddleRight</t>
  </si>
  <si>
    <t xml:space="preserve">        'dtgDatos.Columns(52).ReadOnly = True</t>
  </si>
  <si>
    <t xml:space="preserve">        dtgDatos.Columns(52).Width = 150</t>
  </si>
  <si>
    <t xml:space="preserve">        dtgDatos.Columns(53).DefaultCellStyle.Alignment = DataGridViewContentAlignment.MiddleRight</t>
  </si>
  <si>
    <t xml:space="preserve">        'dtgDatos.Columns(53).ReadOnly = True</t>
  </si>
  <si>
    <t xml:space="preserve">        dtgDatos.Columns(53).Width = 150</t>
  </si>
  <si>
    <t xml:space="preserve">        dtgDatos.Columns(54).DefaultCellStyle.Alignment = DataGridViewContentAlignment.MiddleRight</t>
  </si>
  <si>
    <t xml:space="preserve">        dtgDatos.Columns(54).ReadOnly = True</t>
  </si>
  <si>
    <t xml:space="preserve">        dtgDatos.Columns(54).Width = 150</t>
  </si>
  <si>
    <t xml:space="preserve">        dtgDatos.Columns(55).DefaultCellStyle.Alignment = DataGridViewContentAlignment.MiddleRight</t>
  </si>
  <si>
    <t xml:space="preserve">        dtgDatos.Columns(55).ReadOnly = True</t>
  </si>
  <si>
    <t xml:space="preserve">        dtgDatos.Columns(55).Width = 150</t>
  </si>
  <si>
    <t xml:space="preserve">        dtgDatos.Columns(56).DefaultCellStyle.Alignment = DataGridViewContentAlignment.MiddleRight</t>
  </si>
  <si>
    <t xml:space="preserve">        dtgDatos.Columns(56).ReadOnly = True</t>
  </si>
  <si>
    <t xml:space="preserve">        dtgDatos.Columns(56).Width = 150</t>
  </si>
  <si>
    <t xml:space="preserve">        dtgDatos.Columns(57).DefaultCellStyle.Alignment = DataGridViewContentAlignment.MiddleRight</t>
  </si>
  <si>
    <t xml:space="preserve">        dtgDatos.Columns(57).ReadOnly = True</t>
  </si>
  <si>
    <t xml:space="preserve">        dtgDatos.Columns(57).Width = 150</t>
  </si>
  <si>
    <t xml:space="preserve">        dtgDatos.Columns(58).DefaultCellStyle.Alignment = DataGridViewContentAlignment.MiddleRight</t>
  </si>
  <si>
    <t xml:space="preserve">        dtgDatos.Columns(58).ReadOnly = True</t>
  </si>
  <si>
    <t xml:space="preserve">        dtgDatos.Columns(58).Width = 150</t>
  </si>
  <si>
    <t xml:space="preserve">        dtgDatos.Columns(59).DefaultCellStyle.Alignment = DataGridViewContentAlignment.MiddleRight</t>
  </si>
  <si>
    <t xml:space="preserve">        dtgDatos.Columns(59).ReadOnly = True</t>
  </si>
  <si>
    <t xml:space="preserve">        dtgDatos.Columns(59).Width = 150</t>
  </si>
  <si>
    <t xml:space="preserve">        dtgDatos.Columns(60).DefaultCellStyle.Alignment = DataGridViewContentAlignment.MiddleRight</t>
  </si>
  <si>
    <t xml:space="preserve">        'dtgDatos.Columns(60).ReadOnly = True</t>
  </si>
  <si>
    <t xml:space="preserve">        dtgDatos.Columns(60).Width = 150</t>
  </si>
  <si>
    <t xml:space="preserve">        'Infonavit_bim_anterior</t>
  </si>
  <si>
    <t xml:space="preserve">        dtgDatos.Columns(61).DefaultCellStyle.Alignment = DataGridViewContentAlignment.MiddleRight</t>
  </si>
  <si>
    <t xml:space="preserve">        'dtgDatos.Columns(61).ReadOnly = True</t>
  </si>
  <si>
    <t xml:space="preserve">        dtgDatos.Columns(61).Width = 150</t>
  </si>
  <si>
    <t xml:space="preserve">        'Ajuste_infonavit</t>
  </si>
  <si>
    <t xml:space="preserve">        dtgDatos.Columns(62).DefaultCellStyle.Alignment = DataGridViewContentAlignment.MiddleRight</t>
  </si>
  <si>
    <t xml:space="preserve">        dtgDatos.Columns(62).ReadOnly = True</t>
  </si>
  <si>
    <t xml:space="preserve">        dtgDatos.Columns(62).Width = 150</t>
  </si>
  <si>
    <t xml:space="preserve">        'Pension alimenticia</t>
  </si>
  <si>
    <t xml:space="preserve">        dtgDatos.Columns(63).DefaultCellStyle.Alignment = DataGridViewContentAlignment.MiddleRight</t>
  </si>
  <si>
    <t xml:space="preserve">        dtgDatos.Columns(63).ReadOnly = True</t>
  </si>
  <si>
    <t xml:space="preserve">        dtgDatos.Columns(63).Width = 150</t>
  </si>
  <si>
    <t xml:space="preserve">        'Prestamo</t>
  </si>
  <si>
    <t xml:space="preserve">        dtgDatos.Columns(64).DefaultCellStyle.Alignment = DataGridViewContentAlignment.MiddleRight</t>
  </si>
  <si>
    <t xml:space="preserve">        'dtgDatos.Columns(64).ReadOnly = True</t>
  </si>
  <si>
    <t xml:space="preserve">        dtgDatos.Columns(64).Width = 150</t>
  </si>
  <si>
    <t xml:space="preserve">        'Fonacot</t>
  </si>
  <si>
    <t xml:space="preserve">        dtgDatos.Columns(65).DefaultCellStyle.Alignment = DataGridViewContentAlignment.MiddleRight</t>
  </si>
  <si>
    <t xml:space="preserve">        'dtgDatos.Columns(65).ReadOnly = True</t>
  </si>
  <si>
    <t xml:space="preserve">        dtgDatos.Columns(65).Width = 150</t>
  </si>
  <si>
    <t xml:space="preserve">        'T_No_laborado</t>
  </si>
  <si>
    <t xml:space="preserve">        dtgDatos.Columns(66).DefaultCellStyle.Alignment = DataGridViewContentAlignment.MiddleRight</t>
  </si>
  <si>
    <t xml:space="preserve">        'dtgDatos.Columns(66).ReadOnly = True</t>
  </si>
  <si>
    <t xml:space="preserve">        dtgDatos.Columns(66).Width = 150</t>
  </si>
  <si>
    <t xml:space="preserve">        'Cuota_Sindical</t>
  </si>
  <si>
    <t xml:space="preserve">        dtgDatos.Columns(67).DefaultCellStyle.Alignment = DataGridViewContentAlignment.MiddleRight</t>
  </si>
  <si>
    <t xml:space="preserve">        'dtgDatos.Columns(67).ReadOnly = True</t>
  </si>
  <si>
    <t xml:space="preserve">        dtgDatos.Columns(67).Width = 150</t>
  </si>
  <si>
    <t xml:space="preserve">        dtgDatos.Columns(68).DefaultCellStyle.Alignment = DataGridViewContentAlignment.MiddleRight</t>
  </si>
  <si>
    <t xml:space="preserve">        'dtgDatos.Columns(68).ReadOnly = True</t>
  </si>
  <si>
    <t xml:space="preserve">        dtgDatos.Columns(68).Width = 150</t>
  </si>
  <si>
    <t xml:space="preserve">        dtgDatos.Columns(69).DefaultCellStyle.Alignment = DataGridViewContentAlignment.MiddleRight</t>
  </si>
  <si>
    <t xml:space="preserve">        'dtgDatos.Columns(69).ReadOnly = True</t>
  </si>
  <si>
    <t xml:space="preserve">        dtgDatos.Columns(69).Width = 150</t>
  </si>
  <si>
    <t xml:space="preserve">        dtgDatos.Columns(70).DefaultCellStyle.Alignment = DataGridViewContentAlignment.MiddleRight</t>
  </si>
  <si>
    <t xml:space="preserve">        'dtgDatos.Columns(70).ReadOnly = True</t>
  </si>
  <si>
    <t xml:space="preserve">        dtgDatos.Columns(70).Width = 150</t>
  </si>
  <si>
    <t xml:space="preserve">        dtgDatos.Columns(71).DefaultCellStyle.Alignment = DataGridViewContentAlignment.MiddleRight</t>
  </si>
  <si>
    <t xml:space="preserve">        'dtgDatos.Columns(71).ReadOnly = True</t>
  </si>
  <si>
    <t xml:space="preserve">        dtgDatos.Columns(71).Width = 150</t>
  </si>
  <si>
    <t xml:space="preserve">        dtgDatos.Columns(72).DefaultCellStyle.Alignment = DataGridViewContentAlignment.MiddleRight</t>
  </si>
  <si>
    <t xml:space="preserve">        'dtgDatos.Columns(72).ReadOnly = True</t>
  </si>
  <si>
    <t xml:space="preserve">        dtgDatos.Columns(72).Width = 150</t>
  </si>
  <si>
    <t>FONDO PFB 3%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</si>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</sst>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0" borderId="0" applyNumberFormat="0" applyBorder="0" applyAlignment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6" fillId="0" borderId="0" xfId="1488" applyFill="1" applyProtection="1"/>
    <xf numFmtId="43" fontId="0" fillId="0" borderId="0" xfId="1490" applyFont="1" applyFill="1" applyProtection="1"/>
    <xf numFmtId="43" fontId="19" fillId="0" borderId="0" xfId="1490" applyFont="1" applyFill="1" applyProtection="1"/>
    <xf numFmtId="43" fontId="19" fillId="0" borderId="0" xfId="1488" applyNumberFormat="1" applyFont="1" applyFill="1" applyProtection="1"/>
    <xf numFmtId="0" fontId="15" fillId="4" borderId="1" xfId="1318" applyFont="1" applyFill="1" applyBorder="1" applyAlignment="1">
      <alignment horizontal="center" vertical="center" wrapText="1"/>
    </xf>
    <xf numFmtId="43" fontId="16" fillId="0" borderId="0" xfId="1488" applyNumberFormat="1" applyFill="1" applyProtection="1"/>
    <xf numFmtId="0" fontId="20" fillId="6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21" fillId="7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7" fillId="2" borderId="0" xfId="1490" applyFont="1" applyFill="1" applyProtection="1"/>
    <xf numFmtId="43" fontId="21" fillId="8" borderId="0" xfId="1490" applyFont="1" applyFill="1" applyAlignment="1" applyProtection="1">
      <alignment horizontal="center" vertical="center" wrapText="1"/>
    </xf>
    <xf numFmtId="43" fontId="21" fillId="7" borderId="0" xfId="1490" applyFont="1" applyFill="1" applyAlignment="1" applyProtection="1">
      <alignment horizontal="center" vertical="center" wrapText="1"/>
    </xf>
    <xf numFmtId="0" fontId="21" fillId="9" borderId="0" xfId="0" applyFont="1" applyFill="1" applyAlignment="1" applyProtection="1">
      <alignment horizontal="center" vertical="center" wrapText="1"/>
    </xf>
    <xf numFmtId="0" fontId="22" fillId="0" borderId="0" xfId="0" applyFont="1"/>
    <xf numFmtId="0" fontId="0" fillId="10" borderId="1" xfId="0" applyFill="1" applyBorder="1"/>
    <xf numFmtId="43" fontId="0" fillId="0" borderId="1" xfId="1492" applyFont="1" applyBorder="1"/>
    <xf numFmtId="2" fontId="23" fillId="11" borderId="5" xfId="1491" applyNumberFormat="1" applyFont="1" applyFill="1" applyBorder="1" applyAlignment="1">
      <alignment vertical="center"/>
    </xf>
    <xf numFmtId="2" fontId="23" fillId="11" borderId="5" xfId="1491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43" fontId="17" fillId="0" borderId="7" xfId="1492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43" fontId="17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3" borderId="1" xfId="0" applyFill="1" applyBorder="1"/>
    <xf numFmtId="9" fontId="0" fillId="13" borderId="1" xfId="0" applyNumberFormat="1" applyFill="1" applyBorder="1"/>
    <xf numFmtId="0" fontId="18" fillId="14" borderId="6" xfId="0" applyFont="1" applyFill="1" applyBorder="1" applyAlignment="1">
      <alignment horizontal="right" vertical="center"/>
    </xf>
    <xf numFmtId="43" fontId="24" fillId="5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0" fillId="15" borderId="0" xfId="0" applyFill="1"/>
    <xf numFmtId="0" fontId="0" fillId="16" borderId="0" xfId="0" applyFill="1"/>
    <xf numFmtId="0" fontId="11" fillId="17" borderId="0" xfId="0" applyFont="1" applyFill="1" applyAlignment="1" applyProtection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3" fillId="11" borderId="3" xfId="1491" applyNumberFormat="1" applyFont="1" applyFill="1" applyBorder="1" applyAlignment="1">
      <alignment horizontal="center" vertical="center"/>
    </xf>
    <xf numFmtId="2" fontId="23" fillId="11" borderId="4" xfId="149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13" borderId="9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tabSelected="1" workbookViewId="0">
      <pane xSplit="5" ySplit="4" topLeftCell="CJ5" activePane="bottomRight" state="frozen"/>
      <selection pane="topRight" activeCell="F1" sqref="F1"/>
      <selection pane="bottomLeft" activeCell="A5" sqref="A5"/>
      <selection pane="bottomRight" activeCell="CN9" sqref="CN9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9" customFormat="1" ht="15" customHeight="1" x14ac:dyDescent="0.25">
      <c r="B3" s="40" t="s">
        <v>1</v>
      </c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  <c r="AA3" s="41"/>
      <c r="AD3" s="43"/>
      <c r="AE3" s="43"/>
      <c r="AF3" s="43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</row>
    <row r="4" spans="1:98" s="28" customFormat="1" ht="38.25" x14ac:dyDescent="0.2">
      <c r="A4" s="38"/>
      <c r="B4" s="37" t="s">
        <v>34</v>
      </c>
      <c r="C4" s="37" t="s">
        <v>35</v>
      </c>
      <c r="D4" s="37" t="s">
        <v>36</v>
      </c>
      <c r="E4" s="37" t="s">
        <v>2</v>
      </c>
      <c r="F4" s="37" t="s">
        <v>10</v>
      </c>
      <c r="G4" s="37" t="s">
        <v>11</v>
      </c>
      <c r="H4" s="37" t="s">
        <v>12</v>
      </c>
      <c r="I4" s="37" t="s">
        <v>37</v>
      </c>
      <c r="J4" s="37" t="s">
        <v>14</v>
      </c>
      <c r="K4" s="37" t="s">
        <v>15</v>
      </c>
      <c r="L4" s="37" t="s">
        <v>16</v>
      </c>
      <c r="M4" s="37" t="s">
        <v>38</v>
      </c>
      <c r="N4" s="37" t="s">
        <v>17</v>
      </c>
      <c r="O4" s="37" t="s">
        <v>18</v>
      </c>
      <c r="P4" s="37" t="s">
        <v>39</v>
      </c>
      <c r="Q4" s="37" t="s">
        <v>40</v>
      </c>
      <c r="R4" s="37" t="s">
        <v>41</v>
      </c>
      <c r="S4" s="37" t="s">
        <v>42</v>
      </c>
      <c r="T4" s="37" t="s">
        <v>43</v>
      </c>
      <c r="U4" s="37" t="s">
        <v>44</v>
      </c>
      <c r="V4" s="37" t="s">
        <v>45</v>
      </c>
      <c r="W4" s="37" t="s">
        <v>46</v>
      </c>
      <c r="X4" s="37" t="s">
        <v>22</v>
      </c>
      <c r="Y4" s="37" t="s">
        <v>19</v>
      </c>
      <c r="Z4" s="37" t="s">
        <v>47</v>
      </c>
      <c r="AA4" s="37" t="s">
        <v>48</v>
      </c>
      <c r="AB4" s="37" t="s">
        <v>49</v>
      </c>
      <c r="AC4" s="37" t="s">
        <v>50</v>
      </c>
      <c r="AD4" s="37" t="s">
        <v>51</v>
      </c>
      <c r="AE4" s="37" t="s">
        <v>52</v>
      </c>
      <c r="AF4" s="37" t="s">
        <v>53</v>
      </c>
      <c r="AG4" s="37" t="s">
        <v>54</v>
      </c>
      <c r="AH4" s="37" t="s">
        <v>55</v>
      </c>
      <c r="AI4" s="37" t="s">
        <v>56</v>
      </c>
      <c r="AJ4" s="37" t="s">
        <v>57</v>
      </c>
      <c r="AK4" s="37" t="s">
        <v>58</v>
      </c>
      <c r="AL4" s="37" t="s">
        <v>59</v>
      </c>
      <c r="AM4" s="37" t="s">
        <v>60</v>
      </c>
      <c r="AN4" s="37" t="s">
        <v>61</v>
      </c>
      <c r="AO4" s="37" t="s">
        <v>62</v>
      </c>
      <c r="AP4" s="37" t="s">
        <v>63</v>
      </c>
      <c r="AQ4" s="37" t="s">
        <v>64</v>
      </c>
      <c r="AR4" s="37" t="s">
        <v>65</v>
      </c>
      <c r="AS4" s="37" t="s">
        <v>66</v>
      </c>
      <c r="AT4" s="37" t="s">
        <v>67</v>
      </c>
      <c r="AU4" s="37" t="s">
        <v>68</v>
      </c>
      <c r="AV4" s="37" t="s">
        <v>69</v>
      </c>
      <c r="AW4" s="37" t="s">
        <v>70</v>
      </c>
      <c r="AX4" s="37" t="s">
        <v>71</v>
      </c>
      <c r="AY4" s="37" t="s">
        <v>72</v>
      </c>
      <c r="AZ4" s="37" t="s">
        <v>73</v>
      </c>
      <c r="BA4" s="37" t="s">
        <v>74</v>
      </c>
      <c r="BB4" s="37" t="s">
        <v>75</v>
      </c>
      <c r="BC4" s="37" t="s">
        <v>76</v>
      </c>
      <c r="BD4" s="37" t="s">
        <v>20</v>
      </c>
      <c r="BE4" s="37" t="s">
        <v>77</v>
      </c>
      <c r="BF4" s="37" t="s">
        <v>21</v>
      </c>
      <c r="BG4" s="37" t="s">
        <v>9</v>
      </c>
      <c r="BH4" s="37" t="s">
        <v>13</v>
      </c>
      <c r="BI4" s="37" t="s">
        <v>78</v>
      </c>
      <c r="BJ4" s="37" t="s">
        <v>79</v>
      </c>
      <c r="BK4" s="37" t="s">
        <v>26</v>
      </c>
      <c r="BL4" s="37" t="s">
        <v>80</v>
      </c>
      <c r="BM4" s="37" t="s">
        <v>23</v>
      </c>
      <c r="BN4" s="37" t="s">
        <v>27</v>
      </c>
      <c r="BO4" s="37" t="s">
        <v>81</v>
      </c>
      <c r="BP4" s="37" t="s">
        <v>82</v>
      </c>
      <c r="BQ4" s="37" t="s">
        <v>83</v>
      </c>
      <c r="BR4" s="37" t="s">
        <v>84</v>
      </c>
      <c r="BS4" s="45" t="s">
        <v>85</v>
      </c>
      <c r="BT4" s="37" t="s">
        <v>86</v>
      </c>
      <c r="BU4" s="37" t="s">
        <v>87</v>
      </c>
      <c r="BV4" s="37" t="s">
        <v>88</v>
      </c>
      <c r="BW4" s="37" t="s">
        <v>89</v>
      </c>
      <c r="BX4" s="37" t="s">
        <v>100</v>
      </c>
      <c r="BY4" s="46" t="s">
        <v>90</v>
      </c>
      <c r="BZ4" s="37" t="s">
        <v>101</v>
      </c>
      <c r="CA4" s="37" t="s">
        <v>102</v>
      </c>
      <c r="CB4" s="37" t="s">
        <v>103</v>
      </c>
      <c r="CC4" s="37" t="s">
        <v>104</v>
      </c>
      <c r="CD4" s="37" t="s">
        <v>105</v>
      </c>
      <c r="CE4" s="47" t="s">
        <v>106</v>
      </c>
      <c r="CF4" s="37" t="s">
        <v>91</v>
      </c>
      <c r="CG4" s="37" t="s">
        <v>92</v>
      </c>
      <c r="CH4" s="37" t="s">
        <v>93</v>
      </c>
      <c r="CI4" s="37" t="s">
        <v>94</v>
      </c>
      <c r="CJ4" s="37" t="s">
        <v>95</v>
      </c>
      <c r="CK4" s="37" t="s">
        <v>96</v>
      </c>
      <c r="CL4" s="37" t="s">
        <v>97</v>
      </c>
      <c r="CM4" s="37" t="s">
        <v>98</v>
      </c>
      <c r="CN4" s="37" t="s">
        <v>99</v>
      </c>
      <c r="CO4" s="46" t="s">
        <v>107</v>
      </c>
      <c r="CP4" s="66" t="s">
        <v>419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topLeftCell="A3" zoomScale="115" zoomScaleNormal="115" zoomScaleSheetLayoutView="110" workbookViewId="0">
      <selection activeCell="C26" sqref="B26:C26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5</v>
      </c>
      <c r="C4" s="15"/>
      <c r="D4" s="9"/>
    </row>
    <row r="5" spans="2:12" s="9" customFormat="1" ht="19.5" customHeight="1" x14ac:dyDescent="0.2">
      <c r="B5" s="12" t="s">
        <v>119</v>
      </c>
      <c r="C5" s="12" t="s">
        <v>8</v>
      </c>
      <c r="D5" s="12" t="s">
        <v>7</v>
      </c>
      <c r="E5" s="12" t="s">
        <v>3</v>
      </c>
      <c r="F5" s="12" t="s">
        <v>6</v>
      </c>
      <c r="G5" s="12" t="s">
        <v>4</v>
      </c>
      <c r="H5" s="13" t="s">
        <v>117</v>
      </c>
      <c r="I5" s="12" t="s">
        <v>118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8">
        <f>+G2</f>
        <v>0</v>
      </c>
      <c r="C2"/>
      <c r="F2" s="49" t="s">
        <v>109</v>
      </c>
      <c r="G2" s="68"/>
      <c r="H2" s="69"/>
    </row>
    <row r="3" spans="1:8" ht="13.5" thickBot="1" x14ac:dyDescent="0.25">
      <c r="B3" s="70" t="str">
        <f>+CONCATENATE("FACTURA ",G2)</f>
        <v xml:space="preserve">FACTURA </v>
      </c>
      <c r="C3" s="71"/>
      <c r="F3" s="72" t="s">
        <v>110</v>
      </c>
      <c r="G3" s="72"/>
      <c r="H3" s="50">
        <v>0</v>
      </c>
    </row>
    <row r="4" spans="1:8" ht="13.5" thickBot="1" x14ac:dyDescent="0.25">
      <c r="B4" s="51" t="s">
        <v>24</v>
      </c>
      <c r="C4" s="52" t="str">
        <f>+H8</f>
        <v>empresa</v>
      </c>
      <c r="F4" s="74" t="s">
        <v>112</v>
      </c>
      <c r="G4" s="75"/>
      <c r="H4" s="50">
        <v>0</v>
      </c>
    </row>
    <row r="5" spans="1:8" ht="14.25" thickBot="1" x14ac:dyDescent="0.25">
      <c r="B5" s="53" t="s">
        <v>111</v>
      </c>
      <c r="C5" s="54">
        <f>+H4+H5+H6+H7</f>
        <v>0</v>
      </c>
      <c r="F5" s="74" t="s">
        <v>420</v>
      </c>
      <c r="G5" s="75"/>
      <c r="H5" s="50">
        <v>0</v>
      </c>
    </row>
    <row r="6" spans="1:8" ht="14.25" thickBot="1" x14ac:dyDescent="0.25">
      <c r="B6" s="55" t="s">
        <v>113</v>
      </c>
      <c r="C6" s="56">
        <f>+C5</f>
        <v>0</v>
      </c>
      <c r="F6" s="73" t="s">
        <v>114</v>
      </c>
      <c r="G6" s="73"/>
      <c r="H6" s="50">
        <v>0</v>
      </c>
    </row>
    <row r="7" spans="1:8" ht="14.25" thickBot="1" x14ac:dyDescent="0.25">
      <c r="A7" s="57"/>
      <c r="B7" s="55" t="s">
        <v>25</v>
      </c>
      <c r="C7" s="56">
        <f>+C6*16%</f>
        <v>0</v>
      </c>
      <c r="F7" s="58" t="s">
        <v>115</v>
      </c>
      <c r="G7" s="59">
        <v>0.06</v>
      </c>
      <c r="H7" s="50">
        <f>+(H3+H4+H5+H6)*G7</f>
        <v>0</v>
      </c>
    </row>
    <row r="8" spans="1:8" ht="15" thickBot="1" x14ac:dyDescent="0.25">
      <c r="B8" s="60" t="s">
        <v>0</v>
      </c>
      <c r="C8" s="61">
        <f>+C6+C7</f>
        <v>0</v>
      </c>
      <c r="F8" s="67" t="s">
        <v>116</v>
      </c>
      <c r="G8" s="67"/>
      <c r="H8" s="62" t="s">
        <v>120</v>
      </c>
    </row>
    <row r="10" spans="1:8" x14ac:dyDescent="0.2">
      <c r="C10" s="36">
        <v>0</v>
      </c>
    </row>
    <row r="12" spans="1:8" x14ac:dyDescent="0.2">
      <c r="C12" s="63"/>
      <c r="D12" s="63"/>
    </row>
    <row r="13" spans="1:8" x14ac:dyDescent="0.2">
      <c r="C13" s="63"/>
      <c r="D13" s="63"/>
    </row>
    <row r="14" spans="1:8" x14ac:dyDescent="0.2">
      <c r="C14" s="63"/>
      <c r="D14" s="63"/>
    </row>
    <row r="15" spans="1:8" x14ac:dyDescent="0.2">
      <c r="C15" s="63"/>
      <c r="D15" s="63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29"/>
    <col min="2" max="2" width="37" style="29" bestFit="1" customWidth="1"/>
    <col min="3" max="3" width="34" style="29" bestFit="1" customWidth="1"/>
    <col min="4" max="4" width="9" style="29" bestFit="1" customWidth="1"/>
    <col min="5" max="7" width="34" style="29" customWidth="1"/>
    <col min="8" max="8" width="13.7109375" style="29" customWidth="1"/>
    <col min="9" max="9" width="20.5703125" style="29" customWidth="1"/>
    <col min="10" max="10" width="19.85546875" style="29" customWidth="1"/>
    <col min="11" max="16384" width="11.42578125" style="29"/>
  </cols>
  <sheetData>
    <row r="1" spans="2:11" ht="32.25" customHeight="1" x14ac:dyDescent="0.25">
      <c r="B1" s="33" t="s">
        <v>28</v>
      </c>
      <c r="C1" s="33" t="s">
        <v>29</v>
      </c>
      <c r="D1" s="35" t="s">
        <v>33</v>
      </c>
      <c r="E1" s="35" t="s">
        <v>3</v>
      </c>
      <c r="F1" s="35" t="s">
        <v>4</v>
      </c>
      <c r="G1" s="35" t="s">
        <v>6</v>
      </c>
      <c r="H1" s="33" t="s">
        <v>30</v>
      </c>
      <c r="I1" s="33" t="s">
        <v>31</v>
      </c>
      <c r="J1" s="33" t="s">
        <v>32</v>
      </c>
      <c r="K1" s="33" t="s">
        <v>0</v>
      </c>
    </row>
    <row r="2" spans="2:11" x14ac:dyDescent="0.25">
      <c r="I2" s="30"/>
      <c r="K2" s="34">
        <f>I2+J2</f>
        <v>0</v>
      </c>
    </row>
    <row r="3" spans="2:11" x14ac:dyDescent="0.25">
      <c r="I3" s="30"/>
    </row>
    <row r="4" spans="2:11" x14ac:dyDescent="0.25">
      <c r="I4" s="30"/>
    </row>
    <row r="5" spans="2:11" x14ac:dyDescent="0.25">
      <c r="I5" s="30"/>
    </row>
    <row r="6" spans="2:11" x14ac:dyDescent="0.25">
      <c r="I6" s="31"/>
    </row>
    <row r="7" spans="2:11" x14ac:dyDescent="0.25">
      <c r="I7" s="30"/>
    </row>
    <row r="8" spans="2:11" x14ac:dyDescent="0.25">
      <c r="I8" s="30"/>
    </row>
    <row r="9" spans="2:11" x14ac:dyDescent="0.25">
      <c r="I9" s="30"/>
    </row>
    <row r="10" spans="2:11" x14ac:dyDescent="0.25">
      <c r="I10" s="31"/>
    </row>
    <row r="11" spans="2:11" x14ac:dyDescent="0.25">
      <c r="I11" s="30"/>
    </row>
    <row r="12" spans="2:11" x14ac:dyDescent="0.25">
      <c r="I12" s="30"/>
    </row>
    <row r="13" spans="2:11" x14ac:dyDescent="0.25">
      <c r="I13" s="30"/>
    </row>
    <row r="14" spans="2:11" x14ac:dyDescent="0.25">
      <c r="I14" s="31"/>
    </row>
    <row r="15" spans="2:11" x14ac:dyDescent="0.25">
      <c r="I15" s="30"/>
    </row>
    <row r="16" spans="2:11" x14ac:dyDescent="0.25">
      <c r="I16" s="30"/>
    </row>
    <row r="17" spans="9:9" x14ac:dyDescent="0.25">
      <c r="I17" s="30"/>
    </row>
    <row r="18" spans="9:9" x14ac:dyDescent="0.25">
      <c r="I18" s="30"/>
    </row>
    <row r="19" spans="9:9" x14ac:dyDescent="0.25">
      <c r="I19" s="30"/>
    </row>
    <row r="20" spans="9:9" x14ac:dyDescent="0.25">
      <c r="I20" s="31"/>
    </row>
    <row r="21" spans="9:9" x14ac:dyDescent="0.25">
      <c r="I21" s="30"/>
    </row>
    <row r="22" spans="9:9" x14ac:dyDescent="0.25">
      <c r="I22" s="30"/>
    </row>
    <row r="23" spans="9:9" x14ac:dyDescent="0.25">
      <c r="I23" s="30"/>
    </row>
    <row r="24" spans="9:9" x14ac:dyDescent="0.25">
      <c r="I24" s="31"/>
    </row>
    <row r="25" spans="9:9" x14ac:dyDescent="0.25">
      <c r="I25" s="30"/>
    </row>
    <row r="26" spans="9:9" x14ac:dyDescent="0.25">
      <c r="I26" s="30"/>
    </row>
    <row r="27" spans="9:9" x14ac:dyDescent="0.25">
      <c r="I27" s="30"/>
    </row>
    <row r="28" spans="9:9" x14ac:dyDescent="0.25">
      <c r="I28" s="31"/>
    </row>
    <row r="29" spans="9:9" x14ac:dyDescent="0.25">
      <c r="I29" s="30"/>
    </row>
    <row r="30" spans="9:9" x14ac:dyDescent="0.25">
      <c r="I30" s="30"/>
    </row>
    <row r="31" spans="9:9" x14ac:dyDescent="0.25">
      <c r="I31" s="30"/>
    </row>
    <row r="32" spans="9:9" x14ac:dyDescent="0.25">
      <c r="I32" s="31"/>
    </row>
    <row r="33" spans="9:9" x14ac:dyDescent="0.25">
      <c r="I33" s="30"/>
    </row>
    <row r="34" spans="9:9" x14ac:dyDescent="0.25">
      <c r="I34" s="32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85"/>
  <sheetViews>
    <sheetView topLeftCell="A190" workbookViewId="0">
      <selection activeCell="F194" sqref="F194"/>
    </sheetView>
  </sheetViews>
  <sheetFormatPr baseColWidth="10" defaultRowHeight="12.75" x14ac:dyDescent="0.2"/>
  <cols>
    <col min="2" max="2" width="87.42578125" bestFit="1" customWidth="1"/>
  </cols>
  <sheetData>
    <row r="1" spans="2:2" x14ac:dyDescent="0.2">
      <c r="B1" t="s">
        <v>121</v>
      </c>
    </row>
    <row r="2" spans="2:2" x14ac:dyDescent="0.2">
      <c r="B2" t="s">
        <v>122</v>
      </c>
    </row>
    <row r="3" spans="2:2" x14ac:dyDescent="0.2">
      <c r="B3" t="s">
        <v>123</v>
      </c>
    </row>
    <row r="4" spans="2:2" x14ac:dyDescent="0.2">
      <c r="B4" t="s">
        <v>124</v>
      </c>
    </row>
    <row r="5" spans="2:2" x14ac:dyDescent="0.2">
      <c r="B5" t="s">
        <v>125</v>
      </c>
    </row>
    <row r="6" spans="2:2" x14ac:dyDescent="0.2">
      <c r="B6" t="s">
        <v>126</v>
      </c>
    </row>
    <row r="7" spans="2:2" x14ac:dyDescent="0.2">
      <c r="B7" t="s">
        <v>127</v>
      </c>
    </row>
    <row r="8" spans="2:2" x14ac:dyDescent="0.2">
      <c r="B8" t="s">
        <v>128</v>
      </c>
    </row>
    <row r="9" spans="2:2" x14ac:dyDescent="0.2">
      <c r="B9" t="s">
        <v>129</v>
      </c>
    </row>
    <row r="10" spans="2:2" x14ac:dyDescent="0.2">
      <c r="B10" t="s">
        <v>130</v>
      </c>
    </row>
    <row r="11" spans="2:2" x14ac:dyDescent="0.2">
      <c r="B11" t="s">
        <v>131</v>
      </c>
    </row>
    <row r="12" spans="2:2" x14ac:dyDescent="0.2">
      <c r="B12" t="s">
        <v>132</v>
      </c>
    </row>
    <row r="13" spans="2:2" x14ac:dyDescent="0.2">
      <c r="B13" t="s">
        <v>133</v>
      </c>
    </row>
    <row r="14" spans="2:2" x14ac:dyDescent="0.2">
      <c r="B14" t="s">
        <v>134</v>
      </c>
    </row>
    <row r="15" spans="2:2" x14ac:dyDescent="0.2">
      <c r="B15" t="s">
        <v>135</v>
      </c>
    </row>
    <row r="16" spans="2:2" x14ac:dyDescent="0.2">
      <c r="B16" t="s">
        <v>136</v>
      </c>
    </row>
    <row r="17" spans="2:2" x14ac:dyDescent="0.2">
      <c r="B17" t="s">
        <v>137</v>
      </c>
    </row>
    <row r="18" spans="2:2" x14ac:dyDescent="0.2">
      <c r="B18" t="s">
        <v>138</v>
      </c>
    </row>
    <row r="19" spans="2:2" x14ac:dyDescent="0.2">
      <c r="B19" t="s">
        <v>139</v>
      </c>
    </row>
    <row r="20" spans="2:2" x14ac:dyDescent="0.2">
      <c r="B20" t="s">
        <v>140</v>
      </c>
    </row>
    <row r="21" spans="2:2" x14ac:dyDescent="0.2">
      <c r="B21" t="s">
        <v>141</v>
      </c>
    </row>
    <row r="22" spans="2:2" x14ac:dyDescent="0.2">
      <c r="B22" t="s">
        <v>142</v>
      </c>
    </row>
    <row r="23" spans="2:2" x14ac:dyDescent="0.2">
      <c r="B23" t="s">
        <v>143</v>
      </c>
    </row>
    <row r="24" spans="2:2" x14ac:dyDescent="0.2">
      <c r="B24" t="s">
        <v>144</v>
      </c>
    </row>
    <row r="25" spans="2:2" x14ac:dyDescent="0.2">
      <c r="B25" t="s">
        <v>145</v>
      </c>
    </row>
    <row r="26" spans="2:2" x14ac:dyDescent="0.2">
      <c r="B26" t="s">
        <v>146</v>
      </c>
    </row>
    <row r="27" spans="2:2" x14ac:dyDescent="0.2">
      <c r="B27" t="s">
        <v>147</v>
      </c>
    </row>
    <row r="28" spans="2:2" x14ac:dyDescent="0.2">
      <c r="B28" t="s">
        <v>148</v>
      </c>
    </row>
    <row r="29" spans="2:2" x14ac:dyDescent="0.2">
      <c r="B29" t="s">
        <v>149</v>
      </c>
    </row>
    <row r="30" spans="2:2" x14ac:dyDescent="0.2">
      <c r="B30" t="s">
        <v>150</v>
      </c>
    </row>
    <row r="32" spans="2:2" x14ac:dyDescent="0.2">
      <c r="B32" t="s">
        <v>151</v>
      </c>
    </row>
    <row r="33" spans="2:2" x14ac:dyDescent="0.2">
      <c r="B33" t="s">
        <v>152</v>
      </c>
    </row>
    <row r="34" spans="2:2" x14ac:dyDescent="0.2">
      <c r="B34" t="s">
        <v>153</v>
      </c>
    </row>
    <row r="35" spans="2:2" x14ac:dyDescent="0.2">
      <c r="B35" t="s">
        <v>154</v>
      </c>
    </row>
    <row r="37" spans="2:2" x14ac:dyDescent="0.2">
      <c r="B37" t="s">
        <v>155</v>
      </c>
    </row>
    <row r="38" spans="2:2" x14ac:dyDescent="0.2">
      <c r="B38" t="s">
        <v>156</v>
      </c>
    </row>
    <row r="39" spans="2:2" x14ac:dyDescent="0.2">
      <c r="B39" t="s">
        <v>157</v>
      </c>
    </row>
    <row r="40" spans="2:2" x14ac:dyDescent="0.2">
      <c r="B40" t="s">
        <v>158</v>
      </c>
    </row>
    <row r="41" spans="2:2" x14ac:dyDescent="0.2">
      <c r="B41" t="s">
        <v>159</v>
      </c>
    </row>
    <row r="42" spans="2:2" x14ac:dyDescent="0.2">
      <c r="B42" t="s">
        <v>160</v>
      </c>
    </row>
    <row r="44" spans="2:2" x14ac:dyDescent="0.2">
      <c r="B44" t="s">
        <v>161</v>
      </c>
    </row>
    <row r="45" spans="2:2" x14ac:dyDescent="0.2">
      <c r="B45" t="s">
        <v>162</v>
      </c>
    </row>
    <row r="46" spans="2:2" x14ac:dyDescent="0.2">
      <c r="B46" t="s">
        <v>163</v>
      </c>
    </row>
    <row r="48" spans="2:2" x14ac:dyDescent="0.2">
      <c r="B48" t="s">
        <v>164</v>
      </c>
    </row>
    <row r="49" spans="2:2" x14ac:dyDescent="0.2">
      <c r="B49" t="s">
        <v>165</v>
      </c>
    </row>
    <row r="50" spans="2:2" x14ac:dyDescent="0.2">
      <c r="B50" t="s">
        <v>166</v>
      </c>
    </row>
    <row r="51" spans="2:2" x14ac:dyDescent="0.2">
      <c r="B51" t="s">
        <v>167</v>
      </c>
    </row>
    <row r="53" spans="2:2" x14ac:dyDescent="0.2">
      <c r="B53" t="s">
        <v>168</v>
      </c>
    </row>
    <row r="55" spans="2:2" x14ac:dyDescent="0.2">
      <c r="B55" t="s">
        <v>169</v>
      </c>
    </row>
    <row r="57" spans="2:2" x14ac:dyDescent="0.2">
      <c r="B57" t="s">
        <v>170</v>
      </c>
    </row>
    <row r="58" spans="2:2" x14ac:dyDescent="0.2">
      <c r="B58" t="s">
        <v>171</v>
      </c>
    </row>
    <row r="59" spans="2:2" x14ac:dyDescent="0.2">
      <c r="B59" t="s">
        <v>172</v>
      </c>
    </row>
    <row r="60" spans="2:2" x14ac:dyDescent="0.2">
      <c r="B60" t="s">
        <v>173</v>
      </c>
    </row>
    <row r="61" spans="2:2" x14ac:dyDescent="0.2">
      <c r="B61" t="s">
        <v>174</v>
      </c>
    </row>
    <row r="62" spans="2:2" x14ac:dyDescent="0.2">
      <c r="B62" t="s">
        <v>175</v>
      </c>
    </row>
    <row r="64" spans="2:2" x14ac:dyDescent="0.2">
      <c r="B64" t="s">
        <v>176</v>
      </c>
    </row>
    <row r="66" spans="2:2" x14ac:dyDescent="0.2">
      <c r="B66" t="s">
        <v>177</v>
      </c>
    </row>
    <row r="68" spans="2:2" x14ac:dyDescent="0.2">
      <c r="B68" t="s">
        <v>178</v>
      </c>
    </row>
    <row r="69" spans="2:2" x14ac:dyDescent="0.2">
      <c r="B69" t="s">
        <v>179</v>
      </c>
    </row>
    <row r="74" spans="2:2" x14ac:dyDescent="0.2">
      <c r="B74" t="s">
        <v>180</v>
      </c>
    </row>
    <row r="75" spans="2:2" x14ac:dyDescent="0.2">
      <c r="B75" t="s">
        <v>181</v>
      </c>
    </row>
    <row r="76" spans="2:2" x14ac:dyDescent="0.2">
      <c r="B76" t="s">
        <v>182</v>
      </c>
    </row>
    <row r="77" spans="2:2" x14ac:dyDescent="0.2">
      <c r="B77" t="s">
        <v>183</v>
      </c>
    </row>
    <row r="81" spans="2:2" x14ac:dyDescent="0.2">
      <c r="B81" t="s">
        <v>184</v>
      </c>
    </row>
    <row r="83" spans="2:2" x14ac:dyDescent="0.2">
      <c r="B83" t="s">
        <v>185</v>
      </c>
    </row>
    <row r="84" spans="2:2" x14ac:dyDescent="0.2">
      <c r="B84" t="s">
        <v>186</v>
      </c>
    </row>
    <row r="85" spans="2:2" x14ac:dyDescent="0.2">
      <c r="B85" t="s">
        <v>187</v>
      </c>
    </row>
    <row r="86" spans="2:2" x14ac:dyDescent="0.2">
      <c r="B86" t="s">
        <v>188</v>
      </c>
    </row>
    <row r="87" spans="2:2" x14ac:dyDescent="0.2">
      <c r="B87" t="s">
        <v>189</v>
      </c>
    </row>
    <row r="89" spans="2:2" x14ac:dyDescent="0.2">
      <c r="B89" t="s">
        <v>190</v>
      </c>
    </row>
    <row r="91" spans="2:2" x14ac:dyDescent="0.2">
      <c r="B91" t="s">
        <v>191</v>
      </c>
    </row>
    <row r="93" spans="2:2" x14ac:dyDescent="0.2">
      <c r="B93" t="s">
        <v>170</v>
      </c>
    </row>
    <row r="94" spans="2:2" x14ac:dyDescent="0.2">
      <c r="B94" t="s">
        <v>171</v>
      </c>
    </row>
    <row r="95" spans="2:2" x14ac:dyDescent="0.2">
      <c r="B95" t="s">
        <v>172</v>
      </c>
    </row>
    <row r="96" spans="2:2" x14ac:dyDescent="0.2">
      <c r="B96" t="s">
        <v>173</v>
      </c>
    </row>
    <row r="97" spans="2:2" x14ac:dyDescent="0.2">
      <c r="B97" t="s">
        <v>174</v>
      </c>
    </row>
    <row r="98" spans="2:2" x14ac:dyDescent="0.2">
      <c r="B98" t="s">
        <v>175</v>
      </c>
    </row>
    <row r="100" spans="2:2" x14ac:dyDescent="0.2">
      <c r="B100" t="s">
        <v>192</v>
      </c>
    </row>
    <row r="102" spans="2:2" x14ac:dyDescent="0.2">
      <c r="B102" t="s">
        <v>193</v>
      </c>
    </row>
    <row r="103" spans="2:2" x14ac:dyDescent="0.2">
      <c r="B103" t="s">
        <v>194</v>
      </c>
    </row>
    <row r="104" spans="2:2" x14ac:dyDescent="0.2">
      <c r="B104" t="s">
        <v>195</v>
      </c>
    </row>
    <row r="106" spans="2:2" x14ac:dyDescent="0.2">
      <c r="B106" t="s">
        <v>196</v>
      </c>
    </row>
    <row r="107" spans="2:2" x14ac:dyDescent="0.2">
      <c r="B107" t="s">
        <v>197</v>
      </c>
    </row>
    <row r="108" spans="2:2" x14ac:dyDescent="0.2">
      <c r="B108" t="s">
        <v>198</v>
      </c>
    </row>
    <row r="109" spans="2:2" x14ac:dyDescent="0.2">
      <c r="B109" t="s">
        <v>199</v>
      </c>
    </row>
    <row r="113" spans="2:2" x14ac:dyDescent="0.2">
      <c r="B113" t="s">
        <v>200</v>
      </c>
    </row>
    <row r="114" spans="2:2" x14ac:dyDescent="0.2">
      <c r="B114" t="s">
        <v>201</v>
      </c>
    </row>
    <row r="115" spans="2:2" x14ac:dyDescent="0.2">
      <c r="B115" t="s">
        <v>202</v>
      </c>
    </row>
    <row r="116" spans="2:2" x14ac:dyDescent="0.2">
      <c r="B116" t="s">
        <v>203</v>
      </c>
    </row>
    <row r="118" spans="2:2" x14ac:dyDescent="0.2">
      <c r="B118" t="s">
        <v>204</v>
      </c>
    </row>
    <row r="119" spans="2:2" x14ac:dyDescent="0.2">
      <c r="B119" t="s">
        <v>205</v>
      </c>
    </row>
    <row r="120" spans="2:2" x14ac:dyDescent="0.2">
      <c r="B120" t="s">
        <v>206</v>
      </c>
    </row>
    <row r="121" spans="2:2" x14ac:dyDescent="0.2">
      <c r="B121" t="s">
        <v>207</v>
      </c>
    </row>
    <row r="122" spans="2:2" x14ac:dyDescent="0.2">
      <c r="B122" s="65" t="s">
        <v>208</v>
      </c>
    </row>
    <row r="123" spans="2:2" x14ac:dyDescent="0.2">
      <c r="B123" s="64" t="s">
        <v>209</v>
      </c>
    </row>
    <row r="124" spans="2:2" x14ac:dyDescent="0.2">
      <c r="B124" t="s">
        <v>210</v>
      </c>
    </row>
    <row r="125" spans="2:2" x14ac:dyDescent="0.2">
      <c r="B125" t="s">
        <v>211</v>
      </c>
    </row>
    <row r="126" spans="2:2" x14ac:dyDescent="0.2">
      <c r="B126" t="s">
        <v>212</v>
      </c>
    </row>
    <row r="127" spans="2:2" x14ac:dyDescent="0.2">
      <c r="B127" t="s">
        <v>213</v>
      </c>
    </row>
    <row r="128" spans="2:2" x14ac:dyDescent="0.2">
      <c r="B128" t="s">
        <v>214</v>
      </c>
    </row>
    <row r="129" spans="2:2" x14ac:dyDescent="0.2">
      <c r="B129" t="s">
        <v>215</v>
      </c>
    </row>
    <row r="130" spans="2:2" x14ac:dyDescent="0.2">
      <c r="B130" t="s">
        <v>216</v>
      </c>
    </row>
    <row r="131" spans="2:2" x14ac:dyDescent="0.2">
      <c r="B131" t="s">
        <v>217</v>
      </c>
    </row>
    <row r="132" spans="2:2" x14ac:dyDescent="0.2">
      <c r="B132" t="s">
        <v>218</v>
      </c>
    </row>
    <row r="133" spans="2:2" x14ac:dyDescent="0.2">
      <c r="B133" t="s">
        <v>219</v>
      </c>
    </row>
    <row r="134" spans="2:2" x14ac:dyDescent="0.2">
      <c r="B134" t="s">
        <v>220</v>
      </c>
    </row>
    <row r="135" spans="2:2" x14ac:dyDescent="0.2">
      <c r="B135" t="s">
        <v>221</v>
      </c>
    </row>
    <row r="136" spans="2:2" x14ac:dyDescent="0.2">
      <c r="B136" t="s">
        <v>222</v>
      </c>
    </row>
    <row r="137" spans="2:2" x14ac:dyDescent="0.2">
      <c r="B137" t="s">
        <v>223</v>
      </c>
    </row>
    <row r="138" spans="2:2" x14ac:dyDescent="0.2">
      <c r="B138" t="s">
        <v>224</v>
      </c>
    </row>
    <row r="139" spans="2:2" x14ac:dyDescent="0.2">
      <c r="B139" t="s">
        <v>225</v>
      </c>
    </row>
    <row r="140" spans="2:2" x14ac:dyDescent="0.2">
      <c r="B140" t="s">
        <v>226</v>
      </c>
    </row>
    <row r="141" spans="2:2" x14ac:dyDescent="0.2">
      <c r="B141" t="s">
        <v>227</v>
      </c>
    </row>
    <row r="142" spans="2:2" x14ac:dyDescent="0.2">
      <c r="B142" t="s">
        <v>228</v>
      </c>
    </row>
    <row r="143" spans="2:2" x14ac:dyDescent="0.2">
      <c r="B143" t="s">
        <v>229</v>
      </c>
    </row>
    <row r="144" spans="2:2" x14ac:dyDescent="0.2">
      <c r="B144" t="s">
        <v>230</v>
      </c>
    </row>
    <row r="145" spans="2:2" x14ac:dyDescent="0.2">
      <c r="B145" t="s">
        <v>231</v>
      </c>
    </row>
    <row r="146" spans="2:2" x14ac:dyDescent="0.2">
      <c r="B146" t="s">
        <v>232</v>
      </c>
    </row>
    <row r="147" spans="2:2" x14ac:dyDescent="0.2">
      <c r="B147" t="s">
        <v>233</v>
      </c>
    </row>
    <row r="148" spans="2:2" x14ac:dyDescent="0.2">
      <c r="B148" t="s">
        <v>234</v>
      </c>
    </row>
    <row r="150" spans="2:2" x14ac:dyDescent="0.2">
      <c r="B150" t="s">
        <v>235</v>
      </c>
    </row>
    <row r="151" spans="2:2" x14ac:dyDescent="0.2">
      <c r="B151" t="s">
        <v>236</v>
      </c>
    </row>
    <row r="152" spans="2:2" x14ac:dyDescent="0.2">
      <c r="B152" t="s">
        <v>237</v>
      </c>
    </row>
    <row r="153" spans="2:2" x14ac:dyDescent="0.2">
      <c r="B153" t="s">
        <v>238</v>
      </c>
    </row>
    <row r="155" spans="2:2" x14ac:dyDescent="0.2">
      <c r="B155" t="s">
        <v>239</v>
      </c>
    </row>
    <row r="156" spans="2:2" x14ac:dyDescent="0.2">
      <c r="B156" t="s">
        <v>240</v>
      </c>
    </row>
    <row r="157" spans="2:2" x14ac:dyDescent="0.2">
      <c r="B157" t="s">
        <v>241</v>
      </c>
    </row>
    <row r="158" spans="2:2" x14ac:dyDescent="0.2">
      <c r="B158" t="s">
        <v>242</v>
      </c>
    </row>
    <row r="159" spans="2:2" x14ac:dyDescent="0.2">
      <c r="B159" t="s">
        <v>243</v>
      </c>
    </row>
    <row r="160" spans="2:2" x14ac:dyDescent="0.2">
      <c r="B160" t="s">
        <v>244</v>
      </c>
    </row>
    <row r="161" spans="2:2" x14ac:dyDescent="0.2">
      <c r="B161" t="s">
        <v>245</v>
      </c>
    </row>
    <row r="162" spans="2:2" x14ac:dyDescent="0.2">
      <c r="B162" t="s">
        <v>246</v>
      </c>
    </row>
    <row r="163" spans="2:2" x14ac:dyDescent="0.2">
      <c r="B163" t="s">
        <v>247</v>
      </c>
    </row>
    <row r="164" spans="2:2" x14ac:dyDescent="0.2">
      <c r="B164" t="s">
        <v>248</v>
      </c>
    </row>
    <row r="165" spans="2:2" x14ac:dyDescent="0.2">
      <c r="B165" t="s">
        <v>249</v>
      </c>
    </row>
    <row r="166" spans="2:2" x14ac:dyDescent="0.2">
      <c r="B166" t="s">
        <v>250</v>
      </c>
    </row>
    <row r="167" spans="2:2" x14ac:dyDescent="0.2">
      <c r="B167" t="s">
        <v>251</v>
      </c>
    </row>
    <row r="168" spans="2:2" x14ac:dyDescent="0.2">
      <c r="B168" t="s">
        <v>252</v>
      </c>
    </row>
    <row r="169" spans="2:2" x14ac:dyDescent="0.2">
      <c r="B169" t="s">
        <v>253</v>
      </c>
    </row>
    <row r="170" spans="2:2" x14ac:dyDescent="0.2">
      <c r="B170" t="s">
        <v>254</v>
      </c>
    </row>
    <row r="171" spans="2:2" x14ac:dyDescent="0.2">
      <c r="B171" t="s">
        <v>255</v>
      </c>
    </row>
    <row r="172" spans="2:2" x14ac:dyDescent="0.2">
      <c r="B172" t="s">
        <v>256</v>
      </c>
    </row>
    <row r="173" spans="2:2" x14ac:dyDescent="0.2">
      <c r="B173" t="s">
        <v>257</v>
      </c>
    </row>
    <row r="174" spans="2:2" x14ac:dyDescent="0.2">
      <c r="B174" t="s">
        <v>258</v>
      </c>
    </row>
    <row r="175" spans="2:2" x14ac:dyDescent="0.2">
      <c r="B175" t="s">
        <v>259</v>
      </c>
    </row>
    <row r="176" spans="2:2" x14ac:dyDescent="0.2">
      <c r="B176" t="s">
        <v>260</v>
      </c>
    </row>
    <row r="177" spans="2:2" x14ac:dyDescent="0.2">
      <c r="B177" t="s">
        <v>261</v>
      </c>
    </row>
    <row r="178" spans="2:2" x14ac:dyDescent="0.2">
      <c r="B178" t="s">
        <v>262</v>
      </c>
    </row>
    <row r="180" spans="2:2" x14ac:dyDescent="0.2">
      <c r="B180" t="s">
        <v>263</v>
      </c>
    </row>
    <row r="181" spans="2:2" x14ac:dyDescent="0.2">
      <c r="B181" t="s">
        <v>264</v>
      </c>
    </row>
    <row r="182" spans="2:2" x14ac:dyDescent="0.2">
      <c r="B182" t="s">
        <v>265</v>
      </c>
    </row>
    <row r="183" spans="2:2" x14ac:dyDescent="0.2">
      <c r="B183" t="s">
        <v>266</v>
      </c>
    </row>
    <row r="184" spans="2:2" x14ac:dyDescent="0.2">
      <c r="B184" t="s">
        <v>267</v>
      </c>
    </row>
    <row r="185" spans="2:2" x14ac:dyDescent="0.2">
      <c r="B185" t="s">
        <v>268</v>
      </c>
    </row>
    <row r="186" spans="2:2" x14ac:dyDescent="0.2">
      <c r="B186" t="s">
        <v>269</v>
      </c>
    </row>
    <row r="187" spans="2:2" x14ac:dyDescent="0.2">
      <c r="B187" t="s">
        <v>270</v>
      </c>
    </row>
    <row r="189" spans="2:2" x14ac:dyDescent="0.2">
      <c r="B189" t="s">
        <v>271</v>
      </c>
    </row>
    <row r="190" spans="2:2" x14ac:dyDescent="0.2">
      <c r="B190" t="s">
        <v>272</v>
      </c>
    </row>
    <row r="191" spans="2:2" x14ac:dyDescent="0.2">
      <c r="B191" t="s">
        <v>273</v>
      </c>
    </row>
    <row r="192" spans="2:2" x14ac:dyDescent="0.2">
      <c r="B192" t="s">
        <v>274</v>
      </c>
    </row>
    <row r="195" spans="2:2" x14ac:dyDescent="0.2">
      <c r="B195" t="s">
        <v>275</v>
      </c>
    </row>
    <row r="196" spans="2:2" x14ac:dyDescent="0.2">
      <c r="B196" t="s">
        <v>276</v>
      </c>
    </row>
    <row r="197" spans="2:2" x14ac:dyDescent="0.2">
      <c r="B197" t="s">
        <v>277</v>
      </c>
    </row>
    <row r="198" spans="2:2" x14ac:dyDescent="0.2">
      <c r="B198" t="s">
        <v>278</v>
      </c>
    </row>
    <row r="199" spans="2:2" x14ac:dyDescent="0.2">
      <c r="B199" t="s">
        <v>279</v>
      </c>
    </row>
    <row r="200" spans="2:2" x14ac:dyDescent="0.2">
      <c r="B200" t="s">
        <v>280</v>
      </c>
    </row>
    <row r="201" spans="2:2" x14ac:dyDescent="0.2">
      <c r="B201" t="s">
        <v>281</v>
      </c>
    </row>
    <row r="202" spans="2:2" x14ac:dyDescent="0.2">
      <c r="B202" t="s">
        <v>282</v>
      </c>
    </row>
    <row r="204" spans="2:2" x14ac:dyDescent="0.2">
      <c r="B204" t="s">
        <v>283</v>
      </c>
    </row>
    <row r="205" spans="2:2" x14ac:dyDescent="0.2">
      <c r="B205" t="s">
        <v>284</v>
      </c>
    </row>
    <row r="206" spans="2:2" x14ac:dyDescent="0.2">
      <c r="B206" t="s">
        <v>285</v>
      </c>
    </row>
    <row r="207" spans="2:2" x14ac:dyDescent="0.2">
      <c r="B207" t="s">
        <v>286</v>
      </c>
    </row>
    <row r="209" spans="2:2" x14ac:dyDescent="0.2">
      <c r="B209" t="s">
        <v>287</v>
      </c>
    </row>
    <row r="210" spans="2:2" x14ac:dyDescent="0.2">
      <c r="B210" t="s">
        <v>288</v>
      </c>
    </row>
    <row r="211" spans="2:2" x14ac:dyDescent="0.2">
      <c r="B211" t="s">
        <v>289</v>
      </c>
    </row>
    <row r="212" spans="2:2" x14ac:dyDescent="0.2">
      <c r="B212" t="s">
        <v>290</v>
      </c>
    </row>
    <row r="215" spans="2:2" x14ac:dyDescent="0.2">
      <c r="B215" t="s">
        <v>291</v>
      </c>
    </row>
    <row r="216" spans="2:2" x14ac:dyDescent="0.2">
      <c r="B216" t="s">
        <v>292</v>
      </c>
    </row>
    <row r="217" spans="2:2" x14ac:dyDescent="0.2">
      <c r="B217" t="s">
        <v>293</v>
      </c>
    </row>
    <row r="218" spans="2:2" x14ac:dyDescent="0.2">
      <c r="B218" t="s">
        <v>294</v>
      </c>
    </row>
    <row r="220" spans="2:2" x14ac:dyDescent="0.2">
      <c r="B220" t="s">
        <v>295</v>
      </c>
    </row>
    <row r="221" spans="2:2" x14ac:dyDescent="0.2">
      <c r="B221" t="s">
        <v>296</v>
      </c>
    </row>
    <row r="222" spans="2:2" x14ac:dyDescent="0.2">
      <c r="B222" t="s">
        <v>297</v>
      </c>
    </row>
    <row r="223" spans="2:2" x14ac:dyDescent="0.2">
      <c r="B223" t="s">
        <v>298</v>
      </c>
    </row>
    <row r="224" spans="2:2" x14ac:dyDescent="0.2">
      <c r="B224" t="s">
        <v>299</v>
      </c>
    </row>
    <row r="225" spans="2:2" x14ac:dyDescent="0.2">
      <c r="B225" t="s">
        <v>300</v>
      </c>
    </row>
    <row r="226" spans="2:2" x14ac:dyDescent="0.2">
      <c r="B226" t="s">
        <v>301</v>
      </c>
    </row>
    <row r="227" spans="2:2" x14ac:dyDescent="0.2">
      <c r="B227" t="s">
        <v>302</v>
      </c>
    </row>
    <row r="228" spans="2:2" x14ac:dyDescent="0.2">
      <c r="B228" t="s">
        <v>303</v>
      </c>
    </row>
    <row r="229" spans="2:2" x14ac:dyDescent="0.2">
      <c r="B229" t="s">
        <v>304</v>
      </c>
    </row>
    <row r="230" spans="2:2" x14ac:dyDescent="0.2">
      <c r="B230" t="s">
        <v>305</v>
      </c>
    </row>
    <row r="231" spans="2:2" x14ac:dyDescent="0.2">
      <c r="B231" t="s">
        <v>306</v>
      </c>
    </row>
    <row r="232" spans="2:2" x14ac:dyDescent="0.2">
      <c r="B232" t="s">
        <v>307</v>
      </c>
    </row>
    <row r="233" spans="2:2" x14ac:dyDescent="0.2">
      <c r="B233" t="s">
        <v>308</v>
      </c>
    </row>
    <row r="234" spans="2:2" x14ac:dyDescent="0.2">
      <c r="B234" t="s">
        <v>309</v>
      </c>
    </row>
    <row r="235" spans="2:2" x14ac:dyDescent="0.2">
      <c r="B235" t="s">
        <v>310</v>
      </c>
    </row>
    <row r="236" spans="2:2" x14ac:dyDescent="0.2">
      <c r="B236" t="s">
        <v>311</v>
      </c>
    </row>
    <row r="237" spans="2:2" x14ac:dyDescent="0.2">
      <c r="B237" t="s">
        <v>312</v>
      </c>
    </row>
    <row r="238" spans="2:2" x14ac:dyDescent="0.2">
      <c r="B238" t="s">
        <v>313</v>
      </c>
    </row>
    <row r="239" spans="2:2" x14ac:dyDescent="0.2">
      <c r="B239" t="s">
        <v>314</v>
      </c>
    </row>
    <row r="240" spans="2:2" x14ac:dyDescent="0.2">
      <c r="B240" t="s">
        <v>315</v>
      </c>
    </row>
    <row r="241" spans="2:2" x14ac:dyDescent="0.2">
      <c r="B241" t="s">
        <v>316</v>
      </c>
    </row>
    <row r="242" spans="2:2" x14ac:dyDescent="0.2">
      <c r="B242" t="s">
        <v>317</v>
      </c>
    </row>
    <row r="243" spans="2:2" x14ac:dyDescent="0.2">
      <c r="B243" t="s">
        <v>318</v>
      </c>
    </row>
    <row r="244" spans="2:2" x14ac:dyDescent="0.2">
      <c r="B244" t="s">
        <v>319</v>
      </c>
    </row>
    <row r="245" spans="2:2" x14ac:dyDescent="0.2">
      <c r="B245" t="s">
        <v>320</v>
      </c>
    </row>
    <row r="246" spans="2:2" x14ac:dyDescent="0.2">
      <c r="B246" t="s">
        <v>321</v>
      </c>
    </row>
    <row r="247" spans="2:2" x14ac:dyDescent="0.2">
      <c r="B247" t="s">
        <v>322</v>
      </c>
    </row>
    <row r="248" spans="2:2" x14ac:dyDescent="0.2">
      <c r="B248" t="s">
        <v>323</v>
      </c>
    </row>
    <row r="249" spans="2:2" x14ac:dyDescent="0.2">
      <c r="B249" t="s">
        <v>324</v>
      </c>
    </row>
    <row r="250" spans="2:2" x14ac:dyDescent="0.2">
      <c r="B250" t="s">
        <v>325</v>
      </c>
    </row>
    <row r="251" spans="2:2" x14ac:dyDescent="0.2">
      <c r="B251" t="s">
        <v>326</v>
      </c>
    </row>
    <row r="252" spans="2:2" x14ac:dyDescent="0.2">
      <c r="B252" t="s">
        <v>327</v>
      </c>
    </row>
    <row r="253" spans="2:2" x14ac:dyDescent="0.2">
      <c r="B253" t="s">
        <v>328</v>
      </c>
    </row>
    <row r="254" spans="2:2" x14ac:dyDescent="0.2">
      <c r="B254" t="s">
        <v>329</v>
      </c>
    </row>
    <row r="255" spans="2:2" x14ac:dyDescent="0.2">
      <c r="B255" t="s">
        <v>330</v>
      </c>
    </row>
    <row r="257" spans="2:2" x14ac:dyDescent="0.2">
      <c r="B257" t="s">
        <v>331</v>
      </c>
    </row>
    <row r="258" spans="2:2" x14ac:dyDescent="0.2">
      <c r="B258" t="s">
        <v>332</v>
      </c>
    </row>
    <row r="259" spans="2:2" x14ac:dyDescent="0.2">
      <c r="B259" t="s">
        <v>333</v>
      </c>
    </row>
    <row r="260" spans="2:2" x14ac:dyDescent="0.2">
      <c r="B260" t="s">
        <v>334</v>
      </c>
    </row>
    <row r="262" spans="2:2" x14ac:dyDescent="0.2">
      <c r="B262" t="s">
        <v>335</v>
      </c>
    </row>
    <row r="263" spans="2:2" x14ac:dyDescent="0.2">
      <c r="B263" t="s">
        <v>336</v>
      </c>
    </row>
    <row r="264" spans="2:2" x14ac:dyDescent="0.2">
      <c r="B264" t="s">
        <v>337</v>
      </c>
    </row>
    <row r="265" spans="2:2" x14ac:dyDescent="0.2">
      <c r="B265" t="s">
        <v>338</v>
      </c>
    </row>
    <row r="267" spans="2:2" x14ac:dyDescent="0.2">
      <c r="B267" t="s">
        <v>339</v>
      </c>
    </row>
    <row r="268" spans="2:2" x14ac:dyDescent="0.2">
      <c r="B268" t="s">
        <v>340</v>
      </c>
    </row>
    <row r="269" spans="2:2" x14ac:dyDescent="0.2">
      <c r="B269" t="s">
        <v>341</v>
      </c>
    </row>
    <row r="270" spans="2:2" x14ac:dyDescent="0.2">
      <c r="B270" t="s">
        <v>342</v>
      </c>
    </row>
    <row r="272" spans="2:2" x14ac:dyDescent="0.2">
      <c r="B272" t="s">
        <v>339</v>
      </c>
    </row>
    <row r="273" spans="2:2" x14ac:dyDescent="0.2">
      <c r="B273" t="s">
        <v>343</v>
      </c>
    </row>
    <row r="274" spans="2:2" x14ac:dyDescent="0.2">
      <c r="B274" t="s">
        <v>344</v>
      </c>
    </row>
    <row r="275" spans="2:2" x14ac:dyDescent="0.2">
      <c r="B275" t="s">
        <v>345</v>
      </c>
    </row>
    <row r="277" spans="2:2" x14ac:dyDescent="0.2">
      <c r="B277" t="s">
        <v>339</v>
      </c>
    </row>
    <row r="278" spans="2:2" x14ac:dyDescent="0.2">
      <c r="B278" t="s">
        <v>346</v>
      </c>
    </row>
    <row r="279" spans="2:2" x14ac:dyDescent="0.2">
      <c r="B279" t="s">
        <v>347</v>
      </c>
    </row>
    <row r="280" spans="2:2" x14ac:dyDescent="0.2">
      <c r="B280" t="s">
        <v>348</v>
      </c>
    </row>
    <row r="282" spans="2:2" x14ac:dyDescent="0.2">
      <c r="B282" t="s">
        <v>339</v>
      </c>
    </row>
    <row r="283" spans="2:2" x14ac:dyDescent="0.2">
      <c r="B283" t="s">
        <v>349</v>
      </c>
    </row>
    <row r="284" spans="2:2" x14ac:dyDescent="0.2">
      <c r="B284" t="s">
        <v>350</v>
      </c>
    </row>
    <row r="285" spans="2:2" x14ac:dyDescent="0.2">
      <c r="B285" t="s">
        <v>351</v>
      </c>
    </row>
    <row r="287" spans="2:2" x14ac:dyDescent="0.2">
      <c r="B287" t="s">
        <v>339</v>
      </c>
    </row>
    <row r="288" spans="2:2" x14ac:dyDescent="0.2">
      <c r="B288" t="s">
        <v>352</v>
      </c>
    </row>
    <row r="289" spans="2:2" x14ac:dyDescent="0.2">
      <c r="B289" t="s">
        <v>353</v>
      </c>
    </row>
    <row r="290" spans="2:2" x14ac:dyDescent="0.2">
      <c r="B290" t="s">
        <v>354</v>
      </c>
    </row>
    <row r="292" spans="2:2" x14ac:dyDescent="0.2">
      <c r="B292" t="s">
        <v>339</v>
      </c>
    </row>
    <row r="293" spans="2:2" x14ac:dyDescent="0.2">
      <c r="B293" t="s">
        <v>355</v>
      </c>
    </row>
    <row r="294" spans="2:2" x14ac:dyDescent="0.2">
      <c r="B294" t="s">
        <v>356</v>
      </c>
    </row>
    <row r="295" spans="2:2" x14ac:dyDescent="0.2">
      <c r="B295" t="s">
        <v>357</v>
      </c>
    </row>
    <row r="297" spans="2:2" x14ac:dyDescent="0.2">
      <c r="B297" t="s">
        <v>339</v>
      </c>
    </row>
    <row r="298" spans="2:2" x14ac:dyDescent="0.2">
      <c r="B298" t="s">
        <v>358</v>
      </c>
    </row>
    <row r="299" spans="2:2" x14ac:dyDescent="0.2">
      <c r="B299" t="s">
        <v>359</v>
      </c>
    </row>
    <row r="300" spans="2:2" x14ac:dyDescent="0.2">
      <c r="B300" t="s">
        <v>360</v>
      </c>
    </row>
    <row r="302" spans="2:2" x14ac:dyDescent="0.2">
      <c r="B302" t="s">
        <v>339</v>
      </c>
    </row>
    <row r="303" spans="2:2" x14ac:dyDescent="0.2">
      <c r="B303" t="s">
        <v>361</v>
      </c>
    </row>
    <row r="304" spans="2:2" x14ac:dyDescent="0.2">
      <c r="B304" t="s">
        <v>362</v>
      </c>
    </row>
    <row r="305" spans="2:2" x14ac:dyDescent="0.2">
      <c r="B305" t="s">
        <v>363</v>
      </c>
    </row>
    <row r="307" spans="2:2" x14ac:dyDescent="0.2">
      <c r="B307" t="s">
        <v>339</v>
      </c>
    </row>
    <row r="308" spans="2:2" x14ac:dyDescent="0.2">
      <c r="B308" t="s">
        <v>364</v>
      </c>
    </row>
    <row r="309" spans="2:2" x14ac:dyDescent="0.2">
      <c r="B309" t="s">
        <v>365</v>
      </c>
    </row>
    <row r="310" spans="2:2" x14ac:dyDescent="0.2">
      <c r="B310" t="s">
        <v>366</v>
      </c>
    </row>
    <row r="312" spans="2:2" x14ac:dyDescent="0.2">
      <c r="B312" t="s">
        <v>339</v>
      </c>
    </row>
    <row r="313" spans="2:2" x14ac:dyDescent="0.2">
      <c r="B313" t="s">
        <v>367</v>
      </c>
    </row>
    <row r="314" spans="2:2" x14ac:dyDescent="0.2">
      <c r="B314" t="s">
        <v>368</v>
      </c>
    </row>
    <row r="315" spans="2:2" x14ac:dyDescent="0.2">
      <c r="B315" t="s">
        <v>369</v>
      </c>
    </row>
    <row r="317" spans="2:2" x14ac:dyDescent="0.2">
      <c r="B317" t="s">
        <v>339</v>
      </c>
    </row>
    <row r="318" spans="2:2" x14ac:dyDescent="0.2">
      <c r="B318" t="s">
        <v>370</v>
      </c>
    </row>
    <row r="319" spans="2:2" x14ac:dyDescent="0.2">
      <c r="B319" t="s">
        <v>371</v>
      </c>
    </row>
    <row r="320" spans="2:2" x14ac:dyDescent="0.2">
      <c r="B320" t="s">
        <v>372</v>
      </c>
    </row>
    <row r="322" spans="2:2" x14ac:dyDescent="0.2">
      <c r="B322" t="s">
        <v>339</v>
      </c>
    </row>
    <row r="323" spans="2:2" x14ac:dyDescent="0.2">
      <c r="B323" t="s">
        <v>373</v>
      </c>
    </row>
    <row r="324" spans="2:2" x14ac:dyDescent="0.2">
      <c r="B324" t="s">
        <v>374</v>
      </c>
    </row>
    <row r="325" spans="2:2" x14ac:dyDescent="0.2">
      <c r="B325" t="s">
        <v>375</v>
      </c>
    </row>
    <row r="327" spans="2:2" x14ac:dyDescent="0.2">
      <c r="B327" t="s">
        <v>376</v>
      </c>
    </row>
    <row r="328" spans="2:2" x14ac:dyDescent="0.2">
      <c r="B328" t="s">
        <v>377</v>
      </c>
    </row>
    <row r="329" spans="2:2" x14ac:dyDescent="0.2">
      <c r="B329" t="s">
        <v>378</v>
      </c>
    </row>
    <row r="330" spans="2:2" x14ac:dyDescent="0.2">
      <c r="B330" t="s">
        <v>379</v>
      </c>
    </row>
    <row r="332" spans="2:2" x14ac:dyDescent="0.2">
      <c r="B332" t="s">
        <v>380</v>
      </c>
    </row>
    <row r="333" spans="2:2" x14ac:dyDescent="0.2">
      <c r="B333" t="s">
        <v>381</v>
      </c>
    </row>
    <row r="334" spans="2:2" x14ac:dyDescent="0.2">
      <c r="B334" t="s">
        <v>382</v>
      </c>
    </row>
    <row r="335" spans="2:2" x14ac:dyDescent="0.2">
      <c r="B335" t="s">
        <v>383</v>
      </c>
    </row>
    <row r="337" spans="2:2" x14ac:dyDescent="0.2">
      <c r="B337" t="s">
        <v>384</v>
      </c>
    </row>
    <row r="338" spans="2:2" x14ac:dyDescent="0.2">
      <c r="B338" t="s">
        <v>385</v>
      </c>
    </row>
    <row r="339" spans="2:2" x14ac:dyDescent="0.2">
      <c r="B339" t="s">
        <v>386</v>
      </c>
    </row>
    <row r="340" spans="2:2" x14ac:dyDescent="0.2">
      <c r="B340" t="s">
        <v>387</v>
      </c>
    </row>
    <row r="342" spans="2:2" x14ac:dyDescent="0.2">
      <c r="B342" t="s">
        <v>388</v>
      </c>
    </row>
    <row r="343" spans="2:2" x14ac:dyDescent="0.2">
      <c r="B343" t="s">
        <v>389</v>
      </c>
    </row>
    <row r="344" spans="2:2" x14ac:dyDescent="0.2">
      <c r="B344" t="s">
        <v>390</v>
      </c>
    </row>
    <row r="345" spans="2:2" x14ac:dyDescent="0.2">
      <c r="B345" t="s">
        <v>391</v>
      </c>
    </row>
    <row r="347" spans="2:2" x14ac:dyDescent="0.2">
      <c r="B347" t="s">
        <v>392</v>
      </c>
    </row>
    <row r="348" spans="2:2" x14ac:dyDescent="0.2">
      <c r="B348" t="s">
        <v>393</v>
      </c>
    </row>
    <row r="349" spans="2:2" x14ac:dyDescent="0.2">
      <c r="B349" t="s">
        <v>394</v>
      </c>
    </row>
    <row r="350" spans="2:2" x14ac:dyDescent="0.2">
      <c r="B350" t="s">
        <v>395</v>
      </c>
    </row>
    <row r="352" spans="2:2" x14ac:dyDescent="0.2">
      <c r="B352" t="s">
        <v>396</v>
      </c>
    </row>
    <row r="353" spans="2:2" x14ac:dyDescent="0.2">
      <c r="B353" t="s">
        <v>397</v>
      </c>
    </row>
    <row r="354" spans="2:2" x14ac:dyDescent="0.2">
      <c r="B354" t="s">
        <v>398</v>
      </c>
    </row>
    <row r="355" spans="2:2" x14ac:dyDescent="0.2">
      <c r="B355" t="s">
        <v>399</v>
      </c>
    </row>
    <row r="357" spans="2:2" x14ac:dyDescent="0.2">
      <c r="B357" t="s">
        <v>400</v>
      </c>
    </row>
    <row r="358" spans="2:2" x14ac:dyDescent="0.2">
      <c r="B358" t="s">
        <v>401</v>
      </c>
    </row>
    <row r="359" spans="2:2" x14ac:dyDescent="0.2">
      <c r="B359" t="s">
        <v>402</v>
      </c>
    </row>
    <row r="360" spans="2:2" x14ac:dyDescent="0.2">
      <c r="B360" t="s">
        <v>403</v>
      </c>
    </row>
    <row r="362" spans="2:2" x14ac:dyDescent="0.2">
      <c r="B362" t="s">
        <v>339</v>
      </c>
    </row>
    <row r="363" spans="2:2" x14ac:dyDescent="0.2">
      <c r="B363" t="s">
        <v>404</v>
      </c>
    </row>
    <row r="364" spans="2:2" x14ac:dyDescent="0.2">
      <c r="B364" t="s">
        <v>405</v>
      </c>
    </row>
    <row r="365" spans="2:2" x14ac:dyDescent="0.2">
      <c r="B365" t="s">
        <v>406</v>
      </c>
    </row>
    <row r="367" spans="2:2" x14ac:dyDescent="0.2">
      <c r="B367" t="s">
        <v>339</v>
      </c>
    </row>
    <row r="368" spans="2:2" x14ac:dyDescent="0.2">
      <c r="B368" t="s">
        <v>407</v>
      </c>
    </row>
    <row r="369" spans="2:2" x14ac:dyDescent="0.2">
      <c r="B369" t="s">
        <v>408</v>
      </c>
    </row>
    <row r="370" spans="2:2" x14ac:dyDescent="0.2">
      <c r="B370" t="s">
        <v>409</v>
      </c>
    </row>
    <row r="372" spans="2:2" x14ac:dyDescent="0.2">
      <c r="B372" t="s">
        <v>339</v>
      </c>
    </row>
    <row r="373" spans="2:2" x14ac:dyDescent="0.2">
      <c r="B373" t="s">
        <v>410</v>
      </c>
    </row>
    <row r="374" spans="2:2" x14ac:dyDescent="0.2">
      <c r="B374" t="s">
        <v>411</v>
      </c>
    </row>
    <row r="375" spans="2:2" x14ac:dyDescent="0.2">
      <c r="B375" t="s">
        <v>412</v>
      </c>
    </row>
    <row r="377" spans="2:2" x14ac:dyDescent="0.2">
      <c r="B377" t="s">
        <v>339</v>
      </c>
    </row>
    <row r="378" spans="2:2" x14ac:dyDescent="0.2">
      <c r="B378" t="s">
        <v>413</v>
      </c>
    </row>
    <row r="379" spans="2:2" x14ac:dyDescent="0.2">
      <c r="B379" t="s">
        <v>414</v>
      </c>
    </row>
    <row r="380" spans="2:2" x14ac:dyDescent="0.2">
      <c r="B380" t="s">
        <v>415</v>
      </c>
    </row>
    <row r="382" spans="2:2" x14ac:dyDescent="0.2">
      <c r="B382" t="s">
        <v>339</v>
      </c>
    </row>
    <row r="383" spans="2:2" x14ac:dyDescent="0.2">
      <c r="B383" t="s">
        <v>416</v>
      </c>
    </row>
    <row r="384" spans="2:2" x14ac:dyDescent="0.2">
      <c r="B384" t="s">
        <v>417</v>
      </c>
    </row>
    <row r="385" spans="2:2" x14ac:dyDescent="0.2">
      <c r="B385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NOMINA</vt:lpstr>
      <vt:lpstr>DETALLE</vt:lpstr>
      <vt:lpstr>FACT</vt:lpstr>
      <vt:lpstr>PENSION ALIMENTICIA</vt:lpstr>
      <vt:lpstr>Hoja1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2023-01-31T02:00:25Z</dcterms:modified>
</cp:coreProperties>
</file>