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owadmodern-my.sharepoint.com/personal/omar_essam_rowad-rme_com/Documents/x004 Data Science/03.rme.db/00.repo/rme.db-1/10.price.change/05.compare.companies/"/>
    </mc:Choice>
  </mc:AlternateContent>
  <xr:revisionPtr revIDLastSave="55" documentId="11_140940F0159B0E6F1164408159EB013B7849B413" xr6:coauthVersionLast="47" xr6:coauthVersionMax="47" xr10:uidLastSave="{0105DAB5-AFD7-4021-8645-1305431EA2C1}"/>
  <bookViews>
    <workbookView xWindow="-108" yWindow="-108" windowWidth="23256" windowHeight="12720" xr2:uid="{00000000-000D-0000-FFFF-FFFF00000000}"/>
  </bookViews>
  <sheets>
    <sheet name="Sheet1" sheetId="1" r:id="rId1"/>
  </sheets>
  <definedNames>
    <definedName name="_xlnm._FilterDatabase" localSheetId="0" hidden="1">Sheet1!$A$1:$CS$1523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T1467" i="1" l="1"/>
  <c r="CT3" i="1"/>
  <c r="CT4" i="1"/>
  <c r="CT5" i="1"/>
  <c r="CT6" i="1"/>
  <c r="CT7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122" i="1"/>
  <c r="CT123" i="1"/>
  <c r="CT124" i="1"/>
  <c r="CT125" i="1"/>
  <c r="CT126" i="1"/>
  <c r="CT127" i="1"/>
  <c r="CT128" i="1"/>
  <c r="CT129" i="1"/>
  <c r="CT130" i="1"/>
  <c r="CT131" i="1"/>
  <c r="CT132" i="1"/>
  <c r="CT133" i="1"/>
  <c r="CT134" i="1"/>
  <c r="CT135" i="1"/>
  <c r="CT136" i="1"/>
  <c r="CT137" i="1"/>
  <c r="CT138" i="1"/>
  <c r="CT139" i="1"/>
  <c r="CT140" i="1"/>
  <c r="CT141" i="1"/>
  <c r="CT142" i="1"/>
  <c r="CT143" i="1"/>
  <c r="CT144" i="1"/>
  <c r="CT145" i="1"/>
  <c r="CT146" i="1"/>
  <c r="CT147" i="1"/>
  <c r="CT148" i="1"/>
  <c r="CT149" i="1"/>
  <c r="CT150" i="1"/>
  <c r="CT151" i="1"/>
  <c r="CT152" i="1"/>
  <c r="CT153" i="1"/>
  <c r="CT154" i="1"/>
  <c r="CT155" i="1"/>
  <c r="CT156" i="1"/>
  <c r="CT157" i="1"/>
  <c r="CT158" i="1"/>
  <c r="CT159" i="1"/>
  <c r="CT160" i="1"/>
  <c r="CT161" i="1"/>
  <c r="CT162" i="1"/>
  <c r="CT163" i="1"/>
  <c r="CT164" i="1"/>
  <c r="CT165" i="1"/>
  <c r="CT166" i="1"/>
  <c r="CT167" i="1"/>
  <c r="CT168" i="1"/>
  <c r="CT169" i="1"/>
  <c r="CT170" i="1"/>
  <c r="CT171" i="1"/>
  <c r="CT172" i="1"/>
  <c r="CT173" i="1"/>
  <c r="CT174" i="1"/>
  <c r="CT175" i="1"/>
  <c r="CT176" i="1"/>
  <c r="CT177" i="1"/>
  <c r="CT178" i="1"/>
  <c r="CT179" i="1"/>
  <c r="CT180" i="1"/>
  <c r="CT181" i="1"/>
  <c r="CT182" i="1"/>
  <c r="CT183" i="1"/>
  <c r="CT184" i="1"/>
  <c r="CT185" i="1"/>
  <c r="CT186" i="1"/>
  <c r="CT187" i="1"/>
  <c r="CT188" i="1"/>
  <c r="CT189" i="1"/>
  <c r="CT190" i="1"/>
  <c r="CT191" i="1"/>
  <c r="CT192" i="1"/>
  <c r="CT193" i="1"/>
  <c r="CT194" i="1"/>
  <c r="CT195" i="1"/>
  <c r="CT196" i="1"/>
  <c r="CT197" i="1"/>
  <c r="CT198" i="1"/>
  <c r="CT199" i="1"/>
  <c r="CT200" i="1"/>
  <c r="CT201" i="1"/>
  <c r="CT202" i="1"/>
  <c r="CT203" i="1"/>
  <c r="CT204" i="1"/>
  <c r="CT205" i="1"/>
  <c r="CT206" i="1"/>
  <c r="CT207" i="1"/>
  <c r="CT208" i="1"/>
  <c r="CT209" i="1"/>
  <c r="CT210" i="1"/>
  <c r="CT211" i="1"/>
  <c r="CT212" i="1"/>
  <c r="CT213" i="1"/>
  <c r="CT214" i="1"/>
  <c r="CT215" i="1"/>
  <c r="CT216" i="1"/>
  <c r="CT217" i="1"/>
  <c r="CT218" i="1"/>
  <c r="CT219" i="1"/>
  <c r="CT220" i="1"/>
  <c r="CT221" i="1"/>
  <c r="CT222" i="1"/>
  <c r="CT223" i="1"/>
  <c r="CT224" i="1"/>
  <c r="CT225" i="1"/>
  <c r="CT226" i="1"/>
  <c r="CT227" i="1"/>
  <c r="CT228" i="1"/>
  <c r="CT229" i="1"/>
  <c r="CT230" i="1"/>
  <c r="CT231" i="1"/>
  <c r="CT232" i="1"/>
  <c r="CT233" i="1"/>
  <c r="CT234" i="1"/>
  <c r="CT235" i="1"/>
  <c r="CT236" i="1"/>
  <c r="CT237" i="1"/>
  <c r="CT238" i="1"/>
  <c r="CT239" i="1"/>
  <c r="CT240" i="1"/>
  <c r="CT241" i="1"/>
  <c r="CT242" i="1"/>
  <c r="CT243" i="1"/>
  <c r="CT244" i="1"/>
  <c r="CT245" i="1"/>
  <c r="CT246" i="1"/>
  <c r="CT247" i="1"/>
  <c r="CT248" i="1"/>
  <c r="CT249" i="1"/>
  <c r="CT250" i="1"/>
  <c r="CT251" i="1"/>
  <c r="CT252" i="1"/>
  <c r="CT253" i="1"/>
  <c r="CT254" i="1"/>
  <c r="CT255" i="1"/>
  <c r="CT256" i="1"/>
  <c r="CT257" i="1"/>
  <c r="CT258" i="1"/>
  <c r="CT259" i="1"/>
  <c r="CT260" i="1"/>
  <c r="CT261" i="1"/>
  <c r="CT262" i="1"/>
  <c r="CT263" i="1"/>
  <c r="CT264" i="1"/>
  <c r="CT265" i="1"/>
  <c r="CT266" i="1"/>
  <c r="CT267" i="1"/>
  <c r="CT268" i="1"/>
  <c r="CT269" i="1"/>
  <c r="CT270" i="1"/>
  <c r="CT271" i="1"/>
  <c r="CT272" i="1"/>
  <c r="CT273" i="1"/>
  <c r="CT274" i="1"/>
  <c r="CT275" i="1"/>
  <c r="CT276" i="1"/>
  <c r="CT277" i="1"/>
  <c r="CT278" i="1"/>
  <c r="CT279" i="1"/>
  <c r="CT280" i="1"/>
  <c r="CT281" i="1"/>
  <c r="CT282" i="1"/>
  <c r="CT283" i="1"/>
  <c r="CT284" i="1"/>
  <c r="CT285" i="1"/>
  <c r="CT286" i="1"/>
  <c r="CT287" i="1"/>
  <c r="CT288" i="1"/>
  <c r="CT289" i="1"/>
  <c r="CT290" i="1"/>
  <c r="CT291" i="1"/>
  <c r="CT292" i="1"/>
  <c r="CT293" i="1"/>
  <c r="CT294" i="1"/>
  <c r="CT295" i="1"/>
  <c r="CT296" i="1"/>
  <c r="CT297" i="1"/>
  <c r="CT298" i="1"/>
  <c r="CT299" i="1"/>
  <c r="CT300" i="1"/>
  <c r="CT301" i="1"/>
  <c r="CT302" i="1"/>
  <c r="CT303" i="1"/>
  <c r="CT304" i="1"/>
  <c r="CT305" i="1"/>
  <c r="CT306" i="1"/>
  <c r="CT307" i="1"/>
  <c r="CT308" i="1"/>
  <c r="CT309" i="1"/>
  <c r="CT310" i="1"/>
  <c r="CT311" i="1"/>
  <c r="CT312" i="1"/>
  <c r="CT313" i="1"/>
  <c r="CT314" i="1"/>
  <c r="CT315" i="1"/>
  <c r="CT316" i="1"/>
  <c r="CT317" i="1"/>
  <c r="CT318" i="1"/>
  <c r="CT319" i="1"/>
  <c r="CT320" i="1"/>
  <c r="CT321" i="1"/>
  <c r="CT322" i="1"/>
  <c r="CT323" i="1"/>
  <c r="CT324" i="1"/>
  <c r="CT325" i="1"/>
  <c r="CT326" i="1"/>
  <c r="CT327" i="1"/>
  <c r="CT328" i="1"/>
  <c r="CT329" i="1"/>
  <c r="CT330" i="1"/>
  <c r="CT331" i="1"/>
  <c r="CT332" i="1"/>
  <c r="CT333" i="1"/>
  <c r="CT334" i="1"/>
  <c r="CT335" i="1"/>
  <c r="CT336" i="1"/>
  <c r="CT337" i="1"/>
  <c r="CT338" i="1"/>
  <c r="CT339" i="1"/>
  <c r="CT340" i="1"/>
  <c r="CT341" i="1"/>
  <c r="CT342" i="1"/>
  <c r="CT343" i="1"/>
  <c r="CT344" i="1"/>
  <c r="CT345" i="1"/>
  <c r="CT346" i="1"/>
  <c r="CT347" i="1"/>
  <c r="CT348" i="1"/>
  <c r="CT349" i="1"/>
  <c r="CT350" i="1"/>
  <c r="CT351" i="1"/>
  <c r="CT352" i="1"/>
  <c r="CT353" i="1"/>
  <c r="CT354" i="1"/>
  <c r="CT355" i="1"/>
  <c r="CT356" i="1"/>
  <c r="CT357" i="1"/>
  <c r="CT358" i="1"/>
  <c r="CT359" i="1"/>
  <c r="CT360" i="1"/>
  <c r="CT361" i="1"/>
  <c r="CT362" i="1"/>
  <c r="CT363" i="1"/>
  <c r="CT364" i="1"/>
  <c r="CT365" i="1"/>
  <c r="CT366" i="1"/>
  <c r="CT367" i="1"/>
  <c r="CT368" i="1"/>
  <c r="CT369" i="1"/>
  <c r="CT370" i="1"/>
  <c r="CT371" i="1"/>
  <c r="CT372" i="1"/>
  <c r="CT373" i="1"/>
  <c r="CT374" i="1"/>
  <c r="CT375" i="1"/>
  <c r="CT376" i="1"/>
  <c r="CT377" i="1"/>
  <c r="CT378" i="1"/>
  <c r="CT379" i="1"/>
  <c r="CT380" i="1"/>
  <c r="CT381" i="1"/>
  <c r="CT382" i="1"/>
  <c r="CT383" i="1"/>
  <c r="CT384" i="1"/>
  <c r="CT385" i="1"/>
  <c r="CT386" i="1"/>
  <c r="CT387" i="1"/>
  <c r="CT388" i="1"/>
  <c r="CT389" i="1"/>
  <c r="CT390" i="1"/>
  <c r="CT391" i="1"/>
  <c r="CT392" i="1"/>
  <c r="CT393" i="1"/>
  <c r="CT394" i="1"/>
  <c r="CT395" i="1"/>
  <c r="CT396" i="1"/>
  <c r="CT397" i="1"/>
  <c r="CT398" i="1"/>
  <c r="CT399" i="1"/>
  <c r="CT400" i="1"/>
  <c r="CT401" i="1"/>
  <c r="CT402" i="1"/>
  <c r="CT403" i="1"/>
  <c r="CT404" i="1"/>
  <c r="CT405" i="1"/>
  <c r="CT406" i="1"/>
  <c r="CT407" i="1"/>
  <c r="CT408" i="1"/>
  <c r="CT409" i="1"/>
  <c r="CT410" i="1"/>
  <c r="CT411" i="1"/>
  <c r="CT412" i="1"/>
  <c r="CT413" i="1"/>
  <c r="CT414" i="1"/>
  <c r="CT415" i="1"/>
  <c r="CT416" i="1"/>
  <c r="CT417" i="1"/>
  <c r="CT418" i="1"/>
  <c r="CT419" i="1"/>
  <c r="CT420" i="1"/>
  <c r="CT421" i="1"/>
  <c r="CT422" i="1"/>
  <c r="CT423" i="1"/>
  <c r="CT424" i="1"/>
  <c r="CT425" i="1"/>
  <c r="CT426" i="1"/>
  <c r="CT427" i="1"/>
  <c r="CT428" i="1"/>
  <c r="CT429" i="1"/>
  <c r="CT430" i="1"/>
  <c r="CT431" i="1"/>
  <c r="CT432" i="1"/>
  <c r="CT433" i="1"/>
  <c r="CT434" i="1"/>
  <c r="CT435" i="1"/>
  <c r="CT436" i="1"/>
  <c r="CT437" i="1"/>
  <c r="CT438" i="1"/>
  <c r="CT439" i="1"/>
  <c r="CT440" i="1"/>
  <c r="CT441" i="1"/>
  <c r="CT442" i="1"/>
  <c r="CT443" i="1"/>
  <c r="CT444" i="1"/>
  <c r="CT445" i="1"/>
  <c r="CT446" i="1"/>
  <c r="CT447" i="1"/>
  <c r="CT448" i="1"/>
  <c r="CT449" i="1"/>
  <c r="CT450" i="1"/>
  <c r="CT451" i="1"/>
  <c r="CT452" i="1"/>
  <c r="CT453" i="1"/>
  <c r="CT454" i="1"/>
  <c r="CT455" i="1"/>
  <c r="CT456" i="1"/>
  <c r="CT457" i="1"/>
  <c r="CT458" i="1"/>
  <c r="CT459" i="1"/>
  <c r="CT460" i="1"/>
  <c r="CT461" i="1"/>
  <c r="CT462" i="1"/>
  <c r="CT463" i="1"/>
  <c r="CT464" i="1"/>
  <c r="CT465" i="1"/>
  <c r="CT466" i="1"/>
  <c r="CT467" i="1"/>
  <c r="CT468" i="1"/>
  <c r="CT469" i="1"/>
  <c r="CT470" i="1"/>
  <c r="CT471" i="1"/>
  <c r="CT472" i="1"/>
  <c r="CT473" i="1"/>
  <c r="CT474" i="1"/>
  <c r="CT475" i="1"/>
  <c r="CT476" i="1"/>
  <c r="CT477" i="1"/>
  <c r="CT478" i="1"/>
  <c r="CT479" i="1"/>
  <c r="CT480" i="1"/>
  <c r="CT481" i="1"/>
  <c r="CT482" i="1"/>
  <c r="CT483" i="1"/>
  <c r="CT484" i="1"/>
  <c r="CT485" i="1"/>
  <c r="CT486" i="1"/>
  <c r="CT487" i="1"/>
  <c r="CT488" i="1"/>
  <c r="CT489" i="1"/>
  <c r="CT490" i="1"/>
  <c r="CT491" i="1"/>
  <c r="CT492" i="1"/>
  <c r="CT493" i="1"/>
  <c r="CT494" i="1"/>
  <c r="CT495" i="1"/>
  <c r="CT496" i="1"/>
  <c r="CT497" i="1"/>
  <c r="CT498" i="1"/>
  <c r="CT499" i="1"/>
  <c r="CT500" i="1"/>
  <c r="CT501" i="1"/>
  <c r="CT502" i="1"/>
  <c r="CT503" i="1"/>
  <c r="CT504" i="1"/>
  <c r="CT505" i="1"/>
  <c r="CT506" i="1"/>
  <c r="CT507" i="1"/>
  <c r="CT508" i="1"/>
  <c r="CT509" i="1"/>
  <c r="CT510" i="1"/>
  <c r="CT511" i="1"/>
  <c r="CT512" i="1"/>
  <c r="CT513" i="1"/>
  <c r="CT514" i="1"/>
  <c r="CT515" i="1"/>
  <c r="CT516" i="1"/>
  <c r="CT517" i="1"/>
  <c r="CT518" i="1"/>
  <c r="CT519" i="1"/>
  <c r="CT520" i="1"/>
  <c r="CT521" i="1"/>
  <c r="CT522" i="1"/>
  <c r="CT523" i="1"/>
  <c r="CT524" i="1"/>
  <c r="CT525" i="1"/>
  <c r="CT526" i="1"/>
  <c r="CT527" i="1"/>
  <c r="CT528" i="1"/>
  <c r="CT529" i="1"/>
  <c r="CT530" i="1"/>
  <c r="CT531" i="1"/>
  <c r="CT532" i="1"/>
  <c r="CT533" i="1"/>
  <c r="CT534" i="1"/>
  <c r="CT535" i="1"/>
  <c r="CT536" i="1"/>
  <c r="CT537" i="1"/>
  <c r="CT538" i="1"/>
  <c r="CT539" i="1"/>
  <c r="CT540" i="1"/>
  <c r="CT541" i="1"/>
  <c r="CT542" i="1"/>
  <c r="CT543" i="1"/>
  <c r="CT544" i="1"/>
  <c r="CT545" i="1"/>
  <c r="CT546" i="1"/>
  <c r="CT547" i="1"/>
  <c r="CT548" i="1"/>
  <c r="CT549" i="1"/>
  <c r="CT550" i="1"/>
  <c r="CT551" i="1"/>
  <c r="CT552" i="1"/>
  <c r="CT553" i="1"/>
  <c r="CT554" i="1"/>
  <c r="CT555" i="1"/>
  <c r="CT556" i="1"/>
  <c r="CT557" i="1"/>
  <c r="CT558" i="1"/>
  <c r="CT559" i="1"/>
  <c r="CT560" i="1"/>
  <c r="CT561" i="1"/>
  <c r="CT562" i="1"/>
  <c r="CT563" i="1"/>
  <c r="CT564" i="1"/>
  <c r="CT565" i="1"/>
  <c r="CT566" i="1"/>
  <c r="CT567" i="1"/>
  <c r="CT568" i="1"/>
  <c r="CT569" i="1"/>
  <c r="CT570" i="1"/>
  <c r="CT571" i="1"/>
  <c r="CT572" i="1"/>
  <c r="CT573" i="1"/>
  <c r="CT574" i="1"/>
  <c r="CT575" i="1"/>
  <c r="CT576" i="1"/>
  <c r="CT577" i="1"/>
  <c r="CT578" i="1"/>
  <c r="CT579" i="1"/>
  <c r="CT580" i="1"/>
  <c r="CT581" i="1"/>
  <c r="CT582" i="1"/>
  <c r="CT583" i="1"/>
  <c r="CT584" i="1"/>
  <c r="CT585" i="1"/>
  <c r="CT586" i="1"/>
  <c r="CT587" i="1"/>
  <c r="CT588" i="1"/>
  <c r="CT589" i="1"/>
  <c r="CT590" i="1"/>
  <c r="CT591" i="1"/>
  <c r="CT592" i="1"/>
  <c r="CT593" i="1"/>
  <c r="CT594" i="1"/>
  <c r="CT595" i="1"/>
  <c r="CT596" i="1"/>
  <c r="CT597" i="1"/>
  <c r="CT598" i="1"/>
  <c r="CT599" i="1"/>
  <c r="CT600" i="1"/>
  <c r="CT601" i="1"/>
  <c r="CT602" i="1"/>
  <c r="CT603" i="1"/>
  <c r="CT604" i="1"/>
  <c r="CT605" i="1"/>
  <c r="CT606" i="1"/>
  <c r="CT607" i="1"/>
  <c r="CT608" i="1"/>
  <c r="CT609" i="1"/>
  <c r="CT610" i="1"/>
  <c r="CT611" i="1"/>
  <c r="CT612" i="1"/>
  <c r="CT613" i="1"/>
  <c r="CT614" i="1"/>
  <c r="CT615" i="1"/>
  <c r="CT616" i="1"/>
  <c r="CT617" i="1"/>
  <c r="CT618" i="1"/>
  <c r="CT619" i="1"/>
  <c r="CT620" i="1"/>
  <c r="CT621" i="1"/>
  <c r="CT622" i="1"/>
  <c r="CT623" i="1"/>
  <c r="CT624" i="1"/>
  <c r="CT625" i="1"/>
  <c r="CT626" i="1"/>
  <c r="CT627" i="1"/>
  <c r="CT628" i="1"/>
  <c r="CT629" i="1"/>
  <c r="CT630" i="1"/>
  <c r="CT631" i="1"/>
  <c r="CT632" i="1"/>
  <c r="CT633" i="1"/>
  <c r="CT634" i="1"/>
  <c r="CT635" i="1"/>
  <c r="CT636" i="1"/>
  <c r="CT637" i="1"/>
  <c r="CT638" i="1"/>
  <c r="CT639" i="1"/>
  <c r="CT640" i="1"/>
  <c r="CT641" i="1"/>
  <c r="CT642" i="1"/>
  <c r="CT643" i="1"/>
  <c r="CT644" i="1"/>
  <c r="CT645" i="1"/>
  <c r="CT646" i="1"/>
  <c r="CT647" i="1"/>
  <c r="CT648" i="1"/>
  <c r="CT649" i="1"/>
  <c r="CT650" i="1"/>
  <c r="CT651" i="1"/>
  <c r="CT652" i="1"/>
  <c r="CT653" i="1"/>
  <c r="CT654" i="1"/>
  <c r="CT655" i="1"/>
  <c r="CT656" i="1"/>
  <c r="CT657" i="1"/>
  <c r="CT658" i="1"/>
  <c r="CT659" i="1"/>
  <c r="CT660" i="1"/>
  <c r="CT661" i="1"/>
  <c r="CT662" i="1"/>
  <c r="CT663" i="1"/>
  <c r="CT664" i="1"/>
  <c r="CT665" i="1"/>
  <c r="CT666" i="1"/>
  <c r="CT667" i="1"/>
  <c r="CT668" i="1"/>
  <c r="CT669" i="1"/>
  <c r="CT670" i="1"/>
  <c r="CT671" i="1"/>
  <c r="CT672" i="1"/>
  <c r="CT673" i="1"/>
  <c r="CT674" i="1"/>
  <c r="CT675" i="1"/>
  <c r="CT676" i="1"/>
  <c r="CT677" i="1"/>
  <c r="CT678" i="1"/>
  <c r="CT679" i="1"/>
  <c r="CT680" i="1"/>
  <c r="CT681" i="1"/>
  <c r="CT682" i="1"/>
  <c r="CT683" i="1"/>
  <c r="CT684" i="1"/>
  <c r="CT685" i="1"/>
  <c r="CT686" i="1"/>
  <c r="CT687" i="1"/>
  <c r="CT688" i="1"/>
  <c r="CT689" i="1"/>
  <c r="CT690" i="1"/>
  <c r="CT691" i="1"/>
  <c r="CT692" i="1"/>
  <c r="CT693" i="1"/>
  <c r="CT694" i="1"/>
  <c r="CT695" i="1"/>
  <c r="CT696" i="1"/>
  <c r="CT697" i="1"/>
  <c r="CT698" i="1"/>
  <c r="CT699" i="1"/>
  <c r="CT700" i="1"/>
  <c r="CT701" i="1"/>
  <c r="CT702" i="1"/>
  <c r="CT703" i="1"/>
  <c r="CT704" i="1"/>
  <c r="CT705" i="1"/>
  <c r="CT706" i="1"/>
  <c r="CT707" i="1"/>
  <c r="CT708" i="1"/>
  <c r="CT709" i="1"/>
  <c r="CT710" i="1"/>
  <c r="CT711" i="1"/>
  <c r="CT712" i="1"/>
  <c r="CT713" i="1"/>
  <c r="CT714" i="1"/>
  <c r="CT715" i="1"/>
  <c r="CT716" i="1"/>
  <c r="CT717" i="1"/>
  <c r="CT718" i="1"/>
  <c r="CT719" i="1"/>
  <c r="CT720" i="1"/>
  <c r="CT721" i="1"/>
  <c r="CT722" i="1"/>
  <c r="CT723" i="1"/>
  <c r="CT724" i="1"/>
  <c r="CT725" i="1"/>
  <c r="CT726" i="1"/>
  <c r="CT727" i="1"/>
  <c r="CT728" i="1"/>
  <c r="CT729" i="1"/>
  <c r="CT730" i="1"/>
  <c r="CT731" i="1"/>
  <c r="CT732" i="1"/>
  <c r="CT733" i="1"/>
  <c r="CT734" i="1"/>
  <c r="CT735" i="1"/>
  <c r="CT736" i="1"/>
  <c r="CT737" i="1"/>
  <c r="CT738" i="1"/>
  <c r="CT739" i="1"/>
  <c r="CT740" i="1"/>
  <c r="CT741" i="1"/>
  <c r="CT742" i="1"/>
  <c r="CT743" i="1"/>
  <c r="CT744" i="1"/>
  <c r="CT745" i="1"/>
  <c r="CT746" i="1"/>
  <c r="CT747" i="1"/>
  <c r="CT748" i="1"/>
  <c r="CT749" i="1"/>
  <c r="CT750" i="1"/>
  <c r="CT751" i="1"/>
  <c r="CT752" i="1"/>
  <c r="CT753" i="1"/>
  <c r="CT754" i="1"/>
  <c r="CT755" i="1"/>
  <c r="CT756" i="1"/>
  <c r="CT757" i="1"/>
  <c r="CT758" i="1"/>
  <c r="CT759" i="1"/>
  <c r="CT760" i="1"/>
  <c r="CT761" i="1"/>
  <c r="CT762" i="1"/>
  <c r="CT763" i="1"/>
  <c r="CT764" i="1"/>
  <c r="CT765" i="1"/>
  <c r="CT766" i="1"/>
  <c r="CT767" i="1"/>
  <c r="CT768" i="1"/>
  <c r="CT769" i="1"/>
  <c r="CT770" i="1"/>
  <c r="CT771" i="1"/>
  <c r="CT772" i="1"/>
  <c r="CT773" i="1"/>
  <c r="CT774" i="1"/>
  <c r="CT775" i="1"/>
  <c r="CT776" i="1"/>
  <c r="CT777" i="1"/>
  <c r="CT778" i="1"/>
  <c r="CT779" i="1"/>
  <c r="CT780" i="1"/>
  <c r="CT781" i="1"/>
  <c r="CT782" i="1"/>
  <c r="CT783" i="1"/>
  <c r="CT784" i="1"/>
  <c r="CT785" i="1"/>
  <c r="CT786" i="1"/>
  <c r="CT787" i="1"/>
  <c r="CT788" i="1"/>
  <c r="CT789" i="1"/>
  <c r="CT790" i="1"/>
  <c r="CT791" i="1"/>
  <c r="CT792" i="1"/>
  <c r="CT793" i="1"/>
  <c r="CT794" i="1"/>
  <c r="CT795" i="1"/>
  <c r="CT796" i="1"/>
  <c r="CT797" i="1"/>
  <c r="CT798" i="1"/>
  <c r="CT799" i="1"/>
  <c r="CT800" i="1"/>
  <c r="CT801" i="1"/>
  <c r="CT802" i="1"/>
  <c r="CT803" i="1"/>
  <c r="CT804" i="1"/>
  <c r="CT805" i="1"/>
  <c r="CT806" i="1"/>
  <c r="CT807" i="1"/>
  <c r="CT808" i="1"/>
  <c r="CT809" i="1"/>
  <c r="CT810" i="1"/>
  <c r="CT811" i="1"/>
  <c r="CT812" i="1"/>
  <c r="CT813" i="1"/>
  <c r="CT814" i="1"/>
  <c r="CT815" i="1"/>
  <c r="CT816" i="1"/>
  <c r="CT817" i="1"/>
  <c r="CT818" i="1"/>
  <c r="CT819" i="1"/>
  <c r="CT820" i="1"/>
  <c r="CT821" i="1"/>
  <c r="CT822" i="1"/>
  <c r="CT823" i="1"/>
  <c r="CT824" i="1"/>
  <c r="CT825" i="1"/>
  <c r="CT826" i="1"/>
  <c r="CT827" i="1"/>
  <c r="CT828" i="1"/>
  <c r="CT829" i="1"/>
  <c r="CT830" i="1"/>
  <c r="CT831" i="1"/>
  <c r="CT832" i="1"/>
  <c r="CT833" i="1"/>
  <c r="CT834" i="1"/>
  <c r="CT835" i="1"/>
  <c r="CT836" i="1"/>
  <c r="CT837" i="1"/>
  <c r="CT838" i="1"/>
  <c r="CT839" i="1"/>
  <c r="CT840" i="1"/>
  <c r="CT841" i="1"/>
  <c r="CT842" i="1"/>
  <c r="CT843" i="1"/>
  <c r="CT844" i="1"/>
  <c r="CT845" i="1"/>
  <c r="CT846" i="1"/>
  <c r="CT847" i="1"/>
  <c r="CT848" i="1"/>
  <c r="CT849" i="1"/>
  <c r="CT850" i="1"/>
  <c r="CT851" i="1"/>
  <c r="CT852" i="1"/>
  <c r="CT853" i="1"/>
  <c r="CT854" i="1"/>
  <c r="CT855" i="1"/>
  <c r="CT856" i="1"/>
  <c r="CT857" i="1"/>
  <c r="CT858" i="1"/>
  <c r="CT859" i="1"/>
  <c r="CT860" i="1"/>
  <c r="CT861" i="1"/>
  <c r="CT862" i="1"/>
  <c r="CT863" i="1"/>
  <c r="CT864" i="1"/>
  <c r="CT865" i="1"/>
  <c r="CT866" i="1"/>
  <c r="CT867" i="1"/>
  <c r="CT868" i="1"/>
  <c r="CT869" i="1"/>
  <c r="CT870" i="1"/>
  <c r="CT871" i="1"/>
  <c r="CT872" i="1"/>
  <c r="CT873" i="1"/>
  <c r="CT874" i="1"/>
  <c r="CT875" i="1"/>
  <c r="CT876" i="1"/>
  <c r="CT877" i="1"/>
  <c r="CT878" i="1"/>
  <c r="CT879" i="1"/>
  <c r="CT880" i="1"/>
  <c r="CT881" i="1"/>
  <c r="CT882" i="1"/>
  <c r="CT883" i="1"/>
  <c r="CT884" i="1"/>
  <c r="CT885" i="1"/>
  <c r="CT886" i="1"/>
  <c r="CT887" i="1"/>
  <c r="CT888" i="1"/>
  <c r="CT889" i="1"/>
  <c r="CT890" i="1"/>
  <c r="CT891" i="1"/>
  <c r="CT892" i="1"/>
  <c r="CT893" i="1"/>
  <c r="CT894" i="1"/>
  <c r="CT895" i="1"/>
  <c r="CT896" i="1"/>
  <c r="CT897" i="1"/>
  <c r="CT898" i="1"/>
  <c r="CT899" i="1"/>
  <c r="CT900" i="1"/>
  <c r="CT901" i="1"/>
  <c r="CT902" i="1"/>
  <c r="CT903" i="1"/>
  <c r="CT904" i="1"/>
  <c r="CT905" i="1"/>
  <c r="CT906" i="1"/>
  <c r="CT907" i="1"/>
  <c r="CT908" i="1"/>
  <c r="CT909" i="1"/>
  <c r="CT910" i="1"/>
  <c r="CT911" i="1"/>
  <c r="CT912" i="1"/>
  <c r="CT913" i="1"/>
  <c r="CT914" i="1"/>
  <c r="CT915" i="1"/>
  <c r="CT916" i="1"/>
  <c r="CT917" i="1"/>
  <c r="CT918" i="1"/>
  <c r="CT919" i="1"/>
  <c r="CT920" i="1"/>
  <c r="CT921" i="1"/>
  <c r="CT922" i="1"/>
  <c r="CT923" i="1"/>
  <c r="CT924" i="1"/>
  <c r="CT925" i="1"/>
  <c r="CT926" i="1"/>
  <c r="CT927" i="1"/>
  <c r="CT928" i="1"/>
  <c r="CT929" i="1"/>
  <c r="CT930" i="1"/>
  <c r="CT931" i="1"/>
  <c r="CT932" i="1"/>
  <c r="CT933" i="1"/>
  <c r="CT934" i="1"/>
  <c r="CT935" i="1"/>
  <c r="CT936" i="1"/>
  <c r="CT937" i="1"/>
  <c r="CT938" i="1"/>
  <c r="CT939" i="1"/>
  <c r="CT940" i="1"/>
  <c r="CT941" i="1"/>
  <c r="CT942" i="1"/>
  <c r="CT943" i="1"/>
  <c r="CT944" i="1"/>
  <c r="CT945" i="1"/>
  <c r="CT946" i="1"/>
  <c r="CT947" i="1"/>
  <c r="CT948" i="1"/>
  <c r="CT949" i="1"/>
  <c r="CT950" i="1"/>
  <c r="CT951" i="1"/>
  <c r="CT952" i="1"/>
  <c r="CT953" i="1"/>
  <c r="CT954" i="1"/>
  <c r="CT955" i="1"/>
  <c r="CT956" i="1"/>
  <c r="CT957" i="1"/>
  <c r="CT958" i="1"/>
  <c r="CT959" i="1"/>
  <c r="CT960" i="1"/>
  <c r="CT961" i="1"/>
  <c r="CT962" i="1"/>
  <c r="CT963" i="1"/>
  <c r="CT964" i="1"/>
  <c r="CT965" i="1"/>
  <c r="CT966" i="1"/>
  <c r="CT967" i="1"/>
  <c r="CT968" i="1"/>
  <c r="CT969" i="1"/>
  <c r="CT970" i="1"/>
  <c r="CT971" i="1"/>
  <c r="CT972" i="1"/>
  <c r="CT973" i="1"/>
  <c r="CT974" i="1"/>
  <c r="CT975" i="1"/>
  <c r="CT976" i="1"/>
  <c r="CT977" i="1"/>
  <c r="CT978" i="1"/>
  <c r="CT979" i="1"/>
  <c r="CT980" i="1"/>
  <c r="CT981" i="1"/>
  <c r="CT982" i="1"/>
  <c r="CT983" i="1"/>
  <c r="CT984" i="1"/>
  <c r="CT985" i="1"/>
  <c r="CT986" i="1"/>
  <c r="CT987" i="1"/>
  <c r="CT988" i="1"/>
  <c r="CT989" i="1"/>
  <c r="CT990" i="1"/>
  <c r="CT991" i="1"/>
  <c r="CT992" i="1"/>
  <c r="CT993" i="1"/>
  <c r="CT994" i="1"/>
  <c r="CT995" i="1"/>
  <c r="CT996" i="1"/>
  <c r="CT997" i="1"/>
  <c r="CT998" i="1"/>
  <c r="CT999" i="1"/>
  <c r="CT1000" i="1"/>
  <c r="CT1001" i="1"/>
  <c r="CT1002" i="1"/>
  <c r="CT1003" i="1"/>
  <c r="CT1004" i="1"/>
  <c r="CT1005" i="1"/>
  <c r="CT1006" i="1"/>
  <c r="CT1007" i="1"/>
  <c r="CT1008" i="1"/>
  <c r="CT1009" i="1"/>
  <c r="CT1010" i="1"/>
  <c r="CT1011" i="1"/>
  <c r="CT1012" i="1"/>
  <c r="CT1013" i="1"/>
  <c r="CT1014" i="1"/>
  <c r="CT1015" i="1"/>
  <c r="CT1016" i="1"/>
  <c r="CT1017" i="1"/>
  <c r="CT1018" i="1"/>
  <c r="CT1019" i="1"/>
  <c r="CT1020" i="1"/>
  <c r="CT1021" i="1"/>
  <c r="CT1022" i="1"/>
  <c r="CT1023" i="1"/>
  <c r="CT1024" i="1"/>
  <c r="CT1025" i="1"/>
  <c r="CT1026" i="1"/>
  <c r="CT1027" i="1"/>
  <c r="CT1028" i="1"/>
  <c r="CT1029" i="1"/>
  <c r="CT1030" i="1"/>
  <c r="CT1031" i="1"/>
  <c r="CT1032" i="1"/>
  <c r="CT1033" i="1"/>
  <c r="CT1034" i="1"/>
  <c r="CT1035" i="1"/>
  <c r="CT1036" i="1"/>
  <c r="CT1037" i="1"/>
  <c r="CT1038" i="1"/>
  <c r="CT1039" i="1"/>
  <c r="CT1040" i="1"/>
  <c r="CT1041" i="1"/>
  <c r="CT1042" i="1"/>
  <c r="CT1043" i="1"/>
  <c r="CT1044" i="1"/>
  <c r="CT1045" i="1"/>
  <c r="CT1046" i="1"/>
  <c r="CT1047" i="1"/>
  <c r="CT1048" i="1"/>
  <c r="CT1049" i="1"/>
  <c r="CT1050" i="1"/>
  <c r="CT1051" i="1"/>
  <c r="CT1052" i="1"/>
  <c r="CT1053" i="1"/>
  <c r="CT1054" i="1"/>
  <c r="CT1055" i="1"/>
  <c r="CT1056" i="1"/>
  <c r="CT1057" i="1"/>
  <c r="CT1058" i="1"/>
  <c r="CT1059" i="1"/>
  <c r="CT1060" i="1"/>
  <c r="CT1061" i="1"/>
  <c r="CT1062" i="1"/>
  <c r="CT1063" i="1"/>
  <c r="CT1064" i="1"/>
  <c r="CT1065" i="1"/>
  <c r="CT1066" i="1"/>
  <c r="CT1067" i="1"/>
  <c r="CT1068" i="1"/>
  <c r="CT1069" i="1"/>
  <c r="CT1070" i="1"/>
  <c r="CT1071" i="1"/>
  <c r="CT1072" i="1"/>
  <c r="CT1073" i="1"/>
  <c r="CT1074" i="1"/>
  <c r="CT1075" i="1"/>
  <c r="CT1076" i="1"/>
  <c r="CT1077" i="1"/>
  <c r="CT1078" i="1"/>
  <c r="CT1079" i="1"/>
  <c r="CT1080" i="1"/>
  <c r="CT1081" i="1"/>
  <c r="CT1082" i="1"/>
  <c r="CT1083" i="1"/>
  <c r="CT1084" i="1"/>
  <c r="CT1085" i="1"/>
  <c r="CT1086" i="1"/>
  <c r="CT1087" i="1"/>
  <c r="CT1088" i="1"/>
  <c r="CT1089" i="1"/>
  <c r="CT1090" i="1"/>
  <c r="CT1091" i="1"/>
  <c r="CT1092" i="1"/>
  <c r="CT1093" i="1"/>
  <c r="CT1094" i="1"/>
  <c r="CT1095" i="1"/>
  <c r="CT1096" i="1"/>
  <c r="CT1097" i="1"/>
  <c r="CT1098" i="1"/>
  <c r="CT1099" i="1"/>
  <c r="CT1100" i="1"/>
  <c r="CT1101" i="1"/>
  <c r="CT1102" i="1"/>
  <c r="CT1103" i="1"/>
  <c r="CT1104" i="1"/>
  <c r="CT1105" i="1"/>
  <c r="CT1106" i="1"/>
  <c r="CT1107" i="1"/>
  <c r="CT1108" i="1"/>
  <c r="CT1109" i="1"/>
  <c r="CT1110" i="1"/>
  <c r="CT1111" i="1"/>
  <c r="CT1112" i="1"/>
  <c r="CT1113" i="1"/>
  <c r="CT1114" i="1"/>
  <c r="CT1115" i="1"/>
  <c r="CT1116" i="1"/>
  <c r="CT1117" i="1"/>
  <c r="CT1118" i="1"/>
  <c r="CT1119" i="1"/>
  <c r="CT1120" i="1"/>
  <c r="CT1121" i="1"/>
  <c r="CT1122" i="1"/>
  <c r="CT1123" i="1"/>
  <c r="CT1124" i="1"/>
  <c r="CT1125" i="1"/>
  <c r="CT1126" i="1"/>
  <c r="CT1127" i="1"/>
  <c r="CT1128" i="1"/>
  <c r="CT1129" i="1"/>
  <c r="CT1130" i="1"/>
  <c r="CT1131" i="1"/>
  <c r="CT1132" i="1"/>
  <c r="CT1133" i="1"/>
  <c r="CT1134" i="1"/>
  <c r="CT1135" i="1"/>
  <c r="CT1136" i="1"/>
  <c r="CT1137" i="1"/>
  <c r="CT1138" i="1"/>
  <c r="CT1139" i="1"/>
  <c r="CT1140" i="1"/>
  <c r="CT1141" i="1"/>
  <c r="CT1142" i="1"/>
  <c r="CT1143" i="1"/>
  <c r="CT1144" i="1"/>
  <c r="CT1145" i="1"/>
  <c r="CT1146" i="1"/>
  <c r="CT1147" i="1"/>
  <c r="CT1148" i="1"/>
  <c r="CT1149" i="1"/>
  <c r="CT1150" i="1"/>
  <c r="CT1151" i="1"/>
  <c r="CT1152" i="1"/>
  <c r="CT1153" i="1"/>
  <c r="CT1154" i="1"/>
  <c r="CT1155" i="1"/>
  <c r="CT1156" i="1"/>
  <c r="CT1157" i="1"/>
  <c r="CT1158" i="1"/>
  <c r="CT1159" i="1"/>
  <c r="CT1160" i="1"/>
  <c r="CT1161" i="1"/>
  <c r="CT1162" i="1"/>
  <c r="CT1163" i="1"/>
  <c r="CT1164" i="1"/>
  <c r="CT1165" i="1"/>
  <c r="CT1166" i="1"/>
  <c r="CT1167" i="1"/>
  <c r="CT1168" i="1"/>
  <c r="CT1169" i="1"/>
  <c r="CT1170" i="1"/>
  <c r="CT1171" i="1"/>
  <c r="CT1172" i="1"/>
  <c r="CT1173" i="1"/>
  <c r="CT1174" i="1"/>
  <c r="CT1175" i="1"/>
  <c r="CT1176" i="1"/>
  <c r="CT1177" i="1"/>
  <c r="CT1178" i="1"/>
  <c r="CT1179" i="1"/>
  <c r="CT1180" i="1"/>
  <c r="CT1181" i="1"/>
  <c r="CT1182" i="1"/>
  <c r="CT1183" i="1"/>
  <c r="CT1184" i="1"/>
  <c r="CT1185" i="1"/>
  <c r="CT1186" i="1"/>
  <c r="CT1187" i="1"/>
  <c r="CT1188" i="1"/>
  <c r="CT1189" i="1"/>
  <c r="CT1190" i="1"/>
  <c r="CT1191" i="1"/>
  <c r="CT1192" i="1"/>
  <c r="CT1193" i="1"/>
  <c r="CT1194" i="1"/>
  <c r="CT1195" i="1"/>
  <c r="CT1196" i="1"/>
  <c r="CT1197" i="1"/>
  <c r="CT1198" i="1"/>
  <c r="CT1199" i="1"/>
  <c r="CT1200" i="1"/>
  <c r="CT1201" i="1"/>
  <c r="CT1202" i="1"/>
  <c r="CT1203" i="1"/>
  <c r="CT1204" i="1"/>
  <c r="CT1205" i="1"/>
  <c r="CT1206" i="1"/>
  <c r="CT1207" i="1"/>
  <c r="CT1208" i="1"/>
  <c r="CT1209" i="1"/>
  <c r="CT1210" i="1"/>
  <c r="CT1211" i="1"/>
  <c r="CT1212" i="1"/>
  <c r="CT1213" i="1"/>
  <c r="CT1214" i="1"/>
  <c r="CT1215" i="1"/>
  <c r="CT1216" i="1"/>
  <c r="CT1217" i="1"/>
  <c r="CT1218" i="1"/>
  <c r="CT1219" i="1"/>
  <c r="CT1220" i="1"/>
  <c r="CT1221" i="1"/>
  <c r="CT1222" i="1"/>
  <c r="CT1223" i="1"/>
  <c r="CT1224" i="1"/>
  <c r="CT1225" i="1"/>
  <c r="CT1226" i="1"/>
  <c r="CT1227" i="1"/>
  <c r="CT1228" i="1"/>
  <c r="CT1229" i="1"/>
  <c r="CT1230" i="1"/>
  <c r="CT1231" i="1"/>
  <c r="CT1232" i="1"/>
  <c r="CT1233" i="1"/>
  <c r="CT1234" i="1"/>
  <c r="CT1235" i="1"/>
  <c r="CT1236" i="1"/>
  <c r="CT1237" i="1"/>
  <c r="CT1238" i="1"/>
  <c r="CT1239" i="1"/>
  <c r="CT1240" i="1"/>
  <c r="CT1241" i="1"/>
  <c r="CT1242" i="1"/>
  <c r="CT1243" i="1"/>
  <c r="CT1244" i="1"/>
  <c r="CT1245" i="1"/>
  <c r="CT1246" i="1"/>
  <c r="CT1247" i="1"/>
  <c r="CT1248" i="1"/>
  <c r="CT1249" i="1"/>
  <c r="CT1250" i="1"/>
  <c r="CT1251" i="1"/>
  <c r="CT1252" i="1"/>
  <c r="CT1253" i="1"/>
  <c r="CT1254" i="1"/>
  <c r="CT1255" i="1"/>
  <c r="CT1256" i="1"/>
  <c r="CT1257" i="1"/>
  <c r="CT1258" i="1"/>
  <c r="CT1259" i="1"/>
  <c r="CT1260" i="1"/>
  <c r="CT1261" i="1"/>
  <c r="CT1262" i="1"/>
  <c r="CT1263" i="1"/>
  <c r="CT1264" i="1"/>
  <c r="CT1265" i="1"/>
  <c r="CT1266" i="1"/>
  <c r="CT1267" i="1"/>
  <c r="CT1268" i="1"/>
  <c r="CT1269" i="1"/>
  <c r="CT1270" i="1"/>
  <c r="CT1271" i="1"/>
  <c r="CT1272" i="1"/>
  <c r="CT1273" i="1"/>
  <c r="CT1274" i="1"/>
  <c r="CT1275" i="1"/>
  <c r="CT1276" i="1"/>
  <c r="CT1277" i="1"/>
  <c r="CT1278" i="1"/>
  <c r="CT1279" i="1"/>
  <c r="CT1280" i="1"/>
  <c r="CT1281" i="1"/>
  <c r="CT1282" i="1"/>
  <c r="CT1283" i="1"/>
  <c r="CT1284" i="1"/>
  <c r="CT1285" i="1"/>
  <c r="CT1286" i="1"/>
  <c r="CT1287" i="1"/>
  <c r="CT1288" i="1"/>
  <c r="CT1289" i="1"/>
  <c r="CT1290" i="1"/>
  <c r="CT1291" i="1"/>
  <c r="CT1292" i="1"/>
  <c r="CT1293" i="1"/>
  <c r="CT1294" i="1"/>
  <c r="CT1295" i="1"/>
  <c r="CT1296" i="1"/>
  <c r="CT1297" i="1"/>
  <c r="CT1298" i="1"/>
  <c r="CT1299" i="1"/>
  <c r="CT1300" i="1"/>
  <c r="CT1301" i="1"/>
  <c r="CT1302" i="1"/>
  <c r="CT1303" i="1"/>
  <c r="CT1304" i="1"/>
  <c r="CT1305" i="1"/>
  <c r="CT1306" i="1"/>
  <c r="CT1307" i="1"/>
  <c r="CT1308" i="1"/>
  <c r="CT1309" i="1"/>
  <c r="CT1310" i="1"/>
  <c r="CT1311" i="1"/>
  <c r="CT1312" i="1"/>
  <c r="CT1313" i="1"/>
  <c r="CT1314" i="1"/>
  <c r="CT1315" i="1"/>
  <c r="CT1316" i="1"/>
  <c r="CT1317" i="1"/>
  <c r="CT1318" i="1"/>
  <c r="CT1319" i="1"/>
  <c r="CT1320" i="1"/>
  <c r="CT1321" i="1"/>
  <c r="CT1322" i="1"/>
  <c r="CT1323" i="1"/>
  <c r="CT1324" i="1"/>
  <c r="CT1325" i="1"/>
  <c r="CT1326" i="1"/>
  <c r="CT1327" i="1"/>
  <c r="CT1328" i="1"/>
  <c r="CT1329" i="1"/>
  <c r="CT1330" i="1"/>
  <c r="CT1331" i="1"/>
  <c r="CT1332" i="1"/>
  <c r="CT1333" i="1"/>
  <c r="CT1334" i="1"/>
  <c r="CT1335" i="1"/>
  <c r="CT1336" i="1"/>
  <c r="CT1337" i="1"/>
  <c r="CT1338" i="1"/>
  <c r="CT1339" i="1"/>
  <c r="CT1340" i="1"/>
  <c r="CT1341" i="1"/>
  <c r="CT1342" i="1"/>
  <c r="CT1343" i="1"/>
  <c r="CT1344" i="1"/>
  <c r="CT1345" i="1"/>
  <c r="CT1346" i="1"/>
  <c r="CT1347" i="1"/>
  <c r="CT1348" i="1"/>
  <c r="CT1349" i="1"/>
  <c r="CT1350" i="1"/>
  <c r="CT1351" i="1"/>
  <c r="CT1352" i="1"/>
  <c r="CT1353" i="1"/>
  <c r="CT1354" i="1"/>
  <c r="CT1355" i="1"/>
  <c r="CT1356" i="1"/>
  <c r="CT1357" i="1"/>
  <c r="CT1358" i="1"/>
  <c r="CT1359" i="1"/>
  <c r="CT1360" i="1"/>
  <c r="CT1361" i="1"/>
  <c r="CT1362" i="1"/>
  <c r="CT1363" i="1"/>
  <c r="CT1364" i="1"/>
  <c r="CT1365" i="1"/>
  <c r="CT1366" i="1"/>
  <c r="CT1367" i="1"/>
  <c r="CT1368" i="1"/>
  <c r="CT1369" i="1"/>
  <c r="CT1370" i="1"/>
  <c r="CT1371" i="1"/>
  <c r="CT1372" i="1"/>
  <c r="CT1373" i="1"/>
  <c r="CT1374" i="1"/>
  <c r="CT1375" i="1"/>
  <c r="CT1376" i="1"/>
  <c r="CT1377" i="1"/>
  <c r="CT1378" i="1"/>
  <c r="CT1379" i="1"/>
  <c r="CT1380" i="1"/>
  <c r="CT1381" i="1"/>
  <c r="CT1382" i="1"/>
  <c r="CT1383" i="1"/>
  <c r="CT1384" i="1"/>
  <c r="CT1385" i="1"/>
  <c r="CT1386" i="1"/>
  <c r="CT1387" i="1"/>
  <c r="CT1388" i="1"/>
  <c r="CT1389" i="1"/>
  <c r="CT1390" i="1"/>
  <c r="CT1391" i="1"/>
  <c r="CT1392" i="1"/>
  <c r="CT1393" i="1"/>
  <c r="CT1394" i="1"/>
  <c r="CT1395" i="1"/>
  <c r="CT1396" i="1"/>
  <c r="CT1397" i="1"/>
  <c r="CT1398" i="1"/>
  <c r="CT1399" i="1"/>
  <c r="CT1400" i="1"/>
  <c r="CT1401" i="1"/>
  <c r="CT1402" i="1"/>
  <c r="CT1403" i="1"/>
  <c r="CT1404" i="1"/>
  <c r="CT1405" i="1"/>
  <c r="CT1406" i="1"/>
  <c r="CT1407" i="1"/>
  <c r="CT1408" i="1"/>
  <c r="CT1409" i="1"/>
  <c r="CT1410" i="1"/>
  <c r="CT1411" i="1"/>
  <c r="CT1412" i="1"/>
  <c r="CT1413" i="1"/>
  <c r="CT1414" i="1"/>
  <c r="CT1415" i="1"/>
  <c r="CT1416" i="1"/>
  <c r="CT1417" i="1"/>
  <c r="CT1418" i="1"/>
  <c r="CT1419" i="1"/>
  <c r="CT1420" i="1"/>
  <c r="CT1421" i="1"/>
  <c r="CT1422" i="1"/>
  <c r="CT1423" i="1"/>
  <c r="CT1424" i="1"/>
  <c r="CT1425" i="1"/>
  <c r="CT1426" i="1"/>
  <c r="CT1427" i="1"/>
  <c r="CT1428" i="1"/>
  <c r="CT1429" i="1"/>
  <c r="CT1430" i="1"/>
  <c r="CT1431" i="1"/>
  <c r="CT1432" i="1"/>
  <c r="CT1433" i="1"/>
  <c r="CT1434" i="1"/>
  <c r="CT1435" i="1"/>
  <c r="CT1436" i="1"/>
  <c r="CT1437" i="1"/>
  <c r="CT1438" i="1"/>
  <c r="CT1439" i="1"/>
  <c r="CT1440" i="1"/>
  <c r="CT1441" i="1"/>
  <c r="CT1442" i="1"/>
  <c r="CT1443" i="1"/>
  <c r="CT1444" i="1"/>
  <c r="CT1445" i="1"/>
  <c r="CT1446" i="1"/>
  <c r="CT1447" i="1"/>
  <c r="CT1448" i="1"/>
  <c r="CT1449" i="1"/>
  <c r="CT1450" i="1"/>
  <c r="CT1451" i="1"/>
  <c r="CT1452" i="1"/>
  <c r="CT1453" i="1"/>
  <c r="CT1454" i="1"/>
  <c r="CT1455" i="1"/>
  <c r="CT1456" i="1"/>
  <c r="CT1457" i="1"/>
  <c r="CT1458" i="1"/>
  <c r="CT1459" i="1"/>
  <c r="CT1460" i="1"/>
  <c r="CT1461" i="1"/>
  <c r="CT2" i="1"/>
  <c r="CU1465" i="1"/>
  <c r="CU3" i="1"/>
  <c r="CU4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111" i="1"/>
  <c r="CU112" i="1"/>
  <c r="CU113" i="1"/>
  <c r="CU114" i="1"/>
  <c r="CU115" i="1"/>
  <c r="CU116" i="1"/>
  <c r="CU117" i="1"/>
  <c r="CU118" i="1"/>
  <c r="CU119" i="1"/>
  <c r="CU120" i="1"/>
  <c r="CU121" i="1"/>
  <c r="CU122" i="1"/>
  <c r="CU123" i="1"/>
  <c r="CU124" i="1"/>
  <c r="CU125" i="1"/>
  <c r="CU126" i="1"/>
  <c r="CU127" i="1"/>
  <c r="CU128" i="1"/>
  <c r="CU129" i="1"/>
  <c r="CU130" i="1"/>
  <c r="CU131" i="1"/>
  <c r="CU132" i="1"/>
  <c r="CU133" i="1"/>
  <c r="CU134" i="1"/>
  <c r="CU135" i="1"/>
  <c r="CU136" i="1"/>
  <c r="CU137" i="1"/>
  <c r="CU138" i="1"/>
  <c r="CU139" i="1"/>
  <c r="CU140" i="1"/>
  <c r="CU141" i="1"/>
  <c r="CU142" i="1"/>
  <c r="CU143" i="1"/>
  <c r="CU144" i="1"/>
  <c r="CU145" i="1"/>
  <c r="CU146" i="1"/>
  <c r="CU147" i="1"/>
  <c r="CU148" i="1"/>
  <c r="CU149" i="1"/>
  <c r="CU150" i="1"/>
  <c r="CU151" i="1"/>
  <c r="CU152" i="1"/>
  <c r="CU153" i="1"/>
  <c r="CU154" i="1"/>
  <c r="CU155" i="1"/>
  <c r="CU156" i="1"/>
  <c r="CU157" i="1"/>
  <c r="CU158" i="1"/>
  <c r="CU159" i="1"/>
  <c r="CU160" i="1"/>
  <c r="CU161" i="1"/>
  <c r="CU162" i="1"/>
  <c r="CU163" i="1"/>
  <c r="CU164" i="1"/>
  <c r="CU165" i="1"/>
  <c r="CU166" i="1"/>
  <c r="CU167" i="1"/>
  <c r="CU168" i="1"/>
  <c r="CU169" i="1"/>
  <c r="CU170" i="1"/>
  <c r="CU171" i="1"/>
  <c r="CU172" i="1"/>
  <c r="CU173" i="1"/>
  <c r="CU174" i="1"/>
  <c r="CU175" i="1"/>
  <c r="CU176" i="1"/>
  <c r="CU177" i="1"/>
  <c r="CU178" i="1"/>
  <c r="CU179" i="1"/>
  <c r="CU180" i="1"/>
  <c r="CU181" i="1"/>
  <c r="CU182" i="1"/>
  <c r="CU183" i="1"/>
  <c r="CU184" i="1"/>
  <c r="CU185" i="1"/>
  <c r="CU186" i="1"/>
  <c r="CU187" i="1"/>
  <c r="CU188" i="1"/>
  <c r="CU189" i="1"/>
  <c r="CU190" i="1"/>
  <c r="CU191" i="1"/>
  <c r="CU192" i="1"/>
  <c r="CU193" i="1"/>
  <c r="CU194" i="1"/>
  <c r="CU195" i="1"/>
  <c r="CU196" i="1"/>
  <c r="CU197" i="1"/>
  <c r="CU198" i="1"/>
  <c r="CU199" i="1"/>
  <c r="CU200" i="1"/>
  <c r="CU201" i="1"/>
  <c r="CU202" i="1"/>
  <c r="CU203" i="1"/>
  <c r="CU204" i="1"/>
  <c r="CU205" i="1"/>
  <c r="CU206" i="1"/>
  <c r="CU207" i="1"/>
  <c r="CU208" i="1"/>
  <c r="CU209" i="1"/>
  <c r="CU210" i="1"/>
  <c r="CU211" i="1"/>
  <c r="CU212" i="1"/>
  <c r="CU213" i="1"/>
  <c r="CU214" i="1"/>
  <c r="CU215" i="1"/>
  <c r="CU216" i="1"/>
  <c r="CU217" i="1"/>
  <c r="CU218" i="1"/>
  <c r="CU219" i="1"/>
  <c r="CU220" i="1"/>
  <c r="CU221" i="1"/>
  <c r="CU222" i="1"/>
  <c r="CU223" i="1"/>
  <c r="CU224" i="1"/>
  <c r="CU225" i="1"/>
  <c r="CU226" i="1"/>
  <c r="CU227" i="1"/>
  <c r="CU228" i="1"/>
  <c r="CU229" i="1"/>
  <c r="CU230" i="1"/>
  <c r="CU231" i="1"/>
  <c r="CU232" i="1"/>
  <c r="CU233" i="1"/>
  <c r="CU234" i="1"/>
  <c r="CU235" i="1"/>
  <c r="CU236" i="1"/>
  <c r="CU237" i="1"/>
  <c r="CU238" i="1"/>
  <c r="CU239" i="1"/>
  <c r="CU240" i="1"/>
  <c r="CU241" i="1"/>
  <c r="CU242" i="1"/>
  <c r="CU243" i="1"/>
  <c r="CU244" i="1"/>
  <c r="CU245" i="1"/>
  <c r="CU246" i="1"/>
  <c r="CU247" i="1"/>
  <c r="CU248" i="1"/>
  <c r="CU249" i="1"/>
  <c r="CU250" i="1"/>
  <c r="CU251" i="1"/>
  <c r="CU252" i="1"/>
  <c r="CU253" i="1"/>
  <c r="CU254" i="1"/>
  <c r="CU255" i="1"/>
  <c r="CU256" i="1"/>
  <c r="CU257" i="1"/>
  <c r="CU258" i="1"/>
  <c r="CU259" i="1"/>
  <c r="CU260" i="1"/>
  <c r="CU261" i="1"/>
  <c r="CU262" i="1"/>
  <c r="CU263" i="1"/>
  <c r="CU264" i="1"/>
  <c r="CU265" i="1"/>
  <c r="CU266" i="1"/>
  <c r="CU267" i="1"/>
  <c r="CU268" i="1"/>
  <c r="CU269" i="1"/>
  <c r="CU270" i="1"/>
  <c r="CU271" i="1"/>
  <c r="CU272" i="1"/>
  <c r="CU273" i="1"/>
  <c r="CU274" i="1"/>
  <c r="CU275" i="1"/>
  <c r="CU276" i="1"/>
  <c r="CU277" i="1"/>
  <c r="CU278" i="1"/>
  <c r="CU279" i="1"/>
  <c r="CU280" i="1"/>
  <c r="CU281" i="1"/>
  <c r="CU282" i="1"/>
  <c r="CU283" i="1"/>
  <c r="CU284" i="1"/>
  <c r="CU285" i="1"/>
  <c r="CU286" i="1"/>
  <c r="CU287" i="1"/>
  <c r="CU288" i="1"/>
  <c r="CU289" i="1"/>
  <c r="CU290" i="1"/>
  <c r="CU291" i="1"/>
  <c r="CU292" i="1"/>
  <c r="CU293" i="1"/>
  <c r="CU294" i="1"/>
  <c r="CU295" i="1"/>
  <c r="CU296" i="1"/>
  <c r="CU297" i="1"/>
  <c r="CU298" i="1"/>
  <c r="CU299" i="1"/>
  <c r="CU300" i="1"/>
  <c r="CU301" i="1"/>
  <c r="CU302" i="1"/>
  <c r="CU303" i="1"/>
  <c r="CU304" i="1"/>
  <c r="CU305" i="1"/>
  <c r="CU306" i="1"/>
  <c r="CU307" i="1"/>
  <c r="CU308" i="1"/>
  <c r="CU309" i="1"/>
  <c r="CU310" i="1"/>
  <c r="CU311" i="1"/>
  <c r="CU312" i="1"/>
  <c r="CU313" i="1"/>
  <c r="CU314" i="1"/>
  <c r="CU315" i="1"/>
  <c r="CU316" i="1"/>
  <c r="CU317" i="1"/>
  <c r="CU318" i="1"/>
  <c r="CU319" i="1"/>
  <c r="CU320" i="1"/>
  <c r="CU321" i="1"/>
  <c r="CU322" i="1"/>
  <c r="CU323" i="1"/>
  <c r="CU324" i="1"/>
  <c r="CU325" i="1"/>
  <c r="CU326" i="1"/>
  <c r="CU327" i="1"/>
  <c r="CU328" i="1"/>
  <c r="CU329" i="1"/>
  <c r="CU330" i="1"/>
  <c r="CU331" i="1"/>
  <c r="CU332" i="1"/>
  <c r="CU333" i="1"/>
  <c r="CU334" i="1"/>
  <c r="CU335" i="1"/>
  <c r="CU336" i="1"/>
  <c r="CU337" i="1"/>
  <c r="CU338" i="1"/>
  <c r="CU339" i="1"/>
  <c r="CU340" i="1"/>
  <c r="CU341" i="1"/>
  <c r="CU342" i="1"/>
  <c r="CU343" i="1"/>
  <c r="CU344" i="1"/>
  <c r="CU345" i="1"/>
  <c r="CU346" i="1"/>
  <c r="CU347" i="1"/>
  <c r="CU348" i="1"/>
  <c r="CU349" i="1"/>
  <c r="CU350" i="1"/>
  <c r="CU351" i="1"/>
  <c r="CU352" i="1"/>
  <c r="CU353" i="1"/>
  <c r="CU354" i="1"/>
  <c r="CU355" i="1"/>
  <c r="CU356" i="1"/>
  <c r="CU357" i="1"/>
  <c r="CU358" i="1"/>
  <c r="CU359" i="1"/>
  <c r="CU360" i="1"/>
  <c r="CU361" i="1"/>
  <c r="CU362" i="1"/>
  <c r="CU363" i="1"/>
  <c r="CU364" i="1"/>
  <c r="CU365" i="1"/>
  <c r="CU366" i="1"/>
  <c r="CU367" i="1"/>
  <c r="CU368" i="1"/>
  <c r="CU369" i="1"/>
  <c r="CU370" i="1"/>
  <c r="CU371" i="1"/>
  <c r="CU372" i="1"/>
  <c r="CU373" i="1"/>
  <c r="CU374" i="1"/>
  <c r="CU375" i="1"/>
  <c r="CU376" i="1"/>
  <c r="CU377" i="1"/>
  <c r="CU378" i="1"/>
  <c r="CU379" i="1"/>
  <c r="CU380" i="1"/>
  <c r="CU381" i="1"/>
  <c r="CU382" i="1"/>
  <c r="CU383" i="1"/>
  <c r="CU384" i="1"/>
  <c r="CU385" i="1"/>
  <c r="CU386" i="1"/>
  <c r="CU387" i="1"/>
  <c r="CU388" i="1"/>
  <c r="CU389" i="1"/>
  <c r="CU390" i="1"/>
  <c r="CU391" i="1"/>
  <c r="CU392" i="1"/>
  <c r="CU393" i="1"/>
  <c r="CU394" i="1"/>
  <c r="CU395" i="1"/>
  <c r="CU396" i="1"/>
  <c r="CU397" i="1"/>
  <c r="CU398" i="1"/>
  <c r="CU399" i="1"/>
  <c r="CU400" i="1"/>
  <c r="CU401" i="1"/>
  <c r="CU402" i="1"/>
  <c r="CU403" i="1"/>
  <c r="CU404" i="1"/>
  <c r="CU405" i="1"/>
  <c r="CU406" i="1"/>
  <c r="CU407" i="1"/>
  <c r="CU408" i="1"/>
  <c r="CU409" i="1"/>
  <c r="CU410" i="1"/>
  <c r="CU411" i="1"/>
  <c r="CU412" i="1"/>
  <c r="CU413" i="1"/>
  <c r="CU414" i="1"/>
  <c r="CU415" i="1"/>
  <c r="CU416" i="1"/>
  <c r="CU417" i="1"/>
  <c r="CU418" i="1"/>
  <c r="CU419" i="1"/>
  <c r="CU420" i="1"/>
  <c r="CU421" i="1"/>
  <c r="CU422" i="1"/>
  <c r="CU423" i="1"/>
  <c r="CU424" i="1"/>
  <c r="CU425" i="1"/>
  <c r="CU426" i="1"/>
  <c r="CU427" i="1"/>
  <c r="CU428" i="1"/>
  <c r="CU429" i="1"/>
  <c r="CU430" i="1"/>
  <c r="CU431" i="1"/>
  <c r="CU432" i="1"/>
  <c r="CU433" i="1"/>
  <c r="CU434" i="1"/>
  <c r="CU435" i="1"/>
  <c r="CU436" i="1"/>
  <c r="CU437" i="1"/>
  <c r="CU438" i="1"/>
  <c r="CU439" i="1"/>
  <c r="CU440" i="1"/>
  <c r="CU441" i="1"/>
  <c r="CU442" i="1"/>
  <c r="CU443" i="1"/>
  <c r="CU444" i="1"/>
  <c r="CU445" i="1"/>
  <c r="CU446" i="1"/>
  <c r="CU447" i="1"/>
  <c r="CU448" i="1"/>
  <c r="CU449" i="1"/>
  <c r="CU450" i="1"/>
  <c r="CU451" i="1"/>
  <c r="CU452" i="1"/>
  <c r="CU453" i="1"/>
  <c r="CU454" i="1"/>
  <c r="CU455" i="1"/>
  <c r="CU456" i="1"/>
  <c r="CU457" i="1"/>
  <c r="CU458" i="1"/>
  <c r="CU459" i="1"/>
  <c r="CU460" i="1"/>
  <c r="CU461" i="1"/>
  <c r="CU462" i="1"/>
  <c r="CU463" i="1"/>
  <c r="CU464" i="1"/>
  <c r="CU465" i="1"/>
  <c r="CU466" i="1"/>
  <c r="CU467" i="1"/>
  <c r="CU468" i="1"/>
  <c r="CU469" i="1"/>
  <c r="CU470" i="1"/>
  <c r="CU471" i="1"/>
  <c r="CU472" i="1"/>
  <c r="CU473" i="1"/>
  <c r="CU474" i="1"/>
  <c r="CU475" i="1"/>
  <c r="CU476" i="1"/>
  <c r="CU477" i="1"/>
  <c r="CU478" i="1"/>
  <c r="CU479" i="1"/>
  <c r="CU480" i="1"/>
  <c r="CU481" i="1"/>
  <c r="CU482" i="1"/>
  <c r="CU483" i="1"/>
  <c r="CU484" i="1"/>
  <c r="CU485" i="1"/>
  <c r="CU486" i="1"/>
  <c r="CU487" i="1"/>
  <c r="CU488" i="1"/>
  <c r="CU489" i="1"/>
  <c r="CU490" i="1"/>
  <c r="CU491" i="1"/>
  <c r="CU492" i="1"/>
  <c r="CU493" i="1"/>
  <c r="CU494" i="1"/>
  <c r="CU495" i="1"/>
  <c r="CU496" i="1"/>
  <c r="CU497" i="1"/>
  <c r="CU498" i="1"/>
  <c r="CU499" i="1"/>
  <c r="CU500" i="1"/>
  <c r="CU501" i="1"/>
  <c r="CU502" i="1"/>
  <c r="CU503" i="1"/>
  <c r="CU504" i="1"/>
  <c r="CU505" i="1"/>
  <c r="CU506" i="1"/>
  <c r="CU507" i="1"/>
  <c r="CU508" i="1"/>
  <c r="CU509" i="1"/>
  <c r="CU510" i="1"/>
  <c r="CU511" i="1"/>
  <c r="CU512" i="1"/>
  <c r="CU513" i="1"/>
  <c r="CU514" i="1"/>
  <c r="CU515" i="1"/>
  <c r="CU516" i="1"/>
  <c r="CU517" i="1"/>
  <c r="CU518" i="1"/>
  <c r="CU519" i="1"/>
  <c r="CU520" i="1"/>
  <c r="CU521" i="1"/>
  <c r="CU522" i="1"/>
  <c r="CU523" i="1"/>
  <c r="CU524" i="1"/>
  <c r="CU525" i="1"/>
  <c r="CU526" i="1"/>
  <c r="CU527" i="1"/>
  <c r="CU528" i="1"/>
  <c r="CU529" i="1"/>
  <c r="CU530" i="1"/>
  <c r="CU531" i="1"/>
  <c r="CU532" i="1"/>
  <c r="CU533" i="1"/>
  <c r="CU534" i="1"/>
  <c r="CU535" i="1"/>
  <c r="CU536" i="1"/>
  <c r="CU537" i="1"/>
  <c r="CU538" i="1"/>
  <c r="CU539" i="1"/>
  <c r="CU540" i="1"/>
  <c r="CU541" i="1"/>
  <c r="CU542" i="1"/>
  <c r="CU543" i="1"/>
  <c r="CU544" i="1"/>
  <c r="CU545" i="1"/>
  <c r="CU546" i="1"/>
  <c r="CU547" i="1"/>
  <c r="CU548" i="1"/>
  <c r="CU549" i="1"/>
  <c r="CU550" i="1"/>
  <c r="CU551" i="1"/>
  <c r="CU552" i="1"/>
  <c r="CU553" i="1"/>
  <c r="CU554" i="1"/>
  <c r="CU555" i="1"/>
  <c r="CU556" i="1"/>
  <c r="CU557" i="1"/>
  <c r="CU558" i="1"/>
  <c r="CU559" i="1"/>
  <c r="CU560" i="1"/>
  <c r="CU561" i="1"/>
  <c r="CU562" i="1"/>
  <c r="CU563" i="1"/>
  <c r="CU564" i="1"/>
  <c r="CU565" i="1"/>
  <c r="CU566" i="1"/>
  <c r="CU567" i="1"/>
  <c r="CU568" i="1"/>
  <c r="CU569" i="1"/>
  <c r="CU570" i="1"/>
  <c r="CU571" i="1"/>
  <c r="CU572" i="1"/>
  <c r="CU573" i="1"/>
  <c r="CU574" i="1"/>
  <c r="CU575" i="1"/>
  <c r="CU576" i="1"/>
  <c r="CU577" i="1"/>
  <c r="CU578" i="1"/>
  <c r="CU579" i="1"/>
  <c r="CU580" i="1"/>
  <c r="CU581" i="1"/>
  <c r="CU582" i="1"/>
  <c r="CU583" i="1"/>
  <c r="CU584" i="1"/>
  <c r="CU585" i="1"/>
  <c r="CU586" i="1"/>
  <c r="CU587" i="1"/>
  <c r="CU588" i="1"/>
  <c r="CU589" i="1"/>
  <c r="CU590" i="1"/>
  <c r="CU591" i="1"/>
  <c r="CU592" i="1"/>
  <c r="CU593" i="1"/>
  <c r="CU594" i="1"/>
  <c r="CU595" i="1"/>
  <c r="CU596" i="1"/>
  <c r="CU597" i="1"/>
  <c r="CU598" i="1"/>
  <c r="CU599" i="1"/>
  <c r="CU600" i="1"/>
  <c r="CU601" i="1"/>
  <c r="CU602" i="1"/>
  <c r="CU603" i="1"/>
  <c r="CU604" i="1"/>
  <c r="CU605" i="1"/>
  <c r="CU606" i="1"/>
  <c r="CU607" i="1"/>
  <c r="CU608" i="1"/>
  <c r="CU609" i="1"/>
  <c r="CU610" i="1"/>
  <c r="CU611" i="1"/>
  <c r="CU612" i="1"/>
  <c r="CU613" i="1"/>
  <c r="CU614" i="1"/>
  <c r="CU615" i="1"/>
  <c r="CU616" i="1"/>
  <c r="CU617" i="1"/>
  <c r="CU618" i="1"/>
  <c r="CU619" i="1"/>
  <c r="CU620" i="1"/>
  <c r="CU621" i="1"/>
  <c r="CU622" i="1"/>
  <c r="CU623" i="1"/>
  <c r="CU624" i="1"/>
  <c r="CU625" i="1"/>
  <c r="CU626" i="1"/>
  <c r="CU627" i="1"/>
  <c r="CU628" i="1"/>
  <c r="CU629" i="1"/>
  <c r="CU630" i="1"/>
  <c r="CU631" i="1"/>
  <c r="CU632" i="1"/>
  <c r="CU633" i="1"/>
  <c r="CU634" i="1"/>
  <c r="CU635" i="1"/>
  <c r="CU636" i="1"/>
  <c r="CU637" i="1"/>
  <c r="CU638" i="1"/>
  <c r="CU639" i="1"/>
  <c r="CU640" i="1"/>
  <c r="CU641" i="1"/>
  <c r="CU642" i="1"/>
  <c r="CU643" i="1"/>
  <c r="CU644" i="1"/>
  <c r="CU645" i="1"/>
  <c r="CU646" i="1"/>
  <c r="CU647" i="1"/>
  <c r="CU648" i="1"/>
  <c r="CU649" i="1"/>
  <c r="CU650" i="1"/>
  <c r="CU651" i="1"/>
  <c r="CU652" i="1"/>
  <c r="CU653" i="1"/>
  <c r="CU654" i="1"/>
  <c r="CU655" i="1"/>
  <c r="CU656" i="1"/>
  <c r="CU657" i="1"/>
  <c r="CU658" i="1"/>
  <c r="CU659" i="1"/>
  <c r="CU660" i="1"/>
  <c r="CU661" i="1"/>
  <c r="CU662" i="1"/>
  <c r="CU663" i="1"/>
  <c r="CU664" i="1"/>
  <c r="CU665" i="1"/>
  <c r="CU666" i="1"/>
  <c r="CU667" i="1"/>
  <c r="CU668" i="1"/>
  <c r="CU669" i="1"/>
  <c r="CU670" i="1"/>
  <c r="CU671" i="1"/>
  <c r="CU672" i="1"/>
  <c r="CU673" i="1"/>
  <c r="CU674" i="1"/>
  <c r="CU675" i="1"/>
  <c r="CU676" i="1"/>
  <c r="CU677" i="1"/>
  <c r="CU678" i="1"/>
  <c r="CU679" i="1"/>
  <c r="CU680" i="1"/>
  <c r="CU681" i="1"/>
  <c r="CU682" i="1"/>
  <c r="CU683" i="1"/>
  <c r="CU684" i="1"/>
  <c r="CU685" i="1"/>
  <c r="CU686" i="1"/>
  <c r="CU687" i="1"/>
  <c r="CU688" i="1"/>
  <c r="CU689" i="1"/>
  <c r="CU690" i="1"/>
  <c r="CU691" i="1"/>
  <c r="CU692" i="1"/>
  <c r="CU693" i="1"/>
  <c r="CU694" i="1"/>
  <c r="CU695" i="1"/>
  <c r="CU696" i="1"/>
  <c r="CU697" i="1"/>
  <c r="CU698" i="1"/>
  <c r="CU699" i="1"/>
  <c r="CU700" i="1"/>
  <c r="CU701" i="1"/>
  <c r="CU702" i="1"/>
  <c r="CU703" i="1"/>
  <c r="CU704" i="1"/>
  <c r="CU705" i="1"/>
  <c r="CU706" i="1"/>
  <c r="CU707" i="1"/>
  <c r="CU708" i="1"/>
  <c r="CU709" i="1"/>
  <c r="CU710" i="1"/>
  <c r="CU711" i="1"/>
  <c r="CU712" i="1"/>
  <c r="CU713" i="1"/>
  <c r="CU714" i="1"/>
  <c r="CU715" i="1"/>
  <c r="CU716" i="1"/>
  <c r="CU717" i="1"/>
  <c r="CU718" i="1"/>
  <c r="CU719" i="1"/>
  <c r="CU720" i="1"/>
  <c r="CU721" i="1"/>
  <c r="CU722" i="1"/>
  <c r="CU723" i="1"/>
  <c r="CU724" i="1"/>
  <c r="CU725" i="1"/>
  <c r="CU726" i="1"/>
  <c r="CU727" i="1"/>
  <c r="CU728" i="1"/>
  <c r="CU729" i="1"/>
  <c r="CU730" i="1"/>
  <c r="CU731" i="1"/>
  <c r="CU732" i="1"/>
  <c r="CU733" i="1"/>
  <c r="CU734" i="1"/>
  <c r="CU735" i="1"/>
  <c r="CU736" i="1"/>
  <c r="CU737" i="1"/>
  <c r="CU738" i="1"/>
  <c r="CU739" i="1"/>
  <c r="CU740" i="1"/>
  <c r="CU741" i="1"/>
  <c r="CU742" i="1"/>
  <c r="CU743" i="1"/>
  <c r="CU744" i="1"/>
  <c r="CU745" i="1"/>
  <c r="CU746" i="1"/>
  <c r="CU747" i="1"/>
  <c r="CU748" i="1"/>
  <c r="CU749" i="1"/>
  <c r="CU750" i="1"/>
  <c r="CU751" i="1"/>
  <c r="CU752" i="1"/>
  <c r="CU753" i="1"/>
  <c r="CU754" i="1"/>
  <c r="CU755" i="1"/>
  <c r="CU756" i="1"/>
  <c r="CU757" i="1"/>
  <c r="CU758" i="1"/>
  <c r="CU759" i="1"/>
  <c r="CU760" i="1"/>
  <c r="CU761" i="1"/>
  <c r="CU762" i="1"/>
  <c r="CU763" i="1"/>
  <c r="CU764" i="1"/>
  <c r="CU765" i="1"/>
  <c r="CU766" i="1"/>
  <c r="CU767" i="1"/>
  <c r="CU768" i="1"/>
  <c r="CU769" i="1"/>
  <c r="CU770" i="1"/>
  <c r="CU771" i="1"/>
  <c r="CU772" i="1"/>
  <c r="CU773" i="1"/>
  <c r="CU774" i="1"/>
  <c r="CU775" i="1"/>
  <c r="CU776" i="1"/>
  <c r="CU777" i="1"/>
  <c r="CU778" i="1"/>
  <c r="CU779" i="1"/>
  <c r="CU780" i="1"/>
  <c r="CU781" i="1"/>
  <c r="CU782" i="1"/>
  <c r="CU783" i="1"/>
  <c r="CU784" i="1"/>
  <c r="CU785" i="1"/>
  <c r="CU786" i="1"/>
  <c r="CU787" i="1"/>
  <c r="CU788" i="1"/>
  <c r="CU789" i="1"/>
  <c r="CU790" i="1"/>
  <c r="CU791" i="1"/>
  <c r="CU792" i="1"/>
  <c r="CU793" i="1"/>
  <c r="CU794" i="1"/>
  <c r="CU795" i="1"/>
  <c r="CU796" i="1"/>
  <c r="CU797" i="1"/>
  <c r="CU798" i="1"/>
  <c r="CU799" i="1"/>
  <c r="CU800" i="1"/>
  <c r="CU801" i="1"/>
  <c r="CU802" i="1"/>
  <c r="CU803" i="1"/>
  <c r="CU804" i="1"/>
  <c r="CU805" i="1"/>
  <c r="CU806" i="1"/>
  <c r="CU807" i="1"/>
  <c r="CU808" i="1"/>
  <c r="CU809" i="1"/>
  <c r="CU810" i="1"/>
  <c r="CU811" i="1"/>
  <c r="CU812" i="1"/>
  <c r="CU813" i="1"/>
  <c r="CU814" i="1"/>
  <c r="CU815" i="1"/>
  <c r="CU816" i="1"/>
  <c r="CU817" i="1"/>
  <c r="CU818" i="1"/>
  <c r="CU819" i="1"/>
  <c r="CU820" i="1"/>
  <c r="CU821" i="1"/>
  <c r="CU822" i="1"/>
  <c r="CU823" i="1"/>
  <c r="CU824" i="1"/>
  <c r="CU825" i="1"/>
  <c r="CU826" i="1"/>
  <c r="CU827" i="1"/>
  <c r="CU828" i="1"/>
  <c r="CU829" i="1"/>
  <c r="CU830" i="1"/>
  <c r="CU831" i="1"/>
  <c r="CU832" i="1"/>
  <c r="CU833" i="1"/>
  <c r="CU834" i="1"/>
  <c r="CU835" i="1"/>
  <c r="CU836" i="1"/>
  <c r="CU837" i="1"/>
  <c r="CU838" i="1"/>
  <c r="CU839" i="1"/>
  <c r="CU840" i="1"/>
  <c r="CU841" i="1"/>
  <c r="CU842" i="1"/>
  <c r="CU843" i="1"/>
  <c r="CU844" i="1"/>
  <c r="CU845" i="1"/>
  <c r="CU846" i="1"/>
  <c r="CU847" i="1"/>
  <c r="CU848" i="1"/>
  <c r="CU849" i="1"/>
  <c r="CU850" i="1"/>
  <c r="CU851" i="1"/>
  <c r="CU852" i="1"/>
  <c r="CU853" i="1"/>
  <c r="CU854" i="1"/>
  <c r="CU855" i="1"/>
  <c r="CU856" i="1"/>
  <c r="CU857" i="1"/>
  <c r="CU858" i="1"/>
  <c r="CU859" i="1"/>
  <c r="CU860" i="1"/>
  <c r="CU861" i="1"/>
  <c r="CU862" i="1"/>
  <c r="CU863" i="1"/>
  <c r="CU864" i="1"/>
  <c r="CU865" i="1"/>
  <c r="CU866" i="1"/>
  <c r="CU867" i="1"/>
  <c r="CU868" i="1"/>
  <c r="CU869" i="1"/>
  <c r="CU870" i="1"/>
  <c r="CU871" i="1"/>
  <c r="CU872" i="1"/>
  <c r="CU873" i="1"/>
  <c r="CU874" i="1"/>
  <c r="CU875" i="1"/>
  <c r="CU876" i="1"/>
  <c r="CU877" i="1"/>
  <c r="CU878" i="1"/>
  <c r="CU879" i="1"/>
  <c r="CU880" i="1"/>
  <c r="CU881" i="1"/>
  <c r="CU882" i="1"/>
  <c r="CU883" i="1"/>
  <c r="CU884" i="1"/>
  <c r="CU885" i="1"/>
  <c r="CU886" i="1"/>
  <c r="CU887" i="1"/>
  <c r="CU888" i="1"/>
  <c r="CU889" i="1"/>
  <c r="CU890" i="1"/>
  <c r="CU891" i="1"/>
  <c r="CU892" i="1"/>
  <c r="CU893" i="1"/>
  <c r="CU894" i="1"/>
  <c r="CU895" i="1"/>
  <c r="CU896" i="1"/>
  <c r="CU897" i="1"/>
  <c r="CU898" i="1"/>
  <c r="CU899" i="1"/>
  <c r="CU900" i="1"/>
  <c r="CU901" i="1"/>
  <c r="CU902" i="1"/>
  <c r="CU903" i="1"/>
  <c r="CU904" i="1"/>
  <c r="CU905" i="1"/>
  <c r="CU906" i="1"/>
  <c r="CU907" i="1"/>
  <c r="CU908" i="1"/>
  <c r="CU909" i="1"/>
  <c r="CU910" i="1"/>
  <c r="CU911" i="1"/>
  <c r="CU912" i="1"/>
  <c r="CU913" i="1"/>
  <c r="CU914" i="1"/>
  <c r="CU915" i="1"/>
  <c r="CU916" i="1"/>
  <c r="CU917" i="1"/>
  <c r="CU918" i="1"/>
  <c r="CU919" i="1"/>
  <c r="CU920" i="1"/>
  <c r="CU921" i="1"/>
  <c r="CU922" i="1"/>
  <c r="CU923" i="1"/>
  <c r="CU924" i="1"/>
  <c r="CU925" i="1"/>
  <c r="CU926" i="1"/>
  <c r="CU927" i="1"/>
  <c r="CU928" i="1"/>
  <c r="CU929" i="1"/>
  <c r="CU930" i="1"/>
  <c r="CU931" i="1"/>
  <c r="CU932" i="1"/>
  <c r="CU933" i="1"/>
  <c r="CU934" i="1"/>
  <c r="CU935" i="1"/>
  <c r="CU936" i="1"/>
  <c r="CU937" i="1"/>
  <c r="CU938" i="1"/>
  <c r="CU939" i="1"/>
  <c r="CU940" i="1"/>
  <c r="CU941" i="1"/>
  <c r="CU942" i="1"/>
  <c r="CU943" i="1"/>
  <c r="CU944" i="1"/>
  <c r="CU945" i="1"/>
  <c r="CU946" i="1"/>
  <c r="CU947" i="1"/>
  <c r="CU948" i="1"/>
  <c r="CU949" i="1"/>
  <c r="CU950" i="1"/>
  <c r="CU951" i="1"/>
  <c r="CU952" i="1"/>
  <c r="CU953" i="1"/>
  <c r="CU954" i="1"/>
  <c r="CU955" i="1"/>
  <c r="CU956" i="1"/>
  <c r="CU957" i="1"/>
  <c r="CU958" i="1"/>
  <c r="CU959" i="1"/>
  <c r="CU960" i="1"/>
  <c r="CU961" i="1"/>
  <c r="CU962" i="1"/>
  <c r="CU963" i="1"/>
  <c r="CU964" i="1"/>
  <c r="CU965" i="1"/>
  <c r="CU966" i="1"/>
  <c r="CU967" i="1"/>
  <c r="CU968" i="1"/>
  <c r="CU969" i="1"/>
  <c r="CU970" i="1"/>
  <c r="CU971" i="1"/>
  <c r="CU972" i="1"/>
  <c r="CU973" i="1"/>
  <c r="CU974" i="1"/>
  <c r="CU975" i="1"/>
  <c r="CU976" i="1"/>
  <c r="CU977" i="1"/>
  <c r="CU978" i="1"/>
  <c r="CU979" i="1"/>
  <c r="CU980" i="1"/>
  <c r="CU981" i="1"/>
  <c r="CU982" i="1"/>
  <c r="CU983" i="1"/>
  <c r="CU984" i="1"/>
  <c r="CU985" i="1"/>
  <c r="CU986" i="1"/>
  <c r="CU987" i="1"/>
  <c r="CU988" i="1"/>
  <c r="CU989" i="1"/>
  <c r="CU990" i="1"/>
  <c r="CU991" i="1"/>
  <c r="CU992" i="1"/>
  <c r="CU993" i="1"/>
  <c r="CU994" i="1"/>
  <c r="CU995" i="1"/>
  <c r="CU996" i="1"/>
  <c r="CU997" i="1"/>
  <c r="CU998" i="1"/>
  <c r="CU999" i="1"/>
  <c r="CU1000" i="1"/>
  <c r="CU1001" i="1"/>
  <c r="CU1002" i="1"/>
  <c r="CU1003" i="1"/>
  <c r="CU1004" i="1"/>
  <c r="CU1005" i="1"/>
  <c r="CU1006" i="1"/>
  <c r="CU1007" i="1"/>
  <c r="CU1008" i="1"/>
  <c r="CU1009" i="1"/>
  <c r="CU1010" i="1"/>
  <c r="CU1011" i="1"/>
  <c r="CU1012" i="1"/>
  <c r="CU1013" i="1"/>
  <c r="CU1014" i="1"/>
  <c r="CU1015" i="1"/>
  <c r="CU1016" i="1"/>
  <c r="CU1017" i="1"/>
  <c r="CU1018" i="1"/>
  <c r="CU1019" i="1"/>
  <c r="CU1020" i="1"/>
  <c r="CU1021" i="1"/>
  <c r="CU1022" i="1"/>
  <c r="CU1023" i="1"/>
  <c r="CU1024" i="1"/>
  <c r="CU1025" i="1"/>
  <c r="CU1026" i="1"/>
  <c r="CU1027" i="1"/>
  <c r="CU1028" i="1"/>
  <c r="CU1029" i="1"/>
  <c r="CU1030" i="1"/>
  <c r="CU1031" i="1"/>
  <c r="CU1032" i="1"/>
  <c r="CU1033" i="1"/>
  <c r="CU1034" i="1"/>
  <c r="CU1035" i="1"/>
  <c r="CU1036" i="1"/>
  <c r="CU1037" i="1"/>
  <c r="CU1038" i="1"/>
  <c r="CU1039" i="1"/>
  <c r="CU1040" i="1"/>
  <c r="CU1041" i="1"/>
  <c r="CU1042" i="1"/>
  <c r="CU1043" i="1"/>
  <c r="CU1044" i="1"/>
  <c r="CU1045" i="1"/>
  <c r="CU1046" i="1"/>
  <c r="CU1047" i="1"/>
  <c r="CU1048" i="1"/>
  <c r="CU1049" i="1"/>
  <c r="CU1050" i="1"/>
  <c r="CU1051" i="1"/>
  <c r="CU1052" i="1"/>
  <c r="CU1053" i="1"/>
  <c r="CU1054" i="1"/>
  <c r="CU1055" i="1"/>
  <c r="CU1056" i="1"/>
  <c r="CU1057" i="1"/>
  <c r="CU1058" i="1"/>
  <c r="CU1059" i="1"/>
  <c r="CU1060" i="1"/>
  <c r="CU1061" i="1"/>
  <c r="CU1062" i="1"/>
  <c r="CU1063" i="1"/>
  <c r="CU1064" i="1"/>
  <c r="CU1065" i="1"/>
  <c r="CU1066" i="1"/>
  <c r="CU1067" i="1"/>
  <c r="CU1068" i="1"/>
  <c r="CU1069" i="1"/>
  <c r="CU1070" i="1"/>
  <c r="CU1071" i="1"/>
  <c r="CU1072" i="1"/>
  <c r="CU1073" i="1"/>
  <c r="CU1074" i="1"/>
  <c r="CU1075" i="1"/>
  <c r="CU1076" i="1"/>
  <c r="CU1077" i="1"/>
  <c r="CU1078" i="1"/>
  <c r="CU1079" i="1"/>
  <c r="CU1080" i="1"/>
  <c r="CU1081" i="1"/>
  <c r="CU1082" i="1"/>
  <c r="CU1083" i="1"/>
  <c r="CU1084" i="1"/>
  <c r="CU1085" i="1"/>
  <c r="CU1086" i="1"/>
  <c r="CU1087" i="1"/>
  <c r="CU1088" i="1"/>
  <c r="CU1089" i="1"/>
  <c r="CU1090" i="1"/>
  <c r="CU1091" i="1"/>
  <c r="CU1092" i="1"/>
  <c r="CU1093" i="1"/>
  <c r="CU1094" i="1"/>
  <c r="CU1095" i="1"/>
  <c r="CU1096" i="1"/>
  <c r="CU1097" i="1"/>
  <c r="CU1098" i="1"/>
  <c r="CU1099" i="1"/>
  <c r="CU1100" i="1"/>
  <c r="CU1101" i="1"/>
  <c r="CU1102" i="1"/>
  <c r="CU1103" i="1"/>
  <c r="CU1104" i="1"/>
  <c r="CU1105" i="1"/>
  <c r="CU1106" i="1"/>
  <c r="CU1107" i="1"/>
  <c r="CU1108" i="1"/>
  <c r="CU1109" i="1"/>
  <c r="CU1110" i="1"/>
  <c r="CU1111" i="1"/>
  <c r="CU1112" i="1"/>
  <c r="CU1113" i="1"/>
  <c r="CU1114" i="1"/>
  <c r="CU1115" i="1"/>
  <c r="CU1116" i="1"/>
  <c r="CU1117" i="1"/>
  <c r="CU1118" i="1"/>
  <c r="CU1119" i="1"/>
  <c r="CU1120" i="1"/>
  <c r="CU1121" i="1"/>
  <c r="CU1122" i="1"/>
  <c r="CU1123" i="1"/>
  <c r="CU1124" i="1"/>
  <c r="CU1125" i="1"/>
  <c r="CU1126" i="1"/>
  <c r="CU1127" i="1"/>
  <c r="CU1128" i="1"/>
  <c r="CU1129" i="1"/>
  <c r="CU1130" i="1"/>
  <c r="CU1131" i="1"/>
  <c r="CU1132" i="1"/>
  <c r="CU1133" i="1"/>
  <c r="CU1134" i="1"/>
  <c r="CU1135" i="1"/>
  <c r="CU1136" i="1"/>
  <c r="CU1137" i="1"/>
  <c r="CU1138" i="1"/>
  <c r="CU1139" i="1"/>
  <c r="CU1140" i="1"/>
  <c r="CU1141" i="1"/>
  <c r="CU1142" i="1"/>
  <c r="CU1143" i="1"/>
  <c r="CU1144" i="1"/>
  <c r="CU1145" i="1"/>
  <c r="CU1146" i="1"/>
  <c r="CU1147" i="1"/>
  <c r="CU1148" i="1"/>
  <c r="CU1149" i="1"/>
  <c r="CU1150" i="1"/>
  <c r="CU1151" i="1"/>
  <c r="CU1152" i="1"/>
  <c r="CU1153" i="1"/>
  <c r="CU1154" i="1"/>
  <c r="CU1155" i="1"/>
  <c r="CU1156" i="1"/>
  <c r="CU1157" i="1"/>
  <c r="CU1158" i="1"/>
  <c r="CU1159" i="1"/>
  <c r="CU1160" i="1"/>
  <c r="CU1161" i="1"/>
  <c r="CU1162" i="1"/>
  <c r="CU1163" i="1"/>
  <c r="CU1164" i="1"/>
  <c r="CU1165" i="1"/>
  <c r="CU1166" i="1"/>
  <c r="CU1167" i="1"/>
  <c r="CU1168" i="1"/>
  <c r="CU1169" i="1"/>
  <c r="CU1170" i="1"/>
  <c r="CU1171" i="1"/>
  <c r="CU1172" i="1"/>
  <c r="CU1173" i="1"/>
  <c r="CU1174" i="1"/>
  <c r="CU1175" i="1"/>
  <c r="CU1176" i="1"/>
  <c r="CU1177" i="1"/>
  <c r="CU1178" i="1"/>
  <c r="CU1179" i="1"/>
  <c r="CU1180" i="1"/>
  <c r="CU1181" i="1"/>
  <c r="CU1182" i="1"/>
  <c r="CU1183" i="1"/>
  <c r="CU1184" i="1"/>
  <c r="CU1185" i="1"/>
  <c r="CU1186" i="1"/>
  <c r="CU1187" i="1"/>
  <c r="CU1188" i="1"/>
  <c r="CU1189" i="1"/>
  <c r="CU1190" i="1"/>
  <c r="CU1191" i="1"/>
  <c r="CU1192" i="1"/>
  <c r="CU1193" i="1"/>
  <c r="CU1194" i="1"/>
  <c r="CU1195" i="1"/>
  <c r="CU1196" i="1"/>
  <c r="CU1197" i="1"/>
  <c r="CU1198" i="1"/>
  <c r="CU1199" i="1"/>
  <c r="CU1200" i="1"/>
  <c r="CU1201" i="1"/>
  <c r="CU1202" i="1"/>
  <c r="CU1203" i="1"/>
  <c r="CU1204" i="1"/>
  <c r="CU1205" i="1"/>
  <c r="CU1206" i="1"/>
  <c r="CU1207" i="1"/>
  <c r="CU1208" i="1"/>
  <c r="CU1209" i="1"/>
  <c r="CU1210" i="1"/>
  <c r="CU1211" i="1"/>
  <c r="CU1212" i="1"/>
  <c r="CU1213" i="1"/>
  <c r="CU1214" i="1"/>
  <c r="CU1215" i="1"/>
  <c r="CU1216" i="1"/>
  <c r="CU1217" i="1"/>
  <c r="CU1218" i="1"/>
  <c r="CU1219" i="1"/>
  <c r="CU1220" i="1"/>
  <c r="CU1221" i="1"/>
  <c r="CU1222" i="1"/>
  <c r="CU1223" i="1"/>
  <c r="CU1224" i="1"/>
  <c r="CU1225" i="1"/>
  <c r="CU1226" i="1"/>
  <c r="CU1227" i="1"/>
  <c r="CU1228" i="1"/>
  <c r="CU1229" i="1"/>
  <c r="CU1230" i="1"/>
  <c r="CU1231" i="1"/>
  <c r="CU1232" i="1"/>
  <c r="CU1233" i="1"/>
  <c r="CU1234" i="1"/>
  <c r="CU1235" i="1"/>
  <c r="CU1236" i="1"/>
  <c r="CU1237" i="1"/>
  <c r="CU1238" i="1"/>
  <c r="CU1239" i="1"/>
  <c r="CU1240" i="1"/>
  <c r="CU1241" i="1"/>
  <c r="CU1242" i="1"/>
  <c r="CU1243" i="1"/>
  <c r="CU1244" i="1"/>
  <c r="CU1245" i="1"/>
  <c r="CU1246" i="1"/>
  <c r="CU1247" i="1"/>
  <c r="CU1248" i="1"/>
  <c r="CU1249" i="1"/>
  <c r="CU1250" i="1"/>
  <c r="CU1251" i="1"/>
  <c r="CU1252" i="1"/>
  <c r="CU1253" i="1"/>
  <c r="CU1254" i="1"/>
  <c r="CU1255" i="1"/>
  <c r="CU1256" i="1"/>
  <c r="CU1257" i="1"/>
  <c r="CU1258" i="1"/>
  <c r="CU1259" i="1"/>
  <c r="CU1260" i="1"/>
  <c r="CU1261" i="1"/>
  <c r="CU1262" i="1"/>
  <c r="CU1263" i="1"/>
  <c r="CU1264" i="1"/>
  <c r="CU1265" i="1"/>
  <c r="CU1266" i="1"/>
  <c r="CU1267" i="1"/>
  <c r="CU1268" i="1"/>
  <c r="CU1269" i="1"/>
  <c r="CU1270" i="1"/>
  <c r="CU1271" i="1"/>
  <c r="CU1272" i="1"/>
  <c r="CU1273" i="1"/>
  <c r="CU1274" i="1"/>
  <c r="CU1275" i="1"/>
  <c r="CU1276" i="1"/>
  <c r="CU1277" i="1"/>
  <c r="CU1278" i="1"/>
  <c r="CU1279" i="1"/>
  <c r="CU1280" i="1"/>
  <c r="CU1281" i="1"/>
  <c r="CU1282" i="1"/>
  <c r="CU1283" i="1"/>
  <c r="CU1284" i="1"/>
  <c r="CU1285" i="1"/>
  <c r="CU1286" i="1"/>
  <c r="CU1287" i="1"/>
  <c r="CU1288" i="1"/>
  <c r="CU1289" i="1"/>
  <c r="CU1290" i="1"/>
  <c r="CU1291" i="1"/>
  <c r="CU1292" i="1"/>
  <c r="CU1293" i="1"/>
  <c r="CU1294" i="1"/>
  <c r="CU1295" i="1"/>
  <c r="CU1296" i="1"/>
  <c r="CU1297" i="1"/>
  <c r="CU1298" i="1"/>
  <c r="CU1299" i="1"/>
  <c r="CU1300" i="1"/>
  <c r="CU1301" i="1"/>
  <c r="CU1302" i="1"/>
  <c r="CU1303" i="1"/>
  <c r="CU1304" i="1"/>
  <c r="CU1305" i="1"/>
  <c r="CU1306" i="1"/>
  <c r="CU1307" i="1"/>
  <c r="CU1308" i="1"/>
  <c r="CU1309" i="1"/>
  <c r="CU1310" i="1"/>
  <c r="CU1311" i="1"/>
  <c r="CU1312" i="1"/>
  <c r="CU1313" i="1"/>
  <c r="CU1314" i="1"/>
  <c r="CU1315" i="1"/>
  <c r="CU1316" i="1"/>
  <c r="CU1317" i="1"/>
  <c r="CU1318" i="1"/>
  <c r="CU1319" i="1"/>
  <c r="CU1320" i="1"/>
  <c r="CU1321" i="1"/>
  <c r="CU1322" i="1"/>
  <c r="CU1323" i="1"/>
  <c r="CU1324" i="1"/>
  <c r="CU1325" i="1"/>
  <c r="CU1326" i="1"/>
  <c r="CU1327" i="1"/>
  <c r="CU1328" i="1"/>
  <c r="CU1329" i="1"/>
  <c r="CU1330" i="1"/>
  <c r="CU1331" i="1"/>
  <c r="CU1332" i="1"/>
  <c r="CU1333" i="1"/>
  <c r="CU1334" i="1"/>
  <c r="CU1335" i="1"/>
  <c r="CU1336" i="1"/>
  <c r="CU1337" i="1"/>
  <c r="CU1338" i="1"/>
  <c r="CU1339" i="1"/>
  <c r="CU1340" i="1"/>
  <c r="CU1341" i="1"/>
  <c r="CU1342" i="1"/>
  <c r="CU1343" i="1"/>
  <c r="CU1344" i="1"/>
  <c r="CU1345" i="1"/>
  <c r="CU1346" i="1"/>
  <c r="CU1347" i="1"/>
  <c r="CU1348" i="1"/>
  <c r="CU1349" i="1"/>
  <c r="CU1350" i="1"/>
  <c r="CU1351" i="1"/>
  <c r="CU1352" i="1"/>
  <c r="CU1353" i="1"/>
  <c r="CU1354" i="1"/>
  <c r="CU1355" i="1"/>
  <c r="CU1356" i="1"/>
  <c r="CU1357" i="1"/>
  <c r="CU1358" i="1"/>
  <c r="CU1359" i="1"/>
  <c r="CU1360" i="1"/>
  <c r="CU1361" i="1"/>
  <c r="CU1362" i="1"/>
  <c r="CU1363" i="1"/>
  <c r="CU1364" i="1"/>
  <c r="CU1365" i="1"/>
  <c r="CU1366" i="1"/>
  <c r="CU1367" i="1"/>
  <c r="CU1368" i="1"/>
  <c r="CU1369" i="1"/>
  <c r="CU1370" i="1"/>
  <c r="CU1371" i="1"/>
  <c r="CU1372" i="1"/>
  <c r="CU1373" i="1"/>
  <c r="CU1374" i="1"/>
  <c r="CU1375" i="1"/>
  <c r="CU1376" i="1"/>
  <c r="CU1377" i="1"/>
  <c r="CU1378" i="1"/>
  <c r="CU1379" i="1"/>
  <c r="CU1380" i="1"/>
  <c r="CU1381" i="1"/>
  <c r="CU1382" i="1"/>
  <c r="CU1383" i="1"/>
  <c r="CU1384" i="1"/>
  <c r="CU1385" i="1"/>
  <c r="CU1386" i="1"/>
  <c r="CU1387" i="1"/>
  <c r="CU1388" i="1"/>
  <c r="CU1389" i="1"/>
  <c r="CU1390" i="1"/>
  <c r="CU1391" i="1"/>
  <c r="CU1392" i="1"/>
  <c r="CU1393" i="1"/>
  <c r="CU1394" i="1"/>
  <c r="CU1395" i="1"/>
  <c r="CU1396" i="1"/>
  <c r="CU1397" i="1"/>
  <c r="CU1398" i="1"/>
  <c r="CU1399" i="1"/>
  <c r="CU1400" i="1"/>
  <c r="CU1401" i="1"/>
  <c r="CU1402" i="1"/>
  <c r="CU1403" i="1"/>
  <c r="CU1404" i="1"/>
  <c r="CU1405" i="1"/>
  <c r="CU1406" i="1"/>
  <c r="CU1407" i="1"/>
  <c r="CU1408" i="1"/>
  <c r="CU1409" i="1"/>
  <c r="CU1410" i="1"/>
  <c r="CU1411" i="1"/>
  <c r="CU1412" i="1"/>
  <c r="CU1413" i="1"/>
  <c r="CU1414" i="1"/>
  <c r="CU1415" i="1"/>
  <c r="CU1416" i="1"/>
  <c r="CU1417" i="1"/>
  <c r="CU1418" i="1"/>
  <c r="CU1419" i="1"/>
  <c r="CU1420" i="1"/>
  <c r="CU1421" i="1"/>
  <c r="CU1422" i="1"/>
  <c r="CU1423" i="1"/>
  <c r="CU1424" i="1"/>
  <c r="CU1425" i="1"/>
  <c r="CU1426" i="1"/>
  <c r="CU1427" i="1"/>
  <c r="CU1428" i="1"/>
  <c r="CU1429" i="1"/>
  <c r="CU1430" i="1"/>
  <c r="CU1431" i="1"/>
  <c r="CU1432" i="1"/>
  <c r="CU1433" i="1"/>
  <c r="CU1434" i="1"/>
  <c r="CU1435" i="1"/>
  <c r="CU1436" i="1"/>
  <c r="CU1437" i="1"/>
  <c r="CU1438" i="1"/>
  <c r="CU1439" i="1"/>
  <c r="CU1440" i="1"/>
  <c r="CU1441" i="1"/>
  <c r="CU1442" i="1"/>
  <c r="CU1443" i="1"/>
  <c r="CU1444" i="1"/>
  <c r="CU1445" i="1"/>
  <c r="CU1446" i="1"/>
  <c r="CU1447" i="1"/>
  <c r="CU1448" i="1"/>
  <c r="CU1449" i="1"/>
  <c r="CU1450" i="1"/>
  <c r="CU1451" i="1"/>
  <c r="CU1452" i="1"/>
  <c r="CU1453" i="1"/>
  <c r="CU1454" i="1"/>
  <c r="CU1455" i="1"/>
  <c r="CU1456" i="1"/>
  <c r="CU1457" i="1"/>
  <c r="CU1458" i="1"/>
  <c r="CU1459" i="1"/>
  <c r="CU1460" i="1"/>
  <c r="CU1461" i="1"/>
  <c r="CU2" i="1"/>
  <c r="CS1465" i="1"/>
  <c r="CL1465" i="1"/>
  <c r="CR1465" i="1"/>
  <c r="CJ3" i="1"/>
  <c r="CK3" i="1"/>
  <c r="CL3" i="1"/>
  <c r="CN3" i="1"/>
  <c r="CO3" i="1"/>
  <c r="CP3" i="1"/>
  <c r="CR3" i="1"/>
  <c r="CS3" i="1" s="1"/>
  <c r="CJ4" i="1"/>
  <c r="CK4" i="1"/>
  <c r="CL4" i="1"/>
  <c r="CN4" i="1"/>
  <c r="CO4" i="1"/>
  <c r="CP4" i="1"/>
  <c r="CR4" i="1" s="1"/>
  <c r="CS4" i="1" s="1"/>
  <c r="CJ5" i="1"/>
  <c r="CK5" i="1"/>
  <c r="CL5" i="1"/>
  <c r="CN5" i="1"/>
  <c r="CO5" i="1"/>
  <c r="CP5" i="1"/>
  <c r="CR5" i="1"/>
  <c r="CS5" i="1" s="1"/>
  <c r="CJ6" i="1"/>
  <c r="CK6" i="1"/>
  <c r="CL6" i="1"/>
  <c r="CR6" i="1" s="1"/>
  <c r="CS6" i="1" s="1"/>
  <c r="CN6" i="1"/>
  <c r="CO6" i="1"/>
  <c r="CP6" i="1"/>
  <c r="CJ7" i="1"/>
  <c r="CK7" i="1"/>
  <c r="CL7" i="1"/>
  <c r="CR7" i="1" s="1"/>
  <c r="CS7" i="1" s="1"/>
  <c r="CN7" i="1"/>
  <c r="CO7" i="1"/>
  <c r="CP7" i="1"/>
  <c r="CJ8" i="1"/>
  <c r="CK8" i="1"/>
  <c r="CL8" i="1"/>
  <c r="CR8" i="1" s="1"/>
  <c r="CS8" i="1" s="1"/>
  <c r="CN8" i="1"/>
  <c r="CO8" i="1"/>
  <c r="CP8" i="1"/>
  <c r="CJ9" i="1"/>
  <c r="CK9" i="1"/>
  <c r="CL9" i="1"/>
  <c r="CN9" i="1"/>
  <c r="CO9" i="1"/>
  <c r="CP9" i="1"/>
  <c r="CJ10" i="1"/>
  <c r="CK10" i="1"/>
  <c r="CL10" i="1"/>
  <c r="CN10" i="1"/>
  <c r="CO10" i="1"/>
  <c r="CP10" i="1"/>
  <c r="CR10" i="1"/>
  <c r="CS10" i="1" s="1"/>
  <c r="CJ11" i="1"/>
  <c r="CK11" i="1"/>
  <c r="CL11" i="1"/>
  <c r="CN11" i="1"/>
  <c r="CO11" i="1"/>
  <c r="CP11" i="1"/>
  <c r="CR11" i="1"/>
  <c r="CS11" i="1" s="1"/>
  <c r="CJ12" i="1"/>
  <c r="CK12" i="1"/>
  <c r="CL12" i="1"/>
  <c r="CN12" i="1"/>
  <c r="CO12" i="1"/>
  <c r="CP12" i="1"/>
  <c r="CR12" i="1" s="1"/>
  <c r="CS12" i="1" s="1"/>
  <c r="CJ13" i="1"/>
  <c r="CK13" i="1"/>
  <c r="CL13" i="1"/>
  <c r="CN13" i="1"/>
  <c r="CO13" i="1"/>
  <c r="CP13" i="1"/>
  <c r="CR13" i="1"/>
  <c r="CS13" i="1" s="1"/>
  <c r="CJ14" i="1"/>
  <c r="CK14" i="1"/>
  <c r="CL14" i="1"/>
  <c r="CR14" i="1" s="1"/>
  <c r="CS14" i="1" s="1"/>
  <c r="CN14" i="1"/>
  <c r="CO14" i="1"/>
  <c r="CP14" i="1"/>
  <c r="CJ15" i="1"/>
  <c r="CK15" i="1"/>
  <c r="CL15" i="1"/>
  <c r="CR15" i="1" s="1"/>
  <c r="CS15" i="1" s="1"/>
  <c r="CN15" i="1"/>
  <c r="CO15" i="1"/>
  <c r="CP15" i="1"/>
  <c r="CJ16" i="1"/>
  <c r="CK16" i="1"/>
  <c r="CL16" i="1"/>
  <c r="CR16" i="1" s="1"/>
  <c r="CS16" i="1" s="1"/>
  <c r="CN16" i="1"/>
  <c r="CO16" i="1"/>
  <c r="CP16" i="1"/>
  <c r="CJ17" i="1"/>
  <c r="CK17" i="1"/>
  <c r="CL17" i="1"/>
  <c r="CN17" i="1"/>
  <c r="CO17" i="1"/>
  <c r="CP17" i="1"/>
  <c r="CJ18" i="1"/>
  <c r="CK18" i="1"/>
  <c r="CL18" i="1"/>
  <c r="CN18" i="1"/>
  <c r="CO18" i="1"/>
  <c r="CP18" i="1"/>
  <c r="CR18" i="1" s="1"/>
  <c r="CS18" i="1" s="1"/>
  <c r="CJ19" i="1"/>
  <c r="CK19" i="1"/>
  <c r="CL19" i="1"/>
  <c r="CN19" i="1"/>
  <c r="CO19" i="1"/>
  <c r="CP19" i="1"/>
  <c r="CR19" i="1"/>
  <c r="CS19" i="1" s="1"/>
  <c r="CJ20" i="1"/>
  <c r="CK20" i="1"/>
  <c r="CL20" i="1"/>
  <c r="CN20" i="1"/>
  <c r="CO20" i="1"/>
  <c r="CP20" i="1"/>
  <c r="CR20" i="1" s="1"/>
  <c r="CS20" i="1" s="1"/>
  <c r="CJ21" i="1"/>
  <c r="CK21" i="1"/>
  <c r="CL21" i="1"/>
  <c r="CN21" i="1"/>
  <c r="CO21" i="1"/>
  <c r="CP21" i="1"/>
  <c r="CR21" i="1"/>
  <c r="CS21" i="1" s="1"/>
  <c r="CJ22" i="1"/>
  <c r="CK22" i="1"/>
  <c r="CL22" i="1"/>
  <c r="CR22" i="1" s="1"/>
  <c r="CS22" i="1" s="1"/>
  <c r="CN22" i="1"/>
  <c r="CO22" i="1"/>
  <c r="CP22" i="1"/>
  <c r="CJ23" i="1"/>
  <c r="CK23" i="1"/>
  <c r="CL23" i="1"/>
  <c r="CR23" i="1" s="1"/>
  <c r="CS23" i="1" s="1"/>
  <c r="CN23" i="1"/>
  <c r="CO23" i="1"/>
  <c r="CP23" i="1"/>
  <c r="CJ24" i="1"/>
  <c r="CK24" i="1"/>
  <c r="CL24" i="1"/>
  <c r="CR24" i="1" s="1"/>
  <c r="CS24" i="1" s="1"/>
  <c r="CN24" i="1"/>
  <c r="CO24" i="1"/>
  <c r="CP24" i="1"/>
  <c r="CJ25" i="1"/>
  <c r="CK25" i="1"/>
  <c r="CL25" i="1"/>
  <c r="CR25" i="1" s="1"/>
  <c r="CS25" i="1" s="1"/>
  <c r="CN25" i="1"/>
  <c r="CO25" i="1"/>
  <c r="CP25" i="1"/>
  <c r="CJ26" i="1"/>
  <c r="CK26" i="1"/>
  <c r="CL26" i="1"/>
  <c r="CN26" i="1"/>
  <c r="CO26" i="1"/>
  <c r="CP26" i="1"/>
  <c r="CR26" i="1" s="1"/>
  <c r="CS26" i="1" s="1"/>
  <c r="CJ27" i="1"/>
  <c r="CK27" i="1"/>
  <c r="CL27" i="1"/>
  <c r="CN27" i="1"/>
  <c r="CO27" i="1"/>
  <c r="CP27" i="1"/>
  <c r="CR27" i="1"/>
  <c r="CS27" i="1" s="1"/>
  <c r="CJ28" i="1"/>
  <c r="CK28" i="1"/>
  <c r="CL28" i="1"/>
  <c r="CN28" i="1"/>
  <c r="CO28" i="1"/>
  <c r="CP28" i="1"/>
  <c r="CR28" i="1" s="1"/>
  <c r="CS28" i="1" s="1"/>
  <c r="CJ29" i="1"/>
  <c r="CK29" i="1"/>
  <c r="CL29" i="1"/>
  <c r="CN29" i="1"/>
  <c r="CO29" i="1"/>
  <c r="CP29" i="1"/>
  <c r="CR29" i="1"/>
  <c r="CS29" i="1" s="1"/>
  <c r="CJ30" i="1"/>
  <c r="CK30" i="1"/>
  <c r="CL30" i="1"/>
  <c r="CR30" i="1" s="1"/>
  <c r="CS30" i="1" s="1"/>
  <c r="CN30" i="1"/>
  <c r="CO30" i="1"/>
  <c r="CP30" i="1"/>
  <c r="CJ31" i="1"/>
  <c r="CK31" i="1"/>
  <c r="CL31" i="1"/>
  <c r="CR31" i="1" s="1"/>
  <c r="CS31" i="1" s="1"/>
  <c r="CN31" i="1"/>
  <c r="CO31" i="1"/>
  <c r="CP31" i="1"/>
  <c r="CJ32" i="1"/>
  <c r="CK32" i="1"/>
  <c r="CL32" i="1"/>
  <c r="CR32" i="1" s="1"/>
  <c r="CS32" i="1" s="1"/>
  <c r="CN32" i="1"/>
  <c r="CO32" i="1"/>
  <c r="CP32" i="1"/>
  <c r="CJ33" i="1"/>
  <c r="CK33" i="1"/>
  <c r="CL33" i="1"/>
  <c r="CN33" i="1"/>
  <c r="CO33" i="1"/>
  <c r="CP33" i="1"/>
  <c r="CJ34" i="1"/>
  <c r="CK34" i="1"/>
  <c r="CL34" i="1"/>
  <c r="CN34" i="1"/>
  <c r="CO34" i="1"/>
  <c r="CP34" i="1"/>
  <c r="CR34" i="1" s="1"/>
  <c r="CS34" i="1" s="1"/>
  <c r="CJ35" i="1"/>
  <c r="CK35" i="1"/>
  <c r="CL35" i="1"/>
  <c r="CN35" i="1"/>
  <c r="CO35" i="1"/>
  <c r="CP35" i="1"/>
  <c r="CR35" i="1"/>
  <c r="CS35" i="1" s="1"/>
  <c r="CJ36" i="1"/>
  <c r="CK36" i="1"/>
  <c r="CL36" i="1"/>
  <c r="CN36" i="1"/>
  <c r="CO36" i="1"/>
  <c r="CP36" i="1"/>
  <c r="CR36" i="1" s="1"/>
  <c r="CS36" i="1" s="1"/>
  <c r="CJ37" i="1"/>
  <c r="CK37" i="1"/>
  <c r="CL37" i="1"/>
  <c r="CN37" i="1"/>
  <c r="CO37" i="1"/>
  <c r="CP37" i="1"/>
  <c r="CR37" i="1"/>
  <c r="CS37" i="1" s="1"/>
  <c r="CJ38" i="1"/>
  <c r="CK38" i="1"/>
  <c r="CL38" i="1"/>
  <c r="CR38" i="1" s="1"/>
  <c r="CS38" i="1" s="1"/>
  <c r="CN38" i="1"/>
  <c r="CO38" i="1"/>
  <c r="CP38" i="1"/>
  <c r="CJ39" i="1"/>
  <c r="CK39" i="1"/>
  <c r="CL39" i="1"/>
  <c r="CR39" i="1" s="1"/>
  <c r="CS39" i="1" s="1"/>
  <c r="CN39" i="1"/>
  <c r="CO39" i="1"/>
  <c r="CP39" i="1"/>
  <c r="CJ40" i="1"/>
  <c r="CK40" i="1"/>
  <c r="CL40" i="1"/>
  <c r="CR40" i="1" s="1"/>
  <c r="CS40" i="1" s="1"/>
  <c r="CN40" i="1"/>
  <c r="CO40" i="1"/>
  <c r="CP40" i="1"/>
  <c r="CJ41" i="1"/>
  <c r="CK41" i="1"/>
  <c r="CL41" i="1"/>
  <c r="CN41" i="1"/>
  <c r="CO41" i="1"/>
  <c r="CP41" i="1"/>
  <c r="CJ42" i="1"/>
  <c r="CK42" i="1"/>
  <c r="CL42" i="1"/>
  <c r="CN42" i="1"/>
  <c r="CO42" i="1"/>
  <c r="CP42" i="1"/>
  <c r="CR42" i="1"/>
  <c r="CS42" i="1" s="1"/>
  <c r="CJ43" i="1"/>
  <c r="CK43" i="1"/>
  <c r="CL43" i="1"/>
  <c r="CN43" i="1"/>
  <c r="CO43" i="1"/>
  <c r="CP43" i="1"/>
  <c r="CR43" i="1"/>
  <c r="CS43" i="1" s="1"/>
  <c r="CJ44" i="1"/>
  <c r="CK44" i="1"/>
  <c r="CL44" i="1"/>
  <c r="CN44" i="1"/>
  <c r="CO44" i="1"/>
  <c r="CP44" i="1"/>
  <c r="CR44" i="1" s="1"/>
  <c r="CS44" i="1" s="1"/>
  <c r="CJ45" i="1"/>
  <c r="CK45" i="1"/>
  <c r="CL45" i="1"/>
  <c r="CN45" i="1"/>
  <c r="CO45" i="1"/>
  <c r="CP45" i="1"/>
  <c r="CR45" i="1"/>
  <c r="CS45" i="1" s="1"/>
  <c r="CJ46" i="1"/>
  <c r="CK46" i="1"/>
  <c r="CL46" i="1"/>
  <c r="CR46" i="1" s="1"/>
  <c r="CS46" i="1" s="1"/>
  <c r="CN46" i="1"/>
  <c r="CO46" i="1"/>
  <c r="CP46" i="1"/>
  <c r="CJ47" i="1"/>
  <c r="CK47" i="1"/>
  <c r="CL47" i="1"/>
  <c r="CR47" i="1" s="1"/>
  <c r="CS47" i="1" s="1"/>
  <c r="CN47" i="1"/>
  <c r="CO47" i="1"/>
  <c r="CP47" i="1"/>
  <c r="CJ48" i="1"/>
  <c r="CK48" i="1"/>
  <c r="CL48" i="1"/>
  <c r="CR48" i="1" s="1"/>
  <c r="CS48" i="1" s="1"/>
  <c r="CN48" i="1"/>
  <c r="CO48" i="1"/>
  <c r="CP48" i="1"/>
  <c r="CJ49" i="1"/>
  <c r="CK49" i="1"/>
  <c r="CL49" i="1"/>
  <c r="CR49" i="1" s="1"/>
  <c r="CS49" i="1" s="1"/>
  <c r="CN49" i="1"/>
  <c r="CO49" i="1"/>
  <c r="CP49" i="1"/>
  <c r="CJ50" i="1"/>
  <c r="CK50" i="1"/>
  <c r="CL50" i="1"/>
  <c r="CN50" i="1"/>
  <c r="CO50" i="1"/>
  <c r="CP50" i="1"/>
  <c r="CR50" i="1"/>
  <c r="CS50" i="1" s="1"/>
  <c r="CJ51" i="1"/>
  <c r="CK51" i="1"/>
  <c r="CL51" i="1"/>
  <c r="CN51" i="1"/>
  <c r="CO51" i="1"/>
  <c r="CP51" i="1"/>
  <c r="CR51" i="1"/>
  <c r="CS51" i="1" s="1"/>
  <c r="CJ52" i="1"/>
  <c r="CK52" i="1"/>
  <c r="CL52" i="1"/>
  <c r="CN52" i="1"/>
  <c r="CO52" i="1"/>
  <c r="CP52" i="1"/>
  <c r="CR52" i="1" s="1"/>
  <c r="CS52" i="1" s="1"/>
  <c r="CJ53" i="1"/>
  <c r="CK53" i="1"/>
  <c r="CL53" i="1"/>
  <c r="CN53" i="1"/>
  <c r="CO53" i="1"/>
  <c r="CP53" i="1"/>
  <c r="CR53" i="1"/>
  <c r="CS53" i="1" s="1"/>
  <c r="CJ54" i="1"/>
  <c r="CK54" i="1"/>
  <c r="CL54" i="1"/>
  <c r="CR54" i="1" s="1"/>
  <c r="CS54" i="1" s="1"/>
  <c r="CN54" i="1"/>
  <c r="CO54" i="1"/>
  <c r="CP54" i="1"/>
  <c r="CJ55" i="1"/>
  <c r="CK55" i="1"/>
  <c r="CL55" i="1"/>
  <c r="CR55" i="1" s="1"/>
  <c r="CS55" i="1" s="1"/>
  <c r="CN55" i="1"/>
  <c r="CO55" i="1"/>
  <c r="CP55" i="1"/>
  <c r="CJ56" i="1"/>
  <c r="CK56" i="1"/>
  <c r="CL56" i="1"/>
  <c r="CR56" i="1" s="1"/>
  <c r="CS56" i="1" s="1"/>
  <c r="CN56" i="1"/>
  <c r="CO56" i="1"/>
  <c r="CP56" i="1"/>
  <c r="CJ57" i="1"/>
  <c r="CK57" i="1"/>
  <c r="CL57" i="1"/>
  <c r="CR57" i="1" s="1"/>
  <c r="CS57" i="1" s="1"/>
  <c r="CN57" i="1"/>
  <c r="CO57" i="1"/>
  <c r="CP57" i="1"/>
  <c r="CJ58" i="1"/>
  <c r="CK58" i="1"/>
  <c r="CL58" i="1"/>
  <c r="CN58" i="1"/>
  <c r="CO58" i="1"/>
  <c r="CP58" i="1"/>
  <c r="CR58" i="1"/>
  <c r="CS58" i="1" s="1"/>
  <c r="CJ59" i="1"/>
  <c r="CK59" i="1"/>
  <c r="CL59" i="1"/>
  <c r="CN59" i="1"/>
  <c r="CO59" i="1"/>
  <c r="CP59" i="1"/>
  <c r="CR59" i="1"/>
  <c r="CS59" i="1" s="1"/>
  <c r="CJ60" i="1"/>
  <c r="CK60" i="1"/>
  <c r="CL60" i="1"/>
  <c r="CN60" i="1"/>
  <c r="CO60" i="1"/>
  <c r="CP60" i="1"/>
  <c r="CR60" i="1" s="1"/>
  <c r="CS60" i="1" s="1"/>
  <c r="CJ61" i="1"/>
  <c r="CK61" i="1"/>
  <c r="CL61" i="1"/>
  <c r="CN61" i="1"/>
  <c r="CO61" i="1"/>
  <c r="CP61" i="1"/>
  <c r="CR61" i="1"/>
  <c r="CS61" i="1" s="1"/>
  <c r="CJ62" i="1"/>
  <c r="CK62" i="1"/>
  <c r="CL62" i="1"/>
  <c r="CR62" i="1" s="1"/>
  <c r="CS62" i="1" s="1"/>
  <c r="CN62" i="1"/>
  <c r="CO62" i="1"/>
  <c r="CP62" i="1"/>
  <c r="CJ63" i="1"/>
  <c r="CK63" i="1"/>
  <c r="CL63" i="1"/>
  <c r="CR63" i="1" s="1"/>
  <c r="CS63" i="1" s="1"/>
  <c r="CN63" i="1"/>
  <c r="CO63" i="1"/>
  <c r="CP63" i="1"/>
  <c r="CJ64" i="1"/>
  <c r="CK64" i="1"/>
  <c r="CL64" i="1"/>
  <c r="CR64" i="1" s="1"/>
  <c r="CS64" i="1" s="1"/>
  <c r="CN64" i="1"/>
  <c r="CO64" i="1"/>
  <c r="CP64" i="1"/>
  <c r="CJ65" i="1"/>
  <c r="CK65" i="1"/>
  <c r="CL65" i="1"/>
  <c r="CR65" i="1" s="1"/>
  <c r="CS65" i="1" s="1"/>
  <c r="CN65" i="1"/>
  <c r="CO65" i="1"/>
  <c r="CP65" i="1"/>
  <c r="CJ66" i="1"/>
  <c r="CK66" i="1"/>
  <c r="CL66" i="1"/>
  <c r="CN66" i="1"/>
  <c r="CO66" i="1"/>
  <c r="CP66" i="1"/>
  <c r="CR66" i="1" s="1"/>
  <c r="CS66" i="1" s="1"/>
  <c r="CJ67" i="1"/>
  <c r="CK67" i="1"/>
  <c r="CL67" i="1"/>
  <c r="CN67" i="1"/>
  <c r="CO67" i="1"/>
  <c r="CP67" i="1"/>
  <c r="CR67" i="1"/>
  <c r="CS67" i="1" s="1"/>
  <c r="CJ68" i="1"/>
  <c r="CK68" i="1"/>
  <c r="CL68" i="1"/>
  <c r="CN68" i="1"/>
  <c r="CO68" i="1"/>
  <c r="CP68" i="1"/>
  <c r="CJ69" i="1"/>
  <c r="CK69" i="1"/>
  <c r="CL69" i="1"/>
  <c r="CN69" i="1"/>
  <c r="CO69" i="1"/>
  <c r="CP69" i="1"/>
  <c r="CR69" i="1"/>
  <c r="CS69" i="1" s="1"/>
  <c r="CJ70" i="1"/>
  <c r="CK70" i="1"/>
  <c r="CL70" i="1"/>
  <c r="CR70" i="1" s="1"/>
  <c r="CS70" i="1" s="1"/>
  <c r="CN70" i="1"/>
  <c r="CO70" i="1"/>
  <c r="CP70" i="1"/>
  <c r="CJ71" i="1"/>
  <c r="CK71" i="1"/>
  <c r="CL71" i="1"/>
  <c r="CR71" i="1" s="1"/>
  <c r="CS71" i="1" s="1"/>
  <c r="CN71" i="1"/>
  <c r="CO71" i="1"/>
  <c r="CP71" i="1"/>
  <c r="CJ72" i="1"/>
  <c r="CK72" i="1"/>
  <c r="CL72" i="1"/>
  <c r="CN72" i="1"/>
  <c r="CO72" i="1"/>
  <c r="CP72" i="1"/>
  <c r="CR72" i="1" s="1"/>
  <c r="CS72" i="1" s="1"/>
  <c r="CJ73" i="1"/>
  <c r="CK73" i="1"/>
  <c r="CL73" i="1"/>
  <c r="CN73" i="1"/>
  <c r="CO73" i="1"/>
  <c r="CP73" i="1"/>
  <c r="CJ74" i="1"/>
  <c r="CK74" i="1"/>
  <c r="CL74" i="1"/>
  <c r="CN74" i="1"/>
  <c r="CO74" i="1"/>
  <c r="CP74" i="1"/>
  <c r="CR74" i="1"/>
  <c r="CS74" i="1" s="1"/>
  <c r="CJ75" i="1"/>
  <c r="CK75" i="1"/>
  <c r="CL75" i="1"/>
  <c r="CN75" i="1"/>
  <c r="CO75" i="1"/>
  <c r="CP75" i="1"/>
  <c r="CR75" i="1"/>
  <c r="CS75" i="1" s="1"/>
  <c r="CJ76" i="1"/>
  <c r="CK76" i="1"/>
  <c r="CL76" i="1"/>
  <c r="CN76" i="1"/>
  <c r="CO76" i="1"/>
  <c r="CP76" i="1"/>
  <c r="CJ77" i="1"/>
  <c r="CK77" i="1"/>
  <c r="CL77" i="1"/>
  <c r="CN77" i="1"/>
  <c r="CO77" i="1"/>
  <c r="CP77" i="1"/>
  <c r="CR77" i="1"/>
  <c r="CS77" i="1" s="1"/>
  <c r="CJ78" i="1"/>
  <c r="CK78" i="1"/>
  <c r="CL78" i="1"/>
  <c r="CR78" i="1" s="1"/>
  <c r="CS78" i="1" s="1"/>
  <c r="CN78" i="1"/>
  <c r="CO78" i="1"/>
  <c r="CP78" i="1"/>
  <c r="CJ79" i="1"/>
  <c r="CK79" i="1"/>
  <c r="CL79" i="1"/>
  <c r="CR79" i="1" s="1"/>
  <c r="CS79" i="1" s="1"/>
  <c r="CN79" i="1"/>
  <c r="CO79" i="1"/>
  <c r="CP79" i="1"/>
  <c r="CJ80" i="1"/>
  <c r="CK80" i="1"/>
  <c r="CL80" i="1"/>
  <c r="CN80" i="1"/>
  <c r="CO80" i="1"/>
  <c r="CP80" i="1"/>
  <c r="CR80" i="1" s="1"/>
  <c r="CS80" i="1" s="1"/>
  <c r="CJ81" i="1"/>
  <c r="CK81" i="1"/>
  <c r="CL81" i="1"/>
  <c r="CN81" i="1"/>
  <c r="CO81" i="1"/>
  <c r="CP81" i="1"/>
  <c r="CJ82" i="1"/>
  <c r="CK82" i="1"/>
  <c r="CL82" i="1"/>
  <c r="CN82" i="1"/>
  <c r="CO82" i="1"/>
  <c r="CP82" i="1"/>
  <c r="CR82" i="1" s="1"/>
  <c r="CS82" i="1" s="1"/>
  <c r="CJ83" i="1"/>
  <c r="CK83" i="1"/>
  <c r="CL83" i="1"/>
  <c r="CN83" i="1"/>
  <c r="CO83" i="1"/>
  <c r="CP83" i="1"/>
  <c r="CR83" i="1"/>
  <c r="CS83" i="1" s="1"/>
  <c r="CJ84" i="1"/>
  <c r="CK84" i="1"/>
  <c r="CL84" i="1"/>
  <c r="CR84" i="1" s="1"/>
  <c r="CS84" i="1" s="1"/>
  <c r="CN84" i="1"/>
  <c r="CO84" i="1"/>
  <c r="CP84" i="1"/>
  <c r="CJ85" i="1"/>
  <c r="CK85" i="1"/>
  <c r="CL85" i="1"/>
  <c r="CN85" i="1"/>
  <c r="CO85" i="1"/>
  <c r="CP85" i="1"/>
  <c r="CR85" i="1"/>
  <c r="CS85" i="1" s="1"/>
  <c r="CJ86" i="1"/>
  <c r="CK86" i="1"/>
  <c r="CL86" i="1"/>
  <c r="CR86" i="1" s="1"/>
  <c r="CS86" i="1" s="1"/>
  <c r="CN86" i="1"/>
  <c r="CO86" i="1"/>
  <c r="CP86" i="1"/>
  <c r="CJ87" i="1"/>
  <c r="CK87" i="1"/>
  <c r="CL87" i="1"/>
  <c r="CR87" i="1" s="1"/>
  <c r="CS87" i="1" s="1"/>
  <c r="CN87" i="1"/>
  <c r="CO87" i="1"/>
  <c r="CP87" i="1"/>
  <c r="CJ88" i="1"/>
  <c r="CK88" i="1"/>
  <c r="CL88" i="1"/>
  <c r="CR88" i="1" s="1"/>
  <c r="CS88" i="1" s="1"/>
  <c r="CN88" i="1"/>
  <c r="CO88" i="1"/>
  <c r="CP88" i="1"/>
  <c r="CJ89" i="1"/>
  <c r="CK89" i="1"/>
  <c r="CL89" i="1"/>
  <c r="CN89" i="1"/>
  <c r="CO89" i="1"/>
  <c r="CP89" i="1"/>
  <c r="CR89" i="1" s="1"/>
  <c r="CS89" i="1" s="1"/>
  <c r="CJ90" i="1"/>
  <c r="CK90" i="1"/>
  <c r="CL90" i="1"/>
  <c r="CN90" i="1"/>
  <c r="CO90" i="1"/>
  <c r="CP90" i="1"/>
  <c r="CJ91" i="1"/>
  <c r="CK91" i="1"/>
  <c r="CL91" i="1"/>
  <c r="CR91" i="1" s="1"/>
  <c r="CS91" i="1" s="1"/>
  <c r="CN91" i="1"/>
  <c r="CO91" i="1"/>
  <c r="CP91" i="1"/>
  <c r="CJ92" i="1"/>
  <c r="CK92" i="1"/>
  <c r="CL92" i="1"/>
  <c r="CN92" i="1"/>
  <c r="CO92" i="1"/>
  <c r="CP92" i="1"/>
  <c r="CJ93" i="1"/>
  <c r="CK93" i="1"/>
  <c r="CL93" i="1"/>
  <c r="CR93" i="1" s="1"/>
  <c r="CS93" i="1" s="1"/>
  <c r="CN93" i="1"/>
  <c r="CO93" i="1"/>
  <c r="CP93" i="1"/>
  <c r="CJ94" i="1"/>
  <c r="CK94" i="1"/>
  <c r="CL94" i="1"/>
  <c r="CN94" i="1"/>
  <c r="CO94" i="1"/>
  <c r="CP94" i="1"/>
  <c r="CJ95" i="1"/>
  <c r="CK95" i="1"/>
  <c r="CL95" i="1"/>
  <c r="CR95" i="1" s="1"/>
  <c r="CS95" i="1" s="1"/>
  <c r="CN95" i="1"/>
  <c r="CO95" i="1"/>
  <c r="CP95" i="1"/>
  <c r="CJ96" i="1"/>
  <c r="CK96" i="1"/>
  <c r="CL96" i="1"/>
  <c r="CN96" i="1"/>
  <c r="CO96" i="1"/>
  <c r="CP96" i="1"/>
  <c r="CJ97" i="1"/>
  <c r="CK97" i="1"/>
  <c r="CL97" i="1"/>
  <c r="CR97" i="1" s="1"/>
  <c r="CS97" i="1" s="1"/>
  <c r="CN97" i="1"/>
  <c r="CO97" i="1"/>
  <c r="CP97" i="1"/>
  <c r="CJ98" i="1"/>
  <c r="CK98" i="1"/>
  <c r="CL98" i="1"/>
  <c r="CN98" i="1"/>
  <c r="CO98" i="1"/>
  <c r="CP98" i="1"/>
  <c r="CJ99" i="1"/>
  <c r="CK99" i="1"/>
  <c r="CL99" i="1"/>
  <c r="CN99" i="1"/>
  <c r="CO99" i="1"/>
  <c r="CP99" i="1"/>
  <c r="CR99" i="1"/>
  <c r="CS99" i="1" s="1"/>
  <c r="CJ100" i="1"/>
  <c r="CK100" i="1"/>
  <c r="CL100" i="1"/>
  <c r="CN100" i="1"/>
  <c r="CO100" i="1"/>
  <c r="CP100" i="1"/>
  <c r="CR100" i="1"/>
  <c r="CS100" i="1" s="1"/>
  <c r="CJ101" i="1"/>
  <c r="CK101" i="1"/>
  <c r="CL101" i="1"/>
  <c r="CN101" i="1"/>
  <c r="CO101" i="1"/>
  <c r="CP101" i="1"/>
  <c r="CJ102" i="1"/>
  <c r="CK102" i="1"/>
  <c r="CL102" i="1"/>
  <c r="CN102" i="1"/>
  <c r="CO102" i="1"/>
  <c r="CP102" i="1"/>
  <c r="CR102" i="1"/>
  <c r="CS102" i="1" s="1"/>
  <c r="CJ103" i="1"/>
  <c r="CK103" i="1"/>
  <c r="CL103" i="1"/>
  <c r="CN103" i="1"/>
  <c r="CO103" i="1"/>
  <c r="CP103" i="1"/>
  <c r="CR103" i="1"/>
  <c r="CS103" i="1" s="1"/>
  <c r="CJ104" i="1"/>
  <c r="CK104" i="1"/>
  <c r="CL104" i="1"/>
  <c r="CN104" i="1"/>
  <c r="CO104" i="1"/>
  <c r="CP104" i="1"/>
  <c r="CR104" i="1"/>
  <c r="CS104" i="1" s="1"/>
  <c r="CJ105" i="1"/>
  <c r="CK105" i="1"/>
  <c r="CL105" i="1"/>
  <c r="CN105" i="1"/>
  <c r="CO105" i="1"/>
  <c r="CP105" i="1"/>
  <c r="CR105" i="1"/>
  <c r="CS105" i="1" s="1"/>
  <c r="CJ106" i="1"/>
  <c r="CK106" i="1"/>
  <c r="CL106" i="1"/>
  <c r="CR106" i="1" s="1"/>
  <c r="CS106" i="1" s="1"/>
  <c r="CN106" i="1"/>
  <c r="CO106" i="1"/>
  <c r="CP106" i="1"/>
  <c r="CJ107" i="1"/>
  <c r="CK107" i="1"/>
  <c r="CL107" i="1"/>
  <c r="CR107" i="1" s="1"/>
  <c r="CS107" i="1" s="1"/>
  <c r="CN107" i="1"/>
  <c r="CO107" i="1"/>
  <c r="CP107" i="1"/>
  <c r="CJ108" i="1"/>
  <c r="CK108" i="1"/>
  <c r="CL108" i="1"/>
  <c r="CN108" i="1"/>
  <c r="CO108" i="1"/>
  <c r="CP108" i="1"/>
  <c r="CR108" i="1" s="1"/>
  <c r="CS108" i="1" s="1"/>
  <c r="CJ109" i="1"/>
  <c r="CK109" i="1"/>
  <c r="CL109" i="1"/>
  <c r="CN109" i="1"/>
  <c r="CO109" i="1"/>
  <c r="CP109" i="1"/>
  <c r="CJ110" i="1"/>
  <c r="CK110" i="1"/>
  <c r="CL110" i="1"/>
  <c r="CN110" i="1"/>
  <c r="CO110" i="1"/>
  <c r="CP110" i="1"/>
  <c r="CR110" i="1"/>
  <c r="CS110" i="1" s="1"/>
  <c r="CJ111" i="1"/>
  <c r="CK111" i="1"/>
  <c r="CL111" i="1"/>
  <c r="CN111" i="1"/>
  <c r="CO111" i="1"/>
  <c r="CP111" i="1"/>
  <c r="CR111" i="1"/>
  <c r="CS111" i="1" s="1"/>
  <c r="CJ112" i="1"/>
  <c r="CK112" i="1"/>
  <c r="CL112" i="1"/>
  <c r="CN112" i="1"/>
  <c r="CO112" i="1"/>
  <c r="CP112" i="1"/>
  <c r="CR112" i="1" s="1"/>
  <c r="CS112" i="1" s="1"/>
  <c r="CJ113" i="1"/>
  <c r="CK113" i="1"/>
  <c r="CL113" i="1"/>
  <c r="CN113" i="1"/>
  <c r="CO113" i="1"/>
  <c r="CP113" i="1"/>
  <c r="CR113" i="1"/>
  <c r="CS113" i="1" s="1"/>
  <c r="CJ114" i="1"/>
  <c r="CK114" i="1"/>
  <c r="CL114" i="1"/>
  <c r="CR114" i="1" s="1"/>
  <c r="CS114" i="1" s="1"/>
  <c r="CN114" i="1"/>
  <c r="CO114" i="1"/>
  <c r="CP114" i="1"/>
  <c r="CJ115" i="1"/>
  <c r="CK115" i="1"/>
  <c r="CL115" i="1"/>
  <c r="CR115" i="1" s="1"/>
  <c r="CS115" i="1" s="1"/>
  <c r="CN115" i="1"/>
  <c r="CO115" i="1"/>
  <c r="CP115" i="1"/>
  <c r="CJ116" i="1"/>
  <c r="CK116" i="1"/>
  <c r="CL116" i="1"/>
  <c r="CN116" i="1"/>
  <c r="CO116" i="1"/>
  <c r="CP116" i="1"/>
  <c r="CR116" i="1" s="1"/>
  <c r="CS116" i="1" s="1"/>
  <c r="CJ117" i="1"/>
  <c r="CK117" i="1"/>
  <c r="CL117" i="1"/>
  <c r="CR117" i="1" s="1"/>
  <c r="CS117" i="1" s="1"/>
  <c r="CN117" i="1"/>
  <c r="CO117" i="1"/>
  <c r="CP117" i="1"/>
  <c r="CJ118" i="1"/>
  <c r="CK118" i="1"/>
  <c r="CL118" i="1"/>
  <c r="CN118" i="1"/>
  <c r="CO118" i="1"/>
  <c r="CP118" i="1"/>
  <c r="CR118" i="1"/>
  <c r="CS118" i="1" s="1"/>
  <c r="CJ119" i="1"/>
  <c r="CK119" i="1"/>
  <c r="CL119" i="1"/>
  <c r="CN119" i="1"/>
  <c r="CO119" i="1"/>
  <c r="CP119" i="1"/>
  <c r="CR119" i="1"/>
  <c r="CS119" i="1" s="1"/>
  <c r="CJ120" i="1"/>
  <c r="CK120" i="1"/>
  <c r="CL120" i="1"/>
  <c r="CN120" i="1"/>
  <c r="CO120" i="1"/>
  <c r="CP120" i="1"/>
  <c r="CR120" i="1" s="1"/>
  <c r="CS120" i="1" s="1"/>
  <c r="CJ121" i="1"/>
  <c r="CK121" i="1"/>
  <c r="CL121" i="1"/>
  <c r="CN121" i="1"/>
  <c r="CO121" i="1"/>
  <c r="CP121" i="1"/>
  <c r="CR121" i="1"/>
  <c r="CS121" i="1" s="1"/>
  <c r="CJ122" i="1"/>
  <c r="CK122" i="1"/>
  <c r="CL122" i="1"/>
  <c r="CR122" i="1" s="1"/>
  <c r="CS122" i="1" s="1"/>
  <c r="CN122" i="1"/>
  <c r="CO122" i="1"/>
  <c r="CP122" i="1"/>
  <c r="CJ123" i="1"/>
  <c r="CK123" i="1"/>
  <c r="CL123" i="1"/>
  <c r="CR123" i="1" s="1"/>
  <c r="CS123" i="1" s="1"/>
  <c r="CN123" i="1"/>
  <c r="CO123" i="1"/>
  <c r="CP123" i="1"/>
  <c r="CJ124" i="1"/>
  <c r="CK124" i="1"/>
  <c r="CL124" i="1"/>
  <c r="CN124" i="1"/>
  <c r="CO124" i="1"/>
  <c r="CP124" i="1"/>
  <c r="CR124" i="1" s="1"/>
  <c r="CS124" i="1" s="1"/>
  <c r="CJ125" i="1"/>
  <c r="CK125" i="1"/>
  <c r="CL125" i="1"/>
  <c r="CR125" i="1" s="1"/>
  <c r="CS125" i="1" s="1"/>
  <c r="CN125" i="1"/>
  <c r="CO125" i="1"/>
  <c r="CP125" i="1"/>
  <c r="CJ126" i="1"/>
  <c r="CK126" i="1"/>
  <c r="CL126" i="1"/>
  <c r="CN126" i="1"/>
  <c r="CO126" i="1"/>
  <c r="CP126" i="1"/>
  <c r="CR126" i="1"/>
  <c r="CS126" i="1" s="1"/>
  <c r="CJ127" i="1"/>
  <c r="CK127" i="1"/>
  <c r="CL127" i="1"/>
  <c r="CN127" i="1"/>
  <c r="CO127" i="1"/>
  <c r="CP127" i="1"/>
  <c r="CR127" i="1"/>
  <c r="CS127" i="1" s="1"/>
  <c r="CJ128" i="1"/>
  <c r="CK128" i="1"/>
  <c r="CL128" i="1"/>
  <c r="CR128" i="1" s="1"/>
  <c r="CS128" i="1" s="1"/>
  <c r="CN128" i="1"/>
  <c r="CO128" i="1"/>
  <c r="CP128" i="1"/>
  <c r="CJ129" i="1"/>
  <c r="CK129" i="1"/>
  <c r="CL129" i="1"/>
  <c r="CN129" i="1"/>
  <c r="CO129" i="1"/>
  <c r="CP129" i="1"/>
  <c r="CR129" i="1"/>
  <c r="CS129" i="1" s="1"/>
  <c r="CJ130" i="1"/>
  <c r="CK130" i="1"/>
  <c r="CL130" i="1"/>
  <c r="CR130" i="1" s="1"/>
  <c r="CS130" i="1" s="1"/>
  <c r="CN130" i="1"/>
  <c r="CO130" i="1"/>
  <c r="CP130" i="1"/>
  <c r="CJ131" i="1"/>
  <c r="CK131" i="1"/>
  <c r="CL131" i="1"/>
  <c r="CR131" i="1" s="1"/>
  <c r="CS131" i="1" s="1"/>
  <c r="CN131" i="1"/>
  <c r="CO131" i="1"/>
  <c r="CP131" i="1"/>
  <c r="CJ132" i="1"/>
  <c r="CK132" i="1"/>
  <c r="CL132" i="1"/>
  <c r="CN132" i="1"/>
  <c r="CO132" i="1"/>
  <c r="CP132" i="1"/>
  <c r="CR132" i="1" s="1"/>
  <c r="CS132" i="1" s="1"/>
  <c r="CJ133" i="1"/>
  <c r="CK133" i="1"/>
  <c r="CL133" i="1"/>
  <c r="CR133" i="1" s="1"/>
  <c r="CS133" i="1" s="1"/>
  <c r="CN133" i="1"/>
  <c r="CO133" i="1"/>
  <c r="CP133" i="1"/>
  <c r="CJ134" i="1"/>
  <c r="CK134" i="1"/>
  <c r="CL134" i="1"/>
  <c r="CN134" i="1"/>
  <c r="CO134" i="1"/>
  <c r="CP134" i="1"/>
  <c r="CR134" i="1" s="1"/>
  <c r="CS134" i="1" s="1"/>
  <c r="CJ135" i="1"/>
  <c r="CK135" i="1"/>
  <c r="CL135" i="1"/>
  <c r="CN135" i="1"/>
  <c r="CO135" i="1"/>
  <c r="CP135" i="1"/>
  <c r="CR135" i="1"/>
  <c r="CS135" i="1" s="1"/>
  <c r="CJ136" i="1"/>
  <c r="CK136" i="1"/>
  <c r="CL136" i="1"/>
  <c r="CN136" i="1"/>
  <c r="CO136" i="1"/>
  <c r="CP136" i="1"/>
  <c r="CJ137" i="1"/>
  <c r="CK137" i="1"/>
  <c r="CL137" i="1"/>
  <c r="CN137" i="1"/>
  <c r="CO137" i="1"/>
  <c r="CP137" i="1"/>
  <c r="CR137" i="1"/>
  <c r="CS137" i="1" s="1"/>
  <c r="CJ138" i="1"/>
  <c r="CK138" i="1"/>
  <c r="CL138" i="1"/>
  <c r="CR138" i="1" s="1"/>
  <c r="CS138" i="1" s="1"/>
  <c r="CN138" i="1"/>
  <c r="CO138" i="1"/>
  <c r="CP138" i="1"/>
  <c r="CJ139" i="1"/>
  <c r="CK139" i="1"/>
  <c r="CL139" i="1"/>
  <c r="CR139" i="1" s="1"/>
  <c r="CS139" i="1" s="1"/>
  <c r="CN139" i="1"/>
  <c r="CO139" i="1"/>
  <c r="CP139" i="1"/>
  <c r="CJ140" i="1"/>
  <c r="CK140" i="1"/>
  <c r="CL140" i="1"/>
  <c r="CN140" i="1"/>
  <c r="CO140" i="1"/>
  <c r="CP140" i="1"/>
  <c r="CR140" i="1" s="1"/>
  <c r="CS140" i="1" s="1"/>
  <c r="CJ141" i="1"/>
  <c r="CK141" i="1"/>
  <c r="CL141" i="1"/>
  <c r="CN141" i="1"/>
  <c r="CO141" i="1"/>
  <c r="CP141" i="1"/>
  <c r="CJ142" i="1"/>
  <c r="CK142" i="1"/>
  <c r="CL142" i="1"/>
  <c r="CN142" i="1"/>
  <c r="CO142" i="1"/>
  <c r="CP142" i="1"/>
  <c r="CR142" i="1"/>
  <c r="CS142" i="1" s="1"/>
  <c r="CJ143" i="1"/>
  <c r="CK143" i="1"/>
  <c r="CL143" i="1"/>
  <c r="CN143" i="1"/>
  <c r="CO143" i="1"/>
  <c r="CP143" i="1"/>
  <c r="CR143" i="1"/>
  <c r="CS143" i="1" s="1"/>
  <c r="CJ144" i="1"/>
  <c r="CK144" i="1"/>
  <c r="CL144" i="1"/>
  <c r="CN144" i="1"/>
  <c r="CO144" i="1"/>
  <c r="CP144" i="1"/>
  <c r="CJ145" i="1"/>
  <c r="CK145" i="1"/>
  <c r="CL145" i="1"/>
  <c r="CN145" i="1"/>
  <c r="CO145" i="1"/>
  <c r="CP145" i="1"/>
  <c r="CR145" i="1"/>
  <c r="CS145" i="1" s="1"/>
  <c r="CJ146" i="1"/>
  <c r="CK146" i="1"/>
  <c r="CL146" i="1"/>
  <c r="CR146" i="1" s="1"/>
  <c r="CS146" i="1" s="1"/>
  <c r="CN146" i="1"/>
  <c r="CO146" i="1"/>
  <c r="CP146" i="1"/>
  <c r="CJ147" i="1"/>
  <c r="CK147" i="1"/>
  <c r="CL147" i="1"/>
  <c r="CR147" i="1" s="1"/>
  <c r="CS147" i="1" s="1"/>
  <c r="CN147" i="1"/>
  <c r="CO147" i="1"/>
  <c r="CP147" i="1"/>
  <c r="CJ148" i="1"/>
  <c r="CK148" i="1"/>
  <c r="CL148" i="1"/>
  <c r="CN148" i="1"/>
  <c r="CO148" i="1"/>
  <c r="CP148" i="1"/>
  <c r="CR148" i="1" s="1"/>
  <c r="CS148" i="1" s="1"/>
  <c r="CJ149" i="1"/>
  <c r="CK149" i="1"/>
  <c r="CL149" i="1"/>
  <c r="CN149" i="1"/>
  <c r="CO149" i="1"/>
  <c r="CP149" i="1"/>
  <c r="CJ150" i="1"/>
  <c r="CK150" i="1"/>
  <c r="CL150" i="1"/>
  <c r="CN150" i="1"/>
  <c r="CO150" i="1"/>
  <c r="CP150" i="1"/>
  <c r="CR150" i="1" s="1"/>
  <c r="CS150" i="1" s="1"/>
  <c r="CJ151" i="1"/>
  <c r="CK151" i="1"/>
  <c r="CL151" i="1"/>
  <c r="CN151" i="1"/>
  <c r="CO151" i="1"/>
  <c r="CP151" i="1"/>
  <c r="CR151" i="1"/>
  <c r="CS151" i="1" s="1"/>
  <c r="CJ152" i="1"/>
  <c r="CK152" i="1"/>
  <c r="CL152" i="1"/>
  <c r="CR152" i="1" s="1"/>
  <c r="CS152" i="1" s="1"/>
  <c r="CN152" i="1"/>
  <c r="CO152" i="1"/>
  <c r="CP152" i="1"/>
  <c r="CJ153" i="1"/>
  <c r="CK153" i="1"/>
  <c r="CL153" i="1"/>
  <c r="CN153" i="1"/>
  <c r="CO153" i="1"/>
  <c r="CP153" i="1"/>
  <c r="CR153" i="1"/>
  <c r="CS153" i="1" s="1"/>
  <c r="CJ154" i="1"/>
  <c r="CK154" i="1"/>
  <c r="CL154" i="1"/>
  <c r="CR154" i="1" s="1"/>
  <c r="CS154" i="1" s="1"/>
  <c r="CN154" i="1"/>
  <c r="CO154" i="1"/>
  <c r="CP154" i="1"/>
  <c r="CJ155" i="1"/>
  <c r="CK155" i="1"/>
  <c r="CL155" i="1"/>
  <c r="CR155" i="1" s="1"/>
  <c r="CS155" i="1" s="1"/>
  <c r="CN155" i="1"/>
  <c r="CO155" i="1"/>
  <c r="CP155" i="1"/>
  <c r="CJ156" i="1"/>
  <c r="CK156" i="1"/>
  <c r="CL156" i="1"/>
  <c r="CN156" i="1"/>
  <c r="CO156" i="1"/>
  <c r="CP156" i="1"/>
  <c r="CR156" i="1" s="1"/>
  <c r="CS156" i="1" s="1"/>
  <c r="CJ157" i="1"/>
  <c r="CK157" i="1"/>
  <c r="CL157" i="1"/>
  <c r="CR157" i="1" s="1"/>
  <c r="CS157" i="1" s="1"/>
  <c r="CN157" i="1"/>
  <c r="CO157" i="1"/>
  <c r="CP157" i="1"/>
  <c r="CJ158" i="1"/>
  <c r="CK158" i="1"/>
  <c r="CL158" i="1"/>
  <c r="CN158" i="1"/>
  <c r="CO158" i="1"/>
  <c r="CP158" i="1"/>
  <c r="CR158" i="1" s="1"/>
  <c r="CS158" i="1" s="1"/>
  <c r="CJ159" i="1"/>
  <c r="CK159" i="1"/>
  <c r="CL159" i="1"/>
  <c r="CN159" i="1"/>
  <c r="CO159" i="1"/>
  <c r="CP159" i="1"/>
  <c r="CR159" i="1"/>
  <c r="CS159" i="1" s="1"/>
  <c r="CJ160" i="1"/>
  <c r="CK160" i="1"/>
  <c r="CL160" i="1"/>
  <c r="CR160" i="1" s="1"/>
  <c r="CS160" i="1" s="1"/>
  <c r="CN160" i="1"/>
  <c r="CO160" i="1"/>
  <c r="CP160" i="1"/>
  <c r="CJ161" i="1"/>
  <c r="CK161" i="1"/>
  <c r="CL161" i="1"/>
  <c r="CN161" i="1"/>
  <c r="CO161" i="1"/>
  <c r="CP161" i="1"/>
  <c r="CR161" i="1"/>
  <c r="CS161" i="1" s="1"/>
  <c r="CJ162" i="1"/>
  <c r="CK162" i="1"/>
  <c r="CL162" i="1"/>
  <c r="CR162" i="1" s="1"/>
  <c r="CS162" i="1" s="1"/>
  <c r="CN162" i="1"/>
  <c r="CO162" i="1"/>
  <c r="CP162" i="1"/>
  <c r="CJ163" i="1"/>
  <c r="CK163" i="1"/>
  <c r="CL163" i="1"/>
  <c r="CR163" i="1" s="1"/>
  <c r="CS163" i="1" s="1"/>
  <c r="CN163" i="1"/>
  <c r="CO163" i="1"/>
  <c r="CP163" i="1"/>
  <c r="CJ164" i="1"/>
  <c r="CK164" i="1"/>
  <c r="CL164" i="1"/>
  <c r="CN164" i="1"/>
  <c r="CO164" i="1"/>
  <c r="CP164" i="1"/>
  <c r="CR164" i="1" s="1"/>
  <c r="CS164" i="1" s="1"/>
  <c r="CJ165" i="1"/>
  <c r="CK165" i="1"/>
  <c r="CL165" i="1"/>
  <c r="CN165" i="1"/>
  <c r="CO165" i="1"/>
  <c r="CP165" i="1"/>
  <c r="CJ166" i="1"/>
  <c r="CK166" i="1"/>
  <c r="CL166" i="1"/>
  <c r="CN166" i="1"/>
  <c r="CO166" i="1"/>
  <c r="CP166" i="1"/>
  <c r="CR166" i="1" s="1"/>
  <c r="CS166" i="1" s="1"/>
  <c r="CJ167" i="1"/>
  <c r="CK167" i="1"/>
  <c r="CL167" i="1"/>
  <c r="CN167" i="1"/>
  <c r="CO167" i="1"/>
  <c r="CP167" i="1"/>
  <c r="CR167" i="1"/>
  <c r="CS167" i="1" s="1"/>
  <c r="CJ168" i="1"/>
  <c r="CK168" i="1"/>
  <c r="CL168" i="1"/>
  <c r="CN168" i="1"/>
  <c r="CO168" i="1"/>
  <c r="CP168" i="1"/>
  <c r="CR168" i="1" s="1"/>
  <c r="CS168" i="1" s="1"/>
  <c r="CJ169" i="1"/>
  <c r="CK169" i="1"/>
  <c r="CL169" i="1"/>
  <c r="CN169" i="1"/>
  <c r="CO169" i="1"/>
  <c r="CP169" i="1"/>
  <c r="CR169" i="1"/>
  <c r="CS169" i="1" s="1"/>
  <c r="CJ170" i="1"/>
  <c r="CK170" i="1"/>
  <c r="CL170" i="1"/>
  <c r="CR170" i="1" s="1"/>
  <c r="CS170" i="1" s="1"/>
  <c r="CN170" i="1"/>
  <c r="CO170" i="1"/>
  <c r="CP170" i="1"/>
  <c r="CJ171" i="1"/>
  <c r="CK171" i="1"/>
  <c r="CL171" i="1"/>
  <c r="CR171" i="1" s="1"/>
  <c r="CS171" i="1" s="1"/>
  <c r="CN171" i="1"/>
  <c r="CO171" i="1"/>
  <c r="CP171" i="1"/>
  <c r="CJ172" i="1"/>
  <c r="CK172" i="1"/>
  <c r="CL172" i="1"/>
  <c r="CN172" i="1"/>
  <c r="CO172" i="1"/>
  <c r="CP172" i="1"/>
  <c r="CR172" i="1" s="1"/>
  <c r="CS172" i="1" s="1"/>
  <c r="CJ173" i="1"/>
  <c r="CK173" i="1"/>
  <c r="CL173" i="1"/>
  <c r="CN173" i="1"/>
  <c r="CO173" i="1"/>
  <c r="CP173" i="1"/>
  <c r="CJ174" i="1"/>
  <c r="CK174" i="1"/>
  <c r="CL174" i="1"/>
  <c r="CN174" i="1"/>
  <c r="CO174" i="1"/>
  <c r="CP174" i="1"/>
  <c r="CR174" i="1"/>
  <c r="CS174" i="1" s="1"/>
  <c r="CJ175" i="1"/>
  <c r="CK175" i="1"/>
  <c r="CL175" i="1"/>
  <c r="CN175" i="1"/>
  <c r="CO175" i="1"/>
  <c r="CP175" i="1"/>
  <c r="CR175" i="1"/>
  <c r="CS175" i="1" s="1"/>
  <c r="CJ176" i="1"/>
  <c r="CK176" i="1"/>
  <c r="CL176" i="1"/>
  <c r="CN176" i="1"/>
  <c r="CO176" i="1"/>
  <c r="CP176" i="1"/>
  <c r="CJ177" i="1"/>
  <c r="CK177" i="1"/>
  <c r="CL177" i="1"/>
  <c r="CN177" i="1"/>
  <c r="CO177" i="1"/>
  <c r="CP177" i="1"/>
  <c r="CR177" i="1"/>
  <c r="CS177" i="1" s="1"/>
  <c r="CJ178" i="1"/>
  <c r="CK178" i="1"/>
  <c r="CL178" i="1"/>
  <c r="CR178" i="1" s="1"/>
  <c r="CS178" i="1" s="1"/>
  <c r="CN178" i="1"/>
  <c r="CO178" i="1"/>
  <c r="CP178" i="1"/>
  <c r="CJ179" i="1"/>
  <c r="CK179" i="1"/>
  <c r="CL179" i="1"/>
  <c r="CR179" i="1" s="1"/>
  <c r="CS179" i="1" s="1"/>
  <c r="CN179" i="1"/>
  <c r="CO179" i="1"/>
  <c r="CP179" i="1"/>
  <c r="CJ180" i="1"/>
  <c r="CK180" i="1"/>
  <c r="CL180" i="1"/>
  <c r="CN180" i="1"/>
  <c r="CO180" i="1"/>
  <c r="CP180" i="1"/>
  <c r="CR180" i="1" s="1"/>
  <c r="CS180" i="1" s="1"/>
  <c r="CJ181" i="1"/>
  <c r="CK181" i="1"/>
  <c r="CL181" i="1"/>
  <c r="CR181" i="1" s="1"/>
  <c r="CS181" i="1" s="1"/>
  <c r="CN181" i="1"/>
  <c r="CO181" i="1"/>
  <c r="CP181" i="1"/>
  <c r="CJ182" i="1"/>
  <c r="CK182" i="1"/>
  <c r="CL182" i="1"/>
  <c r="CN182" i="1"/>
  <c r="CO182" i="1"/>
  <c r="CP182" i="1"/>
  <c r="CR182" i="1"/>
  <c r="CS182" i="1" s="1"/>
  <c r="CJ183" i="1"/>
  <c r="CK183" i="1"/>
  <c r="CL183" i="1"/>
  <c r="CN183" i="1"/>
  <c r="CO183" i="1"/>
  <c r="CP183" i="1"/>
  <c r="CR183" i="1"/>
  <c r="CS183" i="1" s="1"/>
  <c r="CJ184" i="1"/>
  <c r="CK184" i="1"/>
  <c r="CL184" i="1"/>
  <c r="CN184" i="1"/>
  <c r="CO184" i="1"/>
  <c r="CP184" i="1"/>
  <c r="CJ185" i="1"/>
  <c r="CK185" i="1"/>
  <c r="CL185" i="1"/>
  <c r="CN185" i="1"/>
  <c r="CO185" i="1"/>
  <c r="CP185" i="1"/>
  <c r="CR185" i="1"/>
  <c r="CS185" i="1" s="1"/>
  <c r="CJ186" i="1"/>
  <c r="CK186" i="1"/>
  <c r="CL186" i="1"/>
  <c r="CR186" i="1" s="1"/>
  <c r="CS186" i="1" s="1"/>
  <c r="CN186" i="1"/>
  <c r="CO186" i="1"/>
  <c r="CP186" i="1"/>
  <c r="CJ187" i="1"/>
  <c r="CK187" i="1"/>
  <c r="CL187" i="1"/>
  <c r="CR187" i="1" s="1"/>
  <c r="CS187" i="1" s="1"/>
  <c r="CN187" i="1"/>
  <c r="CO187" i="1"/>
  <c r="CP187" i="1"/>
  <c r="CJ188" i="1"/>
  <c r="CK188" i="1"/>
  <c r="CL188" i="1"/>
  <c r="CN188" i="1"/>
  <c r="CO188" i="1"/>
  <c r="CP188" i="1"/>
  <c r="CR188" i="1" s="1"/>
  <c r="CS188" i="1" s="1"/>
  <c r="CJ189" i="1"/>
  <c r="CK189" i="1"/>
  <c r="CL189" i="1"/>
  <c r="CR189" i="1" s="1"/>
  <c r="CS189" i="1" s="1"/>
  <c r="CN189" i="1"/>
  <c r="CO189" i="1"/>
  <c r="CP189" i="1"/>
  <c r="CJ190" i="1"/>
  <c r="CK190" i="1"/>
  <c r="CL190" i="1"/>
  <c r="CN190" i="1"/>
  <c r="CO190" i="1"/>
  <c r="CP190" i="1"/>
  <c r="CR190" i="1"/>
  <c r="CS190" i="1" s="1"/>
  <c r="CJ191" i="1"/>
  <c r="CK191" i="1"/>
  <c r="CL191" i="1"/>
  <c r="CN191" i="1"/>
  <c r="CO191" i="1"/>
  <c r="CP191" i="1"/>
  <c r="CR191" i="1"/>
  <c r="CS191" i="1" s="1"/>
  <c r="CJ192" i="1"/>
  <c r="CK192" i="1"/>
  <c r="CL192" i="1"/>
  <c r="CR192" i="1" s="1"/>
  <c r="CS192" i="1" s="1"/>
  <c r="CN192" i="1"/>
  <c r="CO192" i="1"/>
  <c r="CP192" i="1"/>
  <c r="CJ193" i="1"/>
  <c r="CK193" i="1"/>
  <c r="CL193" i="1"/>
  <c r="CN193" i="1"/>
  <c r="CO193" i="1"/>
  <c r="CP193" i="1"/>
  <c r="CR193" i="1"/>
  <c r="CS193" i="1" s="1"/>
  <c r="CJ194" i="1"/>
  <c r="CK194" i="1"/>
  <c r="CL194" i="1"/>
  <c r="CR194" i="1" s="1"/>
  <c r="CS194" i="1" s="1"/>
  <c r="CN194" i="1"/>
  <c r="CO194" i="1"/>
  <c r="CP194" i="1"/>
  <c r="CJ195" i="1"/>
  <c r="CK195" i="1"/>
  <c r="CL195" i="1"/>
  <c r="CR195" i="1" s="1"/>
  <c r="CS195" i="1" s="1"/>
  <c r="CN195" i="1"/>
  <c r="CO195" i="1"/>
  <c r="CP195" i="1"/>
  <c r="CJ196" i="1"/>
  <c r="CK196" i="1"/>
  <c r="CL196" i="1"/>
  <c r="CN196" i="1"/>
  <c r="CO196" i="1"/>
  <c r="CP196" i="1"/>
  <c r="CR196" i="1" s="1"/>
  <c r="CS196" i="1" s="1"/>
  <c r="CJ197" i="1"/>
  <c r="CK197" i="1"/>
  <c r="CL197" i="1"/>
  <c r="CR197" i="1" s="1"/>
  <c r="CS197" i="1" s="1"/>
  <c r="CN197" i="1"/>
  <c r="CO197" i="1"/>
  <c r="CP197" i="1"/>
  <c r="CJ198" i="1"/>
  <c r="CK198" i="1"/>
  <c r="CL198" i="1"/>
  <c r="CN198" i="1"/>
  <c r="CO198" i="1"/>
  <c r="CP198" i="1"/>
  <c r="CR198" i="1" s="1"/>
  <c r="CS198" i="1" s="1"/>
  <c r="CJ199" i="1"/>
  <c r="CK199" i="1"/>
  <c r="CL199" i="1"/>
  <c r="CN199" i="1"/>
  <c r="CO199" i="1"/>
  <c r="CP199" i="1"/>
  <c r="CR199" i="1"/>
  <c r="CS199" i="1" s="1"/>
  <c r="CJ200" i="1"/>
  <c r="CK200" i="1"/>
  <c r="CL200" i="1"/>
  <c r="CN200" i="1"/>
  <c r="CO200" i="1"/>
  <c r="CP200" i="1"/>
  <c r="CJ201" i="1"/>
  <c r="CK201" i="1"/>
  <c r="CL201" i="1"/>
  <c r="CN201" i="1"/>
  <c r="CO201" i="1"/>
  <c r="CP201" i="1"/>
  <c r="CR201" i="1"/>
  <c r="CS201" i="1" s="1"/>
  <c r="CJ202" i="1"/>
  <c r="CK202" i="1"/>
  <c r="CL202" i="1"/>
  <c r="CR202" i="1" s="1"/>
  <c r="CS202" i="1" s="1"/>
  <c r="CN202" i="1"/>
  <c r="CO202" i="1"/>
  <c r="CP202" i="1"/>
  <c r="CJ203" i="1"/>
  <c r="CK203" i="1"/>
  <c r="CL203" i="1"/>
  <c r="CR203" i="1" s="1"/>
  <c r="CS203" i="1" s="1"/>
  <c r="CN203" i="1"/>
  <c r="CO203" i="1"/>
  <c r="CP203" i="1"/>
  <c r="CJ204" i="1"/>
  <c r="CK204" i="1"/>
  <c r="CL204" i="1"/>
  <c r="CN204" i="1"/>
  <c r="CO204" i="1"/>
  <c r="CP204" i="1"/>
  <c r="CR204" i="1" s="1"/>
  <c r="CS204" i="1" s="1"/>
  <c r="CJ205" i="1"/>
  <c r="CK205" i="1"/>
  <c r="CL205" i="1"/>
  <c r="CN205" i="1"/>
  <c r="CO205" i="1"/>
  <c r="CP205" i="1"/>
  <c r="CJ206" i="1"/>
  <c r="CK206" i="1"/>
  <c r="CL206" i="1"/>
  <c r="CN206" i="1"/>
  <c r="CO206" i="1"/>
  <c r="CP206" i="1"/>
  <c r="CR206" i="1"/>
  <c r="CS206" i="1" s="1"/>
  <c r="CJ207" i="1"/>
  <c r="CK207" i="1"/>
  <c r="CL207" i="1"/>
  <c r="CN207" i="1"/>
  <c r="CO207" i="1"/>
  <c r="CP207" i="1"/>
  <c r="CR207" i="1"/>
  <c r="CS207" i="1" s="1"/>
  <c r="CJ208" i="1"/>
  <c r="CK208" i="1"/>
  <c r="CL208" i="1"/>
  <c r="CN208" i="1"/>
  <c r="CO208" i="1"/>
  <c r="CP208" i="1"/>
  <c r="CJ209" i="1"/>
  <c r="CK209" i="1"/>
  <c r="CL209" i="1"/>
  <c r="CN209" i="1"/>
  <c r="CO209" i="1"/>
  <c r="CP209" i="1"/>
  <c r="CR209" i="1"/>
  <c r="CS209" i="1" s="1"/>
  <c r="CJ210" i="1"/>
  <c r="CK210" i="1"/>
  <c r="CL210" i="1"/>
  <c r="CR210" i="1" s="1"/>
  <c r="CS210" i="1" s="1"/>
  <c r="CN210" i="1"/>
  <c r="CO210" i="1"/>
  <c r="CP210" i="1"/>
  <c r="CJ211" i="1"/>
  <c r="CK211" i="1"/>
  <c r="CL211" i="1"/>
  <c r="CR211" i="1" s="1"/>
  <c r="CS211" i="1" s="1"/>
  <c r="CN211" i="1"/>
  <c r="CO211" i="1"/>
  <c r="CP211" i="1"/>
  <c r="CJ212" i="1"/>
  <c r="CK212" i="1"/>
  <c r="CL212" i="1"/>
  <c r="CN212" i="1"/>
  <c r="CO212" i="1"/>
  <c r="CP212" i="1"/>
  <c r="CR212" i="1"/>
  <c r="CS212" i="1" s="1"/>
  <c r="CJ213" i="1"/>
  <c r="CK213" i="1"/>
  <c r="CL213" i="1"/>
  <c r="CN213" i="1"/>
  <c r="CO213" i="1"/>
  <c r="CP213" i="1"/>
  <c r="CJ214" i="1"/>
  <c r="CK214" i="1"/>
  <c r="CL214" i="1"/>
  <c r="CN214" i="1"/>
  <c r="CO214" i="1"/>
  <c r="CP214" i="1"/>
  <c r="CR214" i="1"/>
  <c r="CS214" i="1" s="1"/>
  <c r="CJ215" i="1"/>
  <c r="CK215" i="1"/>
  <c r="CL215" i="1"/>
  <c r="CN215" i="1"/>
  <c r="CO215" i="1"/>
  <c r="CP215" i="1"/>
  <c r="CR215" i="1"/>
  <c r="CS215" i="1" s="1"/>
  <c r="CJ216" i="1"/>
  <c r="CK216" i="1"/>
  <c r="CL216" i="1"/>
  <c r="CN216" i="1"/>
  <c r="CO216" i="1"/>
  <c r="CP216" i="1"/>
  <c r="CJ217" i="1"/>
  <c r="CK217" i="1"/>
  <c r="CL217" i="1"/>
  <c r="CN217" i="1"/>
  <c r="CO217" i="1"/>
  <c r="CP217" i="1"/>
  <c r="CR217" i="1"/>
  <c r="CS217" i="1" s="1"/>
  <c r="CJ218" i="1"/>
  <c r="CK218" i="1"/>
  <c r="CL218" i="1"/>
  <c r="CR218" i="1" s="1"/>
  <c r="CS218" i="1" s="1"/>
  <c r="CN218" i="1"/>
  <c r="CO218" i="1"/>
  <c r="CP218" i="1"/>
  <c r="CJ219" i="1"/>
  <c r="CK219" i="1"/>
  <c r="CL219" i="1"/>
  <c r="CR219" i="1" s="1"/>
  <c r="CS219" i="1" s="1"/>
  <c r="CN219" i="1"/>
  <c r="CO219" i="1"/>
  <c r="CP219" i="1"/>
  <c r="CJ220" i="1"/>
  <c r="CK220" i="1"/>
  <c r="CL220" i="1"/>
  <c r="CN220" i="1"/>
  <c r="CO220" i="1"/>
  <c r="CP220" i="1"/>
  <c r="CR220" i="1"/>
  <c r="CS220" i="1" s="1"/>
  <c r="CJ221" i="1"/>
  <c r="CK221" i="1"/>
  <c r="CL221" i="1"/>
  <c r="CN221" i="1"/>
  <c r="CO221" i="1"/>
  <c r="CP221" i="1"/>
  <c r="CJ222" i="1"/>
  <c r="CK222" i="1"/>
  <c r="CL222" i="1"/>
  <c r="CN222" i="1"/>
  <c r="CO222" i="1"/>
  <c r="CP222" i="1"/>
  <c r="CR222" i="1"/>
  <c r="CS222" i="1" s="1"/>
  <c r="CJ223" i="1"/>
  <c r="CK223" i="1"/>
  <c r="CL223" i="1"/>
  <c r="CN223" i="1"/>
  <c r="CO223" i="1"/>
  <c r="CP223" i="1"/>
  <c r="CR223" i="1"/>
  <c r="CS223" i="1" s="1"/>
  <c r="CJ224" i="1"/>
  <c r="CK224" i="1"/>
  <c r="CL224" i="1"/>
  <c r="CN224" i="1"/>
  <c r="CO224" i="1"/>
  <c r="CP224" i="1"/>
  <c r="CJ225" i="1"/>
  <c r="CK225" i="1"/>
  <c r="CL225" i="1"/>
  <c r="CN225" i="1"/>
  <c r="CO225" i="1"/>
  <c r="CP225" i="1"/>
  <c r="CR225" i="1"/>
  <c r="CS225" i="1" s="1"/>
  <c r="CJ226" i="1"/>
  <c r="CK226" i="1"/>
  <c r="CL226" i="1"/>
  <c r="CR226" i="1" s="1"/>
  <c r="CS226" i="1" s="1"/>
  <c r="CN226" i="1"/>
  <c r="CO226" i="1"/>
  <c r="CP226" i="1"/>
  <c r="CJ227" i="1"/>
  <c r="CK227" i="1"/>
  <c r="CL227" i="1"/>
  <c r="CR227" i="1" s="1"/>
  <c r="CS227" i="1" s="1"/>
  <c r="CN227" i="1"/>
  <c r="CO227" i="1"/>
  <c r="CP227" i="1"/>
  <c r="CJ228" i="1"/>
  <c r="CK228" i="1"/>
  <c r="CL228" i="1"/>
  <c r="CN228" i="1"/>
  <c r="CO228" i="1"/>
  <c r="CP228" i="1"/>
  <c r="CR228" i="1"/>
  <c r="CS228" i="1" s="1"/>
  <c r="CJ229" i="1"/>
  <c r="CK229" i="1"/>
  <c r="CL229" i="1"/>
  <c r="CN229" i="1"/>
  <c r="CO229" i="1"/>
  <c r="CP229" i="1"/>
  <c r="CJ230" i="1"/>
  <c r="CK230" i="1"/>
  <c r="CL230" i="1"/>
  <c r="CN230" i="1"/>
  <c r="CO230" i="1"/>
  <c r="CP230" i="1"/>
  <c r="CR230" i="1"/>
  <c r="CS230" i="1" s="1"/>
  <c r="CJ231" i="1"/>
  <c r="CK231" i="1"/>
  <c r="CL231" i="1"/>
  <c r="CN231" i="1"/>
  <c r="CO231" i="1"/>
  <c r="CP231" i="1"/>
  <c r="CR231" i="1"/>
  <c r="CS231" i="1" s="1"/>
  <c r="CJ232" i="1"/>
  <c r="CK232" i="1"/>
  <c r="CL232" i="1"/>
  <c r="CN232" i="1"/>
  <c r="CO232" i="1"/>
  <c r="CP232" i="1"/>
  <c r="CJ233" i="1"/>
  <c r="CK233" i="1"/>
  <c r="CL233" i="1"/>
  <c r="CN233" i="1"/>
  <c r="CO233" i="1"/>
  <c r="CP233" i="1"/>
  <c r="CR233" i="1"/>
  <c r="CS233" i="1" s="1"/>
  <c r="CJ234" i="1"/>
  <c r="CK234" i="1"/>
  <c r="CL234" i="1"/>
  <c r="CR234" i="1" s="1"/>
  <c r="CS234" i="1" s="1"/>
  <c r="CN234" i="1"/>
  <c r="CO234" i="1"/>
  <c r="CP234" i="1"/>
  <c r="CJ235" i="1"/>
  <c r="CK235" i="1"/>
  <c r="CL235" i="1"/>
  <c r="CR235" i="1" s="1"/>
  <c r="CS235" i="1" s="1"/>
  <c r="CN235" i="1"/>
  <c r="CO235" i="1"/>
  <c r="CP235" i="1"/>
  <c r="CJ236" i="1"/>
  <c r="CK236" i="1"/>
  <c r="CL236" i="1"/>
  <c r="CN236" i="1"/>
  <c r="CO236" i="1"/>
  <c r="CP236" i="1"/>
  <c r="CR236" i="1"/>
  <c r="CS236" i="1" s="1"/>
  <c r="CJ237" i="1"/>
  <c r="CK237" i="1"/>
  <c r="CL237" i="1"/>
  <c r="CN237" i="1"/>
  <c r="CO237" i="1"/>
  <c r="CP237" i="1"/>
  <c r="CJ238" i="1"/>
  <c r="CK238" i="1"/>
  <c r="CL238" i="1"/>
  <c r="CN238" i="1"/>
  <c r="CO238" i="1"/>
  <c r="CP238" i="1"/>
  <c r="CR238" i="1"/>
  <c r="CS238" i="1" s="1"/>
  <c r="CJ239" i="1"/>
  <c r="CK239" i="1"/>
  <c r="CL239" i="1"/>
  <c r="CN239" i="1"/>
  <c r="CO239" i="1"/>
  <c r="CP239" i="1"/>
  <c r="CR239" i="1"/>
  <c r="CS239" i="1" s="1"/>
  <c r="CJ240" i="1"/>
  <c r="CK240" i="1"/>
  <c r="CL240" i="1"/>
  <c r="CN240" i="1"/>
  <c r="CO240" i="1"/>
  <c r="CP240" i="1"/>
  <c r="CJ241" i="1"/>
  <c r="CK241" i="1"/>
  <c r="CL241" i="1"/>
  <c r="CN241" i="1"/>
  <c r="CO241" i="1"/>
  <c r="CP241" i="1"/>
  <c r="CR241" i="1"/>
  <c r="CS241" i="1" s="1"/>
  <c r="CJ242" i="1"/>
  <c r="CK242" i="1"/>
  <c r="CL242" i="1"/>
  <c r="CR242" i="1" s="1"/>
  <c r="CS242" i="1" s="1"/>
  <c r="CN242" i="1"/>
  <c r="CO242" i="1"/>
  <c r="CP242" i="1"/>
  <c r="CJ243" i="1"/>
  <c r="CK243" i="1"/>
  <c r="CL243" i="1"/>
  <c r="CR243" i="1" s="1"/>
  <c r="CS243" i="1" s="1"/>
  <c r="CN243" i="1"/>
  <c r="CO243" i="1"/>
  <c r="CP243" i="1"/>
  <c r="CJ244" i="1"/>
  <c r="CK244" i="1"/>
  <c r="CL244" i="1"/>
  <c r="CN244" i="1"/>
  <c r="CO244" i="1"/>
  <c r="CP244" i="1"/>
  <c r="CR244" i="1"/>
  <c r="CS244" i="1" s="1"/>
  <c r="CJ245" i="1"/>
  <c r="CK245" i="1"/>
  <c r="CL245" i="1"/>
  <c r="CN245" i="1"/>
  <c r="CO245" i="1"/>
  <c r="CP245" i="1"/>
  <c r="CJ246" i="1"/>
  <c r="CK246" i="1"/>
  <c r="CL246" i="1"/>
  <c r="CN246" i="1"/>
  <c r="CO246" i="1"/>
  <c r="CP246" i="1"/>
  <c r="CR246" i="1"/>
  <c r="CS246" i="1" s="1"/>
  <c r="CJ247" i="1"/>
  <c r="CK247" i="1"/>
  <c r="CL247" i="1"/>
  <c r="CN247" i="1"/>
  <c r="CO247" i="1"/>
  <c r="CP247" i="1"/>
  <c r="CR247" i="1"/>
  <c r="CS247" i="1" s="1"/>
  <c r="CJ248" i="1"/>
  <c r="CK248" i="1"/>
  <c r="CL248" i="1"/>
  <c r="CN248" i="1"/>
  <c r="CO248" i="1"/>
  <c r="CP248" i="1"/>
  <c r="CJ249" i="1"/>
  <c r="CK249" i="1"/>
  <c r="CL249" i="1"/>
  <c r="CN249" i="1"/>
  <c r="CO249" i="1"/>
  <c r="CP249" i="1"/>
  <c r="CR249" i="1"/>
  <c r="CS249" i="1" s="1"/>
  <c r="CJ250" i="1"/>
  <c r="CK250" i="1"/>
  <c r="CL250" i="1"/>
  <c r="CR250" i="1" s="1"/>
  <c r="CS250" i="1" s="1"/>
  <c r="CN250" i="1"/>
  <c r="CO250" i="1"/>
  <c r="CP250" i="1"/>
  <c r="CJ251" i="1"/>
  <c r="CK251" i="1"/>
  <c r="CL251" i="1"/>
  <c r="CR251" i="1" s="1"/>
  <c r="CS251" i="1" s="1"/>
  <c r="CN251" i="1"/>
  <c r="CO251" i="1"/>
  <c r="CP251" i="1"/>
  <c r="CJ252" i="1"/>
  <c r="CK252" i="1"/>
  <c r="CL252" i="1"/>
  <c r="CN252" i="1"/>
  <c r="CO252" i="1"/>
  <c r="CP252" i="1"/>
  <c r="CR252" i="1"/>
  <c r="CS252" i="1" s="1"/>
  <c r="CJ253" i="1"/>
  <c r="CK253" i="1"/>
  <c r="CL253" i="1"/>
  <c r="CN253" i="1"/>
  <c r="CO253" i="1"/>
  <c r="CP253" i="1"/>
  <c r="CJ254" i="1"/>
  <c r="CK254" i="1"/>
  <c r="CL254" i="1"/>
  <c r="CN254" i="1"/>
  <c r="CO254" i="1"/>
  <c r="CP254" i="1"/>
  <c r="CR254" i="1"/>
  <c r="CS254" i="1" s="1"/>
  <c r="CJ255" i="1"/>
  <c r="CK255" i="1"/>
  <c r="CL255" i="1"/>
  <c r="CN255" i="1"/>
  <c r="CO255" i="1"/>
  <c r="CP255" i="1"/>
  <c r="CR255" i="1"/>
  <c r="CS255" i="1" s="1"/>
  <c r="CJ256" i="1"/>
  <c r="CK256" i="1"/>
  <c r="CL256" i="1"/>
  <c r="CN256" i="1"/>
  <c r="CO256" i="1"/>
  <c r="CP256" i="1"/>
  <c r="CJ257" i="1"/>
  <c r="CK257" i="1"/>
  <c r="CL257" i="1"/>
  <c r="CN257" i="1"/>
  <c r="CO257" i="1"/>
  <c r="CP257" i="1"/>
  <c r="CR257" i="1"/>
  <c r="CS257" i="1" s="1"/>
  <c r="CJ258" i="1"/>
  <c r="CK258" i="1"/>
  <c r="CL258" i="1"/>
  <c r="CR258" i="1" s="1"/>
  <c r="CS258" i="1" s="1"/>
  <c r="CN258" i="1"/>
  <c r="CO258" i="1"/>
  <c r="CP258" i="1"/>
  <c r="CJ259" i="1"/>
  <c r="CK259" i="1"/>
  <c r="CL259" i="1"/>
  <c r="CR259" i="1" s="1"/>
  <c r="CS259" i="1" s="1"/>
  <c r="CN259" i="1"/>
  <c r="CO259" i="1"/>
  <c r="CP259" i="1"/>
  <c r="CJ260" i="1"/>
  <c r="CK260" i="1"/>
  <c r="CL260" i="1"/>
  <c r="CN260" i="1"/>
  <c r="CO260" i="1"/>
  <c r="CP260" i="1"/>
  <c r="CR260" i="1"/>
  <c r="CS260" i="1" s="1"/>
  <c r="CJ261" i="1"/>
  <c r="CK261" i="1"/>
  <c r="CL261" i="1"/>
  <c r="CN261" i="1"/>
  <c r="CO261" i="1"/>
  <c r="CP261" i="1"/>
  <c r="CJ262" i="1"/>
  <c r="CK262" i="1"/>
  <c r="CL262" i="1"/>
  <c r="CN262" i="1"/>
  <c r="CO262" i="1"/>
  <c r="CP262" i="1"/>
  <c r="CR262" i="1"/>
  <c r="CS262" i="1" s="1"/>
  <c r="CJ263" i="1"/>
  <c r="CK263" i="1"/>
  <c r="CL263" i="1"/>
  <c r="CN263" i="1"/>
  <c r="CO263" i="1"/>
  <c r="CP263" i="1"/>
  <c r="CR263" i="1"/>
  <c r="CS263" i="1" s="1"/>
  <c r="CJ264" i="1"/>
  <c r="CK264" i="1"/>
  <c r="CL264" i="1"/>
  <c r="CN264" i="1"/>
  <c r="CO264" i="1"/>
  <c r="CP264" i="1"/>
  <c r="CJ265" i="1"/>
  <c r="CK265" i="1"/>
  <c r="CL265" i="1"/>
  <c r="CN265" i="1"/>
  <c r="CO265" i="1"/>
  <c r="CP265" i="1"/>
  <c r="CR265" i="1"/>
  <c r="CS265" i="1" s="1"/>
  <c r="CJ266" i="1"/>
  <c r="CK266" i="1"/>
  <c r="CL266" i="1"/>
  <c r="CR266" i="1" s="1"/>
  <c r="CS266" i="1" s="1"/>
  <c r="CN266" i="1"/>
  <c r="CO266" i="1"/>
  <c r="CP266" i="1"/>
  <c r="CJ267" i="1"/>
  <c r="CK267" i="1"/>
  <c r="CL267" i="1"/>
  <c r="CR267" i="1" s="1"/>
  <c r="CS267" i="1" s="1"/>
  <c r="CN267" i="1"/>
  <c r="CO267" i="1"/>
  <c r="CP267" i="1"/>
  <c r="CJ268" i="1"/>
  <c r="CK268" i="1"/>
  <c r="CL268" i="1"/>
  <c r="CN268" i="1"/>
  <c r="CO268" i="1"/>
  <c r="CP268" i="1"/>
  <c r="CR268" i="1"/>
  <c r="CS268" i="1" s="1"/>
  <c r="CJ269" i="1"/>
  <c r="CK269" i="1"/>
  <c r="CL269" i="1"/>
  <c r="CN269" i="1"/>
  <c r="CO269" i="1"/>
  <c r="CP269" i="1"/>
  <c r="CJ270" i="1"/>
  <c r="CK270" i="1"/>
  <c r="CL270" i="1"/>
  <c r="CN270" i="1"/>
  <c r="CO270" i="1"/>
  <c r="CP270" i="1"/>
  <c r="CR270" i="1"/>
  <c r="CS270" i="1" s="1"/>
  <c r="CJ271" i="1"/>
  <c r="CK271" i="1"/>
  <c r="CL271" i="1"/>
  <c r="CN271" i="1"/>
  <c r="CO271" i="1"/>
  <c r="CP271" i="1"/>
  <c r="CR271" i="1"/>
  <c r="CS271" i="1" s="1"/>
  <c r="CJ272" i="1"/>
  <c r="CK272" i="1"/>
  <c r="CL272" i="1"/>
  <c r="CN272" i="1"/>
  <c r="CO272" i="1"/>
  <c r="CP272" i="1"/>
  <c r="CJ273" i="1"/>
  <c r="CK273" i="1"/>
  <c r="CL273" i="1"/>
  <c r="CN273" i="1"/>
  <c r="CO273" i="1"/>
  <c r="CP273" i="1"/>
  <c r="CR273" i="1"/>
  <c r="CS273" i="1" s="1"/>
  <c r="CJ274" i="1"/>
  <c r="CK274" i="1"/>
  <c r="CL274" i="1"/>
  <c r="CR274" i="1" s="1"/>
  <c r="CS274" i="1" s="1"/>
  <c r="CN274" i="1"/>
  <c r="CO274" i="1"/>
  <c r="CP274" i="1"/>
  <c r="CJ275" i="1"/>
  <c r="CK275" i="1"/>
  <c r="CL275" i="1"/>
  <c r="CR275" i="1" s="1"/>
  <c r="CS275" i="1" s="1"/>
  <c r="CN275" i="1"/>
  <c r="CO275" i="1"/>
  <c r="CP275" i="1"/>
  <c r="CJ276" i="1"/>
  <c r="CK276" i="1"/>
  <c r="CL276" i="1"/>
  <c r="CN276" i="1"/>
  <c r="CO276" i="1"/>
  <c r="CP276" i="1"/>
  <c r="CR276" i="1"/>
  <c r="CS276" i="1" s="1"/>
  <c r="CJ277" i="1"/>
  <c r="CK277" i="1"/>
  <c r="CL277" i="1"/>
  <c r="CN277" i="1"/>
  <c r="CO277" i="1"/>
  <c r="CP277" i="1"/>
  <c r="CJ278" i="1"/>
  <c r="CK278" i="1"/>
  <c r="CL278" i="1"/>
  <c r="CN278" i="1"/>
  <c r="CO278" i="1"/>
  <c r="CP278" i="1"/>
  <c r="CR278" i="1"/>
  <c r="CS278" i="1" s="1"/>
  <c r="CJ279" i="1"/>
  <c r="CK279" i="1"/>
  <c r="CL279" i="1"/>
  <c r="CN279" i="1"/>
  <c r="CO279" i="1"/>
  <c r="CP279" i="1"/>
  <c r="CR279" i="1"/>
  <c r="CS279" i="1" s="1"/>
  <c r="CJ280" i="1"/>
  <c r="CK280" i="1"/>
  <c r="CL280" i="1"/>
  <c r="CR280" i="1" s="1"/>
  <c r="CS280" i="1" s="1"/>
  <c r="CN280" i="1"/>
  <c r="CO280" i="1"/>
  <c r="CP280" i="1"/>
  <c r="CJ281" i="1"/>
  <c r="CK281" i="1"/>
  <c r="CL281" i="1"/>
  <c r="CN281" i="1"/>
  <c r="CO281" i="1"/>
  <c r="CP281" i="1"/>
  <c r="CR281" i="1"/>
  <c r="CS281" i="1" s="1"/>
  <c r="CJ282" i="1"/>
  <c r="CK282" i="1"/>
  <c r="CL282" i="1"/>
  <c r="CR282" i="1" s="1"/>
  <c r="CS282" i="1" s="1"/>
  <c r="CN282" i="1"/>
  <c r="CO282" i="1"/>
  <c r="CP282" i="1"/>
  <c r="CJ283" i="1"/>
  <c r="CK283" i="1"/>
  <c r="CL283" i="1"/>
  <c r="CR283" i="1" s="1"/>
  <c r="CS283" i="1" s="1"/>
  <c r="CN283" i="1"/>
  <c r="CO283" i="1"/>
  <c r="CP283" i="1"/>
  <c r="CJ284" i="1"/>
  <c r="CK284" i="1"/>
  <c r="CL284" i="1"/>
  <c r="CN284" i="1"/>
  <c r="CO284" i="1"/>
  <c r="CP284" i="1"/>
  <c r="CR284" i="1"/>
  <c r="CS284" i="1" s="1"/>
  <c r="CJ285" i="1"/>
  <c r="CK285" i="1"/>
  <c r="CL285" i="1"/>
  <c r="CR285" i="1" s="1"/>
  <c r="CS285" i="1" s="1"/>
  <c r="CN285" i="1"/>
  <c r="CO285" i="1"/>
  <c r="CP285" i="1"/>
  <c r="CJ286" i="1"/>
  <c r="CK286" i="1"/>
  <c r="CL286" i="1"/>
  <c r="CN286" i="1"/>
  <c r="CO286" i="1"/>
  <c r="CP286" i="1"/>
  <c r="CR286" i="1"/>
  <c r="CS286" i="1" s="1"/>
  <c r="CJ287" i="1"/>
  <c r="CK287" i="1"/>
  <c r="CL287" i="1"/>
  <c r="CN287" i="1"/>
  <c r="CO287" i="1"/>
  <c r="CP287" i="1"/>
  <c r="CR287" i="1"/>
  <c r="CS287" i="1" s="1"/>
  <c r="CJ288" i="1"/>
  <c r="CK288" i="1"/>
  <c r="CL288" i="1"/>
  <c r="CN288" i="1"/>
  <c r="CO288" i="1"/>
  <c r="CP288" i="1"/>
  <c r="CJ289" i="1"/>
  <c r="CK289" i="1"/>
  <c r="CL289" i="1"/>
  <c r="CN289" i="1"/>
  <c r="CO289" i="1"/>
  <c r="CP289" i="1"/>
  <c r="CR289" i="1"/>
  <c r="CS289" i="1" s="1"/>
  <c r="CJ290" i="1"/>
  <c r="CK290" i="1"/>
  <c r="CL290" i="1"/>
  <c r="CR290" i="1" s="1"/>
  <c r="CS290" i="1" s="1"/>
  <c r="CN290" i="1"/>
  <c r="CO290" i="1"/>
  <c r="CP290" i="1"/>
  <c r="CJ291" i="1"/>
  <c r="CK291" i="1"/>
  <c r="CL291" i="1"/>
  <c r="CR291" i="1" s="1"/>
  <c r="CS291" i="1" s="1"/>
  <c r="CN291" i="1"/>
  <c r="CO291" i="1"/>
  <c r="CP291" i="1"/>
  <c r="CJ292" i="1"/>
  <c r="CK292" i="1"/>
  <c r="CL292" i="1"/>
  <c r="CN292" i="1"/>
  <c r="CO292" i="1"/>
  <c r="CP292" i="1"/>
  <c r="CR292" i="1"/>
  <c r="CS292" i="1" s="1"/>
  <c r="CJ293" i="1"/>
  <c r="CK293" i="1"/>
  <c r="CL293" i="1"/>
  <c r="CN293" i="1"/>
  <c r="CO293" i="1"/>
  <c r="CP293" i="1"/>
  <c r="CJ294" i="1"/>
  <c r="CK294" i="1"/>
  <c r="CL294" i="1"/>
  <c r="CN294" i="1"/>
  <c r="CO294" i="1"/>
  <c r="CP294" i="1"/>
  <c r="CR294" i="1"/>
  <c r="CS294" i="1" s="1"/>
  <c r="CJ295" i="1"/>
  <c r="CK295" i="1"/>
  <c r="CL295" i="1"/>
  <c r="CN295" i="1"/>
  <c r="CO295" i="1"/>
  <c r="CP295" i="1"/>
  <c r="CR295" i="1"/>
  <c r="CS295" i="1" s="1"/>
  <c r="CJ296" i="1"/>
  <c r="CK296" i="1"/>
  <c r="CL296" i="1"/>
  <c r="CR296" i="1" s="1"/>
  <c r="CS296" i="1" s="1"/>
  <c r="CN296" i="1"/>
  <c r="CO296" i="1"/>
  <c r="CP296" i="1"/>
  <c r="CJ297" i="1"/>
  <c r="CK297" i="1"/>
  <c r="CL297" i="1"/>
  <c r="CN297" i="1"/>
  <c r="CO297" i="1"/>
  <c r="CP297" i="1"/>
  <c r="CR297" i="1"/>
  <c r="CS297" i="1" s="1"/>
  <c r="CJ298" i="1"/>
  <c r="CK298" i="1"/>
  <c r="CL298" i="1"/>
  <c r="CR298" i="1" s="1"/>
  <c r="CS298" i="1" s="1"/>
  <c r="CN298" i="1"/>
  <c r="CO298" i="1"/>
  <c r="CP298" i="1"/>
  <c r="CJ299" i="1"/>
  <c r="CK299" i="1"/>
  <c r="CL299" i="1"/>
  <c r="CR299" i="1" s="1"/>
  <c r="CS299" i="1" s="1"/>
  <c r="CN299" i="1"/>
  <c r="CO299" i="1"/>
  <c r="CP299" i="1"/>
  <c r="CJ300" i="1"/>
  <c r="CK300" i="1"/>
  <c r="CL300" i="1"/>
  <c r="CN300" i="1"/>
  <c r="CO300" i="1"/>
  <c r="CP300" i="1"/>
  <c r="CR300" i="1"/>
  <c r="CS300" i="1" s="1"/>
  <c r="CJ301" i="1"/>
  <c r="CK301" i="1"/>
  <c r="CL301" i="1"/>
  <c r="CR301" i="1" s="1"/>
  <c r="CS301" i="1" s="1"/>
  <c r="CN301" i="1"/>
  <c r="CO301" i="1"/>
  <c r="CP301" i="1"/>
  <c r="CJ302" i="1"/>
  <c r="CK302" i="1"/>
  <c r="CL302" i="1"/>
  <c r="CN302" i="1"/>
  <c r="CO302" i="1"/>
  <c r="CP302" i="1"/>
  <c r="CR302" i="1" s="1"/>
  <c r="CS302" i="1" s="1"/>
  <c r="CJ303" i="1"/>
  <c r="CK303" i="1"/>
  <c r="CL303" i="1"/>
  <c r="CN303" i="1"/>
  <c r="CO303" i="1"/>
  <c r="CP303" i="1"/>
  <c r="CR303" i="1"/>
  <c r="CS303" i="1" s="1"/>
  <c r="CJ304" i="1"/>
  <c r="CK304" i="1"/>
  <c r="CL304" i="1"/>
  <c r="CN304" i="1"/>
  <c r="CO304" i="1"/>
  <c r="CP304" i="1"/>
  <c r="CJ305" i="1"/>
  <c r="CK305" i="1"/>
  <c r="CL305" i="1"/>
  <c r="CN305" i="1"/>
  <c r="CO305" i="1"/>
  <c r="CP305" i="1"/>
  <c r="CR305" i="1"/>
  <c r="CS305" i="1" s="1"/>
  <c r="CJ306" i="1"/>
  <c r="CK306" i="1"/>
  <c r="CL306" i="1"/>
  <c r="CR306" i="1" s="1"/>
  <c r="CS306" i="1" s="1"/>
  <c r="CN306" i="1"/>
  <c r="CO306" i="1"/>
  <c r="CP306" i="1"/>
  <c r="CJ307" i="1"/>
  <c r="CK307" i="1"/>
  <c r="CL307" i="1"/>
  <c r="CR307" i="1" s="1"/>
  <c r="CS307" i="1" s="1"/>
  <c r="CN307" i="1"/>
  <c r="CO307" i="1"/>
  <c r="CP307" i="1"/>
  <c r="CJ308" i="1"/>
  <c r="CK308" i="1"/>
  <c r="CL308" i="1"/>
  <c r="CN308" i="1"/>
  <c r="CO308" i="1"/>
  <c r="CP308" i="1"/>
  <c r="CR308" i="1"/>
  <c r="CS308" i="1" s="1"/>
  <c r="CJ309" i="1"/>
  <c r="CK309" i="1"/>
  <c r="CL309" i="1"/>
  <c r="CN309" i="1"/>
  <c r="CO309" i="1"/>
  <c r="CP309" i="1"/>
  <c r="CJ310" i="1"/>
  <c r="CK310" i="1"/>
  <c r="CL310" i="1"/>
  <c r="CN310" i="1"/>
  <c r="CO310" i="1"/>
  <c r="CP310" i="1"/>
  <c r="CR310" i="1"/>
  <c r="CS310" i="1" s="1"/>
  <c r="CJ311" i="1"/>
  <c r="CK311" i="1"/>
  <c r="CL311" i="1"/>
  <c r="CN311" i="1"/>
  <c r="CO311" i="1"/>
  <c r="CP311" i="1"/>
  <c r="CR311" i="1"/>
  <c r="CS311" i="1" s="1"/>
  <c r="CJ312" i="1"/>
  <c r="CK312" i="1"/>
  <c r="CL312" i="1"/>
  <c r="CR312" i="1" s="1"/>
  <c r="CS312" i="1" s="1"/>
  <c r="CN312" i="1"/>
  <c r="CO312" i="1"/>
  <c r="CP312" i="1"/>
  <c r="CJ313" i="1"/>
  <c r="CK313" i="1"/>
  <c r="CL313" i="1"/>
  <c r="CN313" i="1"/>
  <c r="CO313" i="1"/>
  <c r="CP313" i="1"/>
  <c r="CR313" i="1"/>
  <c r="CS313" i="1" s="1"/>
  <c r="CJ314" i="1"/>
  <c r="CK314" i="1"/>
  <c r="CL314" i="1"/>
  <c r="CR314" i="1" s="1"/>
  <c r="CS314" i="1" s="1"/>
  <c r="CN314" i="1"/>
  <c r="CO314" i="1"/>
  <c r="CP314" i="1"/>
  <c r="CJ315" i="1"/>
  <c r="CK315" i="1"/>
  <c r="CL315" i="1"/>
  <c r="CR315" i="1" s="1"/>
  <c r="CS315" i="1" s="1"/>
  <c r="CN315" i="1"/>
  <c r="CO315" i="1"/>
  <c r="CP315" i="1"/>
  <c r="CJ316" i="1"/>
  <c r="CK316" i="1"/>
  <c r="CL316" i="1"/>
  <c r="CN316" i="1"/>
  <c r="CO316" i="1"/>
  <c r="CP316" i="1"/>
  <c r="CR316" i="1"/>
  <c r="CS316" i="1" s="1"/>
  <c r="CJ317" i="1"/>
  <c r="CK317" i="1"/>
  <c r="CL317" i="1"/>
  <c r="CN317" i="1"/>
  <c r="CO317" i="1"/>
  <c r="CP317" i="1"/>
  <c r="CJ318" i="1"/>
  <c r="CK318" i="1"/>
  <c r="CL318" i="1"/>
  <c r="CN318" i="1"/>
  <c r="CO318" i="1"/>
  <c r="CP318" i="1"/>
  <c r="CR318" i="1" s="1"/>
  <c r="CS318" i="1" s="1"/>
  <c r="CJ319" i="1"/>
  <c r="CK319" i="1"/>
  <c r="CL319" i="1"/>
  <c r="CN319" i="1"/>
  <c r="CO319" i="1"/>
  <c r="CP319" i="1"/>
  <c r="CR319" i="1"/>
  <c r="CS319" i="1" s="1"/>
  <c r="CJ320" i="1"/>
  <c r="CK320" i="1"/>
  <c r="CL320" i="1"/>
  <c r="CN320" i="1"/>
  <c r="CO320" i="1"/>
  <c r="CP320" i="1"/>
  <c r="CJ321" i="1"/>
  <c r="CK321" i="1"/>
  <c r="CL321" i="1"/>
  <c r="CN321" i="1"/>
  <c r="CO321" i="1"/>
  <c r="CP321" i="1"/>
  <c r="CR321" i="1"/>
  <c r="CS321" i="1" s="1"/>
  <c r="CJ322" i="1"/>
  <c r="CK322" i="1"/>
  <c r="CL322" i="1"/>
  <c r="CR322" i="1" s="1"/>
  <c r="CS322" i="1" s="1"/>
  <c r="CN322" i="1"/>
  <c r="CO322" i="1"/>
  <c r="CP322" i="1"/>
  <c r="CJ323" i="1"/>
  <c r="CK323" i="1"/>
  <c r="CL323" i="1"/>
  <c r="CR323" i="1" s="1"/>
  <c r="CS323" i="1" s="1"/>
  <c r="CN323" i="1"/>
  <c r="CO323" i="1"/>
  <c r="CP323" i="1"/>
  <c r="CJ324" i="1"/>
  <c r="CK324" i="1"/>
  <c r="CL324" i="1"/>
  <c r="CN324" i="1"/>
  <c r="CO324" i="1"/>
  <c r="CP324" i="1"/>
  <c r="CR324" i="1"/>
  <c r="CS324" i="1" s="1"/>
  <c r="CJ325" i="1"/>
  <c r="CK325" i="1"/>
  <c r="CL325" i="1"/>
  <c r="CN325" i="1"/>
  <c r="CO325" i="1"/>
  <c r="CP325" i="1"/>
  <c r="CJ326" i="1"/>
  <c r="CK326" i="1"/>
  <c r="CL326" i="1"/>
  <c r="CN326" i="1"/>
  <c r="CO326" i="1"/>
  <c r="CP326" i="1"/>
  <c r="CR326" i="1"/>
  <c r="CS326" i="1" s="1"/>
  <c r="CJ327" i="1"/>
  <c r="CK327" i="1"/>
  <c r="CL327" i="1"/>
  <c r="CN327" i="1"/>
  <c r="CO327" i="1"/>
  <c r="CP327" i="1"/>
  <c r="CR327" i="1"/>
  <c r="CS327" i="1" s="1"/>
  <c r="CJ328" i="1"/>
  <c r="CK328" i="1"/>
  <c r="CL328" i="1"/>
  <c r="CR328" i="1" s="1"/>
  <c r="CS328" i="1" s="1"/>
  <c r="CN328" i="1"/>
  <c r="CO328" i="1"/>
  <c r="CP328" i="1"/>
  <c r="CJ329" i="1"/>
  <c r="CK329" i="1"/>
  <c r="CL329" i="1"/>
  <c r="CN329" i="1"/>
  <c r="CO329" i="1"/>
  <c r="CP329" i="1"/>
  <c r="CR329" i="1"/>
  <c r="CS329" i="1" s="1"/>
  <c r="CJ330" i="1"/>
  <c r="CK330" i="1"/>
  <c r="CL330" i="1"/>
  <c r="CR330" i="1" s="1"/>
  <c r="CS330" i="1" s="1"/>
  <c r="CN330" i="1"/>
  <c r="CO330" i="1"/>
  <c r="CP330" i="1"/>
  <c r="CJ331" i="1"/>
  <c r="CK331" i="1"/>
  <c r="CL331" i="1"/>
  <c r="CR331" i="1" s="1"/>
  <c r="CS331" i="1" s="1"/>
  <c r="CN331" i="1"/>
  <c r="CO331" i="1"/>
  <c r="CP331" i="1"/>
  <c r="CJ332" i="1"/>
  <c r="CK332" i="1"/>
  <c r="CL332" i="1"/>
  <c r="CN332" i="1"/>
  <c r="CO332" i="1"/>
  <c r="CP332" i="1"/>
  <c r="CR332" i="1"/>
  <c r="CS332" i="1" s="1"/>
  <c r="CJ333" i="1"/>
  <c r="CK333" i="1"/>
  <c r="CL333" i="1"/>
  <c r="CN333" i="1"/>
  <c r="CO333" i="1"/>
  <c r="CP333" i="1"/>
  <c r="CJ334" i="1"/>
  <c r="CK334" i="1"/>
  <c r="CL334" i="1"/>
  <c r="CN334" i="1"/>
  <c r="CO334" i="1"/>
  <c r="CP334" i="1"/>
  <c r="CR334" i="1" s="1"/>
  <c r="CS334" i="1" s="1"/>
  <c r="CJ335" i="1"/>
  <c r="CK335" i="1"/>
  <c r="CL335" i="1"/>
  <c r="CN335" i="1"/>
  <c r="CO335" i="1"/>
  <c r="CP335" i="1"/>
  <c r="CR335" i="1"/>
  <c r="CS335" i="1" s="1"/>
  <c r="CJ336" i="1"/>
  <c r="CK336" i="1"/>
  <c r="CL336" i="1"/>
  <c r="CN336" i="1"/>
  <c r="CO336" i="1"/>
  <c r="CP336" i="1"/>
  <c r="CJ337" i="1"/>
  <c r="CK337" i="1"/>
  <c r="CL337" i="1"/>
  <c r="CN337" i="1"/>
  <c r="CO337" i="1"/>
  <c r="CP337" i="1"/>
  <c r="CR337" i="1"/>
  <c r="CS337" i="1" s="1"/>
  <c r="CJ338" i="1"/>
  <c r="CK338" i="1"/>
  <c r="CL338" i="1"/>
  <c r="CR338" i="1" s="1"/>
  <c r="CS338" i="1" s="1"/>
  <c r="CN338" i="1"/>
  <c r="CO338" i="1"/>
  <c r="CP338" i="1"/>
  <c r="CJ339" i="1"/>
  <c r="CK339" i="1"/>
  <c r="CL339" i="1"/>
  <c r="CR339" i="1" s="1"/>
  <c r="CS339" i="1" s="1"/>
  <c r="CN339" i="1"/>
  <c r="CO339" i="1"/>
  <c r="CP339" i="1"/>
  <c r="CJ340" i="1"/>
  <c r="CK340" i="1"/>
  <c r="CL340" i="1"/>
  <c r="CN340" i="1"/>
  <c r="CO340" i="1"/>
  <c r="CP340" i="1"/>
  <c r="CR340" i="1"/>
  <c r="CS340" i="1" s="1"/>
  <c r="CJ341" i="1"/>
  <c r="CK341" i="1"/>
  <c r="CL341" i="1"/>
  <c r="CN341" i="1"/>
  <c r="CO341" i="1"/>
  <c r="CP341" i="1"/>
  <c r="CJ342" i="1"/>
  <c r="CK342" i="1"/>
  <c r="CL342" i="1"/>
  <c r="CN342" i="1"/>
  <c r="CO342" i="1"/>
  <c r="CP342" i="1"/>
  <c r="CR342" i="1"/>
  <c r="CS342" i="1" s="1"/>
  <c r="CJ343" i="1"/>
  <c r="CK343" i="1"/>
  <c r="CL343" i="1"/>
  <c r="CN343" i="1"/>
  <c r="CO343" i="1"/>
  <c r="CP343" i="1"/>
  <c r="CR343" i="1"/>
  <c r="CS343" i="1" s="1"/>
  <c r="CJ344" i="1"/>
  <c r="CK344" i="1"/>
  <c r="CL344" i="1"/>
  <c r="CR344" i="1" s="1"/>
  <c r="CS344" i="1" s="1"/>
  <c r="CN344" i="1"/>
  <c r="CO344" i="1"/>
  <c r="CP344" i="1"/>
  <c r="CJ345" i="1"/>
  <c r="CK345" i="1"/>
  <c r="CL345" i="1"/>
  <c r="CN345" i="1"/>
  <c r="CO345" i="1"/>
  <c r="CP345" i="1"/>
  <c r="CR345" i="1"/>
  <c r="CS345" i="1" s="1"/>
  <c r="CJ346" i="1"/>
  <c r="CK346" i="1"/>
  <c r="CL346" i="1"/>
  <c r="CR346" i="1" s="1"/>
  <c r="CS346" i="1" s="1"/>
  <c r="CN346" i="1"/>
  <c r="CO346" i="1"/>
  <c r="CP346" i="1"/>
  <c r="CJ347" i="1"/>
  <c r="CK347" i="1"/>
  <c r="CL347" i="1"/>
  <c r="CR347" i="1" s="1"/>
  <c r="CS347" i="1" s="1"/>
  <c r="CN347" i="1"/>
  <c r="CO347" i="1"/>
  <c r="CP347" i="1"/>
  <c r="CJ348" i="1"/>
  <c r="CK348" i="1"/>
  <c r="CL348" i="1"/>
  <c r="CN348" i="1"/>
  <c r="CO348" i="1"/>
  <c r="CP348" i="1"/>
  <c r="CR348" i="1"/>
  <c r="CS348" i="1" s="1"/>
  <c r="CJ349" i="1"/>
  <c r="CK349" i="1"/>
  <c r="CL349" i="1"/>
  <c r="CN349" i="1"/>
  <c r="CO349" i="1"/>
  <c r="CP349" i="1"/>
  <c r="CJ350" i="1"/>
  <c r="CK350" i="1"/>
  <c r="CL350" i="1"/>
  <c r="CN350" i="1"/>
  <c r="CO350" i="1"/>
  <c r="CP350" i="1"/>
  <c r="CR350" i="1" s="1"/>
  <c r="CS350" i="1" s="1"/>
  <c r="CJ351" i="1"/>
  <c r="CK351" i="1"/>
  <c r="CL351" i="1"/>
  <c r="CN351" i="1"/>
  <c r="CO351" i="1"/>
  <c r="CP351" i="1"/>
  <c r="CR351" i="1"/>
  <c r="CS351" i="1" s="1"/>
  <c r="CJ352" i="1"/>
  <c r="CK352" i="1"/>
  <c r="CL352" i="1"/>
  <c r="CN352" i="1"/>
  <c r="CO352" i="1"/>
  <c r="CP352" i="1"/>
  <c r="CJ353" i="1"/>
  <c r="CK353" i="1"/>
  <c r="CL353" i="1"/>
  <c r="CN353" i="1"/>
  <c r="CO353" i="1"/>
  <c r="CP353" i="1"/>
  <c r="CR353" i="1"/>
  <c r="CS353" i="1" s="1"/>
  <c r="CJ354" i="1"/>
  <c r="CK354" i="1"/>
  <c r="CL354" i="1"/>
  <c r="CR354" i="1" s="1"/>
  <c r="CS354" i="1" s="1"/>
  <c r="CN354" i="1"/>
  <c r="CO354" i="1"/>
  <c r="CP354" i="1"/>
  <c r="CJ355" i="1"/>
  <c r="CK355" i="1"/>
  <c r="CL355" i="1"/>
  <c r="CR355" i="1" s="1"/>
  <c r="CS355" i="1" s="1"/>
  <c r="CN355" i="1"/>
  <c r="CO355" i="1"/>
  <c r="CP355" i="1"/>
  <c r="CJ356" i="1"/>
  <c r="CK356" i="1"/>
  <c r="CL356" i="1"/>
  <c r="CR356" i="1" s="1"/>
  <c r="CS356" i="1" s="1"/>
  <c r="CN356" i="1"/>
  <c r="CO356" i="1"/>
  <c r="CP356" i="1"/>
  <c r="CJ357" i="1"/>
  <c r="CK357" i="1"/>
  <c r="CL357" i="1"/>
  <c r="CR357" i="1" s="1"/>
  <c r="CS357" i="1" s="1"/>
  <c r="CN357" i="1"/>
  <c r="CO357" i="1"/>
  <c r="CP357" i="1"/>
  <c r="CJ358" i="1"/>
  <c r="CK358" i="1"/>
  <c r="CL358" i="1"/>
  <c r="CR358" i="1" s="1"/>
  <c r="CS358" i="1" s="1"/>
  <c r="CN358" i="1"/>
  <c r="CO358" i="1"/>
  <c r="CP358" i="1"/>
  <c r="CJ359" i="1"/>
  <c r="CK359" i="1"/>
  <c r="CL359" i="1"/>
  <c r="CR359" i="1" s="1"/>
  <c r="CS359" i="1" s="1"/>
  <c r="CN359" i="1"/>
  <c r="CO359" i="1"/>
  <c r="CP359" i="1"/>
  <c r="CJ360" i="1"/>
  <c r="CK360" i="1"/>
  <c r="CL360" i="1"/>
  <c r="CR360" i="1" s="1"/>
  <c r="CS360" i="1" s="1"/>
  <c r="CN360" i="1"/>
  <c r="CO360" i="1"/>
  <c r="CP360" i="1"/>
  <c r="CJ361" i="1"/>
  <c r="CK361" i="1"/>
  <c r="CL361" i="1"/>
  <c r="CR361" i="1" s="1"/>
  <c r="CS361" i="1" s="1"/>
  <c r="CN361" i="1"/>
  <c r="CO361" i="1"/>
  <c r="CP361" i="1"/>
  <c r="CJ362" i="1"/>
  <c r="CK362" i="1"/>
  <c r="CL362" i="1"/>
  <c r="CR362" i="1" s="1"/>
  <c r="CS362" i="1" s="1"/>
  <c r="CN362" i="1"/>
  <c r="CO362" i="1"/>
  <c r="CP362" i="1"/>
  <c r="CJ363" i="1"/>
  <c r="CK363" i="1"/>
  <c r="CL363" i="1"/>
  <c r="CR363" i="1" s="1"/>
  <c r="CS363" i="1" s="1"/>
  <c r="CN363" i="1"/>
  <c r="CO363" i="1"/>
  <c r="CP363" i="1"/>
  <c r="CJ364" i="1"/>
  <c r="CK364" i="1"/>
  <c r="CL364" i="1"/>
  <c r="CR364" i="1" s="1"/>
  <c r="CS364" i="1" s="1"/>
  <c r="CN364" i="1"/>
  <c r="CO364" i="1"/>
  <c r="CP364" i="1"/>
  <c r="CJ365" i="1"/>
  <c r="CK365" i="1"/>
  <c r="CL365" i="1"/>
  <c r="CR365" i="1" s="1"/>
  <c r="CS365" i="1" s="1"/>
  <c r="CN365" i="1"/>
  <c r="CO365" i="1"/>
  <c r="CP365" i="1"/>
  <c r="CJ366" i="1"/>
  <c r="CK366" i="1"/>
  <c r="CL366" i="1"/>
  <c r="CN366" i="1"/>
  <c r="CO366" i="1"/>
  <c r="CP366" i="1"/>
  <c r="CR366" i="1"/>
  <c r="CS366" i="1"/>
  <c r="CJ367" i="1"/>
  <c r="CK367" i="1"/>
  <c r="CL367" i="1"/>
  <c r="CN367" i="1"/>
  <c r="CO367" i="1"/>
  <c r="CP367" i="1"/>
  <c r="CR367" i="1"/>
  <c r="CS367" i="1"/>
  <c r="CJ368" i="1"/>
  <c r="CK368" i="1"/>
  <c r="CL368" i="1"/>
  <c r="CN368" i="1"/>
  <c r="CO368" i="1"/>
  <c r="CP368" i="1"/>
  <c r="CR368" i="1"/>
  <c r="CS368" i="1"/>
  <c r="CJ369" i="1"/>
  <c r="CK369" i="1"/>
  <c r="CL369" i="1"/>
  <c r="CN369" i="1"/>
  <c r="CO369" i="1"/>
  <c r="CP369" i="1"/>
  <c r="CR369" i="1"/>
  <c r="CS369" i="1" s="1"/>
  <c r="CJ370" i="1"/>
  <c r="CK370" i="1"/>
  <c r="CL370" i="1"/>
  <c r="CN370" i="1"/>
  <c r="CO370" i="1"/>
  <c r="CP370" i="1"/>
  <c r="CJ371" i="1"/>
  <c r="CK371" i="1"/>
  <c r="CL371" i="1"/>
  <c r="CN371" i="1"/>
  <c r="CO371" i="1"/>
  <c r="CP371" i="1"/>
  <c r="CR371" i="1" s="1"/>
  <c r="CS371" i="1" s="1"/>
  <c r="CJ372" i="1"/>
  <c r="CK372" i="1"/>
  <c r="CL372" i="1"/>
  <c r="CN372" i="1"/>
  <c r="CO372" i="1"/>
  <c r="CP372" i="1"/>
  <c r="CR372" i="1"/>
  <c r="CS372" i="1" s="1"/>
  <c r="CJ373" i="1"/>
  <c r="CK373" i="1"/>
  <c r="CL373" i="1"/>
  <c r="CN373" i="1"/>
  <c r="CO373" i="1"/>
  <c r="CP373" i="1"/>
  <c r="CJ374" i="1"/>
  <c r="CK374" i="1"/>
  <c r="CL374" i="1"/>
  <c r="CN374" i="1"/>
  <c r="CO374" i="1"/>
  <c r="CP374" i="1"/>
  <c r="CR374" i="1"/>
  <c r="CS374" i="1" s="1"/>
  <c r="CJ375" i="1"/>
  <c r="CK375" i="1"/>
  <c r="CL375" i="1"/>
  <c r="CR375" i="1" s="1"/>
  <c r="CS375" i="1" s="1"/>
  <c r="CN375" i="1"/>
  <c r="CO375" i="1"/>
  <c r="CP375" i="1"/>
  <c r="CJ376" i="1"/>
  <c r="CK376" i="1"/>
  <c r="CL376" i="1"/>
  <c r="CR376" i="1" s="1"/>
  <c r="CS376" i="1" s="1"/>
  <c r="CN376" i="1"/>
  <c r="CO376" i="1"/>
  <c r="CP376" i="1"/>
  <c r="CJ377" i="1"/>
  <c r="CK377" i="1"/>
  <c r="CL377" i="1"/>
  <c r="CN377" i="1"/>
  <c r="CO377" i="1"/>
  <c r="CP377" i="1"/>
  <c r="CR377" i="1"/>
  <c r="CS377" i="1" s="1"/>
  <c r="CJ378" i="1"/>
  <c r="CK378" i="1"/>
  <c r="CL378" i="1"/>
  <c r="CN378" i="1"/>
  <c r="CO378" i="1"/>
  <c r="CP378" i="1"/>
  <c r="CJ379" i="1"/>
  <c r="CK379" i="1"/>
  <c r="CL379" i="1"/>
  <c r="CN379" i="1"/>
  <c r="CO379" i="1"/>
  <c r="CP379" i="1"/>
  <c r="CR379" i="1"/>
  <c r="CS379" i="1" s="1"/>
  <c r="CJ380" i="1"/>
  <c r="CK380" i="1"/>
  <c r="CL380" i="1"/>
  <c r="CN380" i="1"/>
  <c r="CO380" i="1"/>
  <c r="CP380" i="1"/>
  <c r="CR380" i="1"/>
  <c r="CS380" i="1" s="1"/>
  <c r="CJ381" i="1"/>
  <c r="CK381" i="1"/>
  <c r="CL381" i="1"/>
  <c r="CN381" i="1"/>
  <c r="CO381" i="1"/>
  <c r="CP381" i="1"/>
  <c r="CJ382" i="1"/>
  <c r="CK382" i="1"/>
  <c r="CL382" i="1"/>
  <c r="CN382" i="1"/>
  <c r="CO382" i="1"/>
  <c r="CP382" i="1"/>
  <c r="CR382" i="1"/>
  <c r="CS382" i="1" s="1"/>
  <c r="CJ383" i="1"/>
  <c r="CK383" i="1"/>
  <c r="CL383" i="1"/>
  <c r="CR383" i="1" s="1"/>
  <c r="CS383" i="1" s="1"/>
  <c r="CN383" i="1"/>
  <c r="CO383" i="1"/>
  <c r="CP383" i="1"/>
  <c r="CJ384" i="1"/>
  <c r="CK384" i="1"/>
  <c r="CL384" i="1"/>
  <c r="CR384" i="1" s="1"/>
  <c r="CS384" i="1" s="1"/>
  <c r="CN384" i="1"/>
  <c r="CO384" i="1"/>
  <c r="CP384" i="1"/>
  <c r="CJ385" i="1"/>
  <c r="CK385" i="1"/>
  <c r="CL385" i="1"/>
  <c r="CN385" i="1"/>
  <c r="CO385" i="1"/>
  <c r="CP385" i="1"/>
  <c r="CR385" i="1"/>
  <c r="CS385" i="1" s="1"/>
  <c r="CJ386" i="1"/>
  <c r="CK386" i="1"/>
  <c r="CL386" i="1"/>
  <c r="CN386" i="1"/>
  <c r="CO386" i="1"/>
  <c r="CP386" i="1"/>
  <c r="CJ387" i="1"/>
  <c r="CK387" i="1"/>
  <c r="CL387" i="1"/>
  <c r="CN387" i="1"/>
  <c r="CO387" i="1"/>
  <c r="CP387" i="1"/>
  <c r="CR387" i="1" s="1"/>
  <c r="CS387" i="1" s="1"/>
  <c r="CJ388" i="1"/>
  <c r="CK388" i="1"/>
  <c r="CL388" i="1"/>
  <c r="CN388" i="1"/>
  <c r="CO388" i="1"/>
  <c r="CP388" i="1"/>
  <c r="CR388" i="1"/>
  <c r="CS388" i="1" s="1"/>
  <c r="CJ389" i="1"/>
  <c r="CK389" i="1"/>
  <c r="CL389" i="1"/>
  <c r="CN389" i="1"/>
  <c r="CO389" i="1"/>
  <c r="CP389" i="1"/>
  <c r="CJ390" i="1"/>
  <c r="CK390" i="1"/>
  <c r="CL390" i="1"/>
  <c r="CN390" i="1"/>
  <c r="CO390" i="1"/>
  <c r="CP390" i="1"/>
  <c r="CR390" i="1"/>
  <c r="CS390" i="1" s="1"/>
  <c r="CJ391" i="1"/>
  <c r="CK391" i="1"/>
  <c r="CL391" i="1"/>
  <c r="CR391" i="1" s="1"/>
  <c r="CS391" i="1" s="1"/>
  <c r="CN391" i="1"/>
  <c r="CO391" i="1"/>
  <c r="CP391" i="1"/>
  <c r="CJ392" i="1"/>
  <c r="CK392" i="1"/>
  <c r="CL392" i="1"/>
  <c r="CR392" i="1" s="1"/>
  <c r="CS392" i="1" s="1"/>
  <c r="CN392" i="1"/>
  <c r="CO392" i="1"/>
  <c r="CP392" i="1"/>
  <c r="CJ393" i="1"/>
  <c r="CK393" i="1"/>
  <c r="CL393" i="1"/>
  <c r="CN393" i="1"/>
  <c r="CO393" i="1"/>
  <c r="CP393" i="1"/>
  <c r="CR393" i="1"/>
  <c r="CS393" i="1" s="1"/>
  <c r="CJ394" i="1"/>
  <c r="CK394" i="1"/>
  <c r="CL394" i="1"/>
  <c r="CN394" i="1"/>
  <c r="CO394" i="1"/>
  <c r="CP394" i="1"/>
  <c r="CJ395" i="1"/>
  <c r="CK395" i="1"/>
  <c r="CL395" i="1"/>
  <c r="CN395" i="1"/>
  <c r="CO395" i="1"/>
  <c r="CP395" i="1"/>
  <c r="CR395" i="1"/>
  <c r="CS395" i="1" s="1"/>
  <c r="CJ396" i="1"/>
  <c r="CK396" i="1"/>
  <c r="CL396" i="1"/>
  <c r="CN396" i="1"/>
  <c r="CO396" i="1"/>
  <c r="CP396" i="1"/>
  <c r="CR396" i="1"/>
  <c r="CS396" i="1" s="1"/>
  <c r="CJ397" i="1"/>
  <c r="CK397" i="1"/>
  <c r="CL397" i="1"/>
  <c r="CN397" i="1"/>
  <c r="CO397" i="1"/>
  <c r="CP397" i="1"/>
  <c r="CJ398" i="1"/>
  <c r="CK398" i="1"/>
  <c r="CL398" i="1"/>
  <c r="CN398" i="1"/>
  <c r="CO398" i="1"/>
  <c r="CP398" i="1"/>
  <c r="CR398" i="1"/>
  <c r="CS398" i="1" s="1"/>
  <c r="CJ399" i="1"/>
  <c r="CK399" i="1"/>
  <c r="CL399" i="1"/>
  <c r="CR399" i="1" s="1"/>
  <c r="CS399" i="1" s="1"/>
  <c r="CN399" i="1"/>
  <c r="CO399" i="1"/>
  <c r="CP399" i="1"/>
  <c r="CJ400" i="1"/>
  <c r="CK400" i="1"/>
  <c r="CL400" i="1"/>
  <c r="CR400" i="1" s="1"/>
  <c r="CS400" i="1" s="1"/>
  <c r="CN400" i="1"/>
  <c r="CO400" i="1"/>
  <c r="CP400" i="1"/>
  <c r="CJ401" i="1"/>
  <c r="CK401" i="1"/>
  <c r="CL401" i="1"/>
  <c r="CN401" i="1"/>
  <c r="CO401" i="1"/>
  <c r="CP401" i="1"/>
  <c r="CR401" i="1"/>
  <c r="CS401" i="1" s="1"/>
  <c r="CJ402" i="1"/>
  <c r="CK402" i="1"/>
  <c r="CL402" i="1"/>
  <c r="CN402" i="1"/>
  <c r="CO402" i="1"/>
  <c r="CP402" i="1"/>
  <c r="CJ403" i="1"/>
  <c r="CK403" i="1"/>
  <c r="CL403" i="1"/>
  <c r="CN403" i="1"/>
  <c r="CO403" i="1"/>
  <c r="CP403" i="1"/>
  <c r="CR403" i="1" s="1"/>
  <c r="CS403" i="1" s="1"/>
  <c r="CJ404" i="1"/>
  <c r="CK404" i="1"/>
  <c r="CL404" i="1"/>
  <c r="CN404" i="1"/>
  <c r="CO404" i="1"/>
  <c r="CP404" i="1"/>
  <c r="CR404" i="1"/>
  <c r="CS404" i="1" s="1"/>
  <c r="CJ405" i="1"/>
  <c r="CK405" i="1"/>
  <c r="CL405" i="1"/>
  <c r="CN405" i="1"/>
  <c r="CO405" i="1"/>
  <c r="CP405" i="1"/>
  <c r="CJ406" i="1"/>
  <c r="CK406" i="1"/>
  <c r="CL406" i="1"/>
  <c r="CN406" i="1"/>
  <c r="CO406" i="1"/>
  <c r="CP406" i="1"/>
  <c r="CR406" i="1"/>
  <c r="CS406" i="1" s="1"/>
  <c r="CJ407" i="1"/>
  <c r="CK407" i="1"/>
  <c r="CL407" i="1"/>
  <c r="CR407" i="1" s="1"/>
  <c r="CS407" i="1" s="1"/>
  <c r="CN407" i="1"/>
  <c r="CO407" i="1"/>
  <c r="CP407" i="1"/>
  <c r="CJ408" i="1"/>
  <c r="CK408" i="1"/>
  <c r="CL408" i="1"/>
  <c r="CR408" i="1" s="1"/>
  <c r="CS408" i="1" s="1"/>
  <c r="CN408" i="1"/>
  <c r="CO408" i="1"/>
  <c r="CP408" i="1"/>
  <c r="CJ409" i="1"/>
  <c r="CK409" i="1"/>
  <c r="CL409" i="1"/>
  <c r="CN409" i="1"/>
  <c r="CO409" i="1"/>
  <c r="CP409" i="1"/>
  <c r="CR409" i="1"/>
  <c r="CS409" i="1" s="1"/>
  <c r="CJ410" i="1"/>
  <c r="CK410" i="1"/>
  <c r="CL410" i="1"/>
  <c r="CN410" i="1"/>
  <c r="CO410" i="1"/>
  <c r="CP410" i="1"/>
  <c r="CJ411" i="1"/>
  <c r="CK411" i="1"/>
  <c r="CL411" i="1"/>
  <c r="CN411" i="1"/>
  <c r="CO411" i="1"/>
  <c r="CP411" i="1"/>
  <c r="CR411" i="1"/>
  <c r="CS411" i="1" s="1"/>
  <c r="CJ412" i="1"/>
  <c r="CK412" i="1"/>
  <c r="CL412" i="1"/>
  <c r="CN412" i="1"/>
  <c r="CO412" i="1"/>
  <c r="CP412" i="1"/>
  <c r="CR412" i="1"/>
  <c r="CS412" i="1" s="1"/>
  <c r="CJ413" i="1"/>
  <c r="CK413" i="1"/>
  <c r="CL413" i="1"/>
  <c r="CN413" i="1"/>
  <c r="CO413" i="1"/>
  <c r="CP413" i="1"/>
  <c r="CJ414" i="1"/>
  <c r="CK414" i="1"/>
  <c r="CL414" i="1"/>
  <c r="CN414" i="1"/>
  <c r="CO414" i="1"/>
  <c r="CP414" i="1"/>
  <c r="CR414" i="1"/>
  <c r="CS414" i="1" s="1"/>
  <c r="CJ415" i="1"/>
  <c r="CK415" i="1"/>
  <c r="CL415" i="1"/>
  <c r="CR415" i="1" s="1"/>
  <c r="CS415" i="1" s="1"/>
  <c r="CN415" i="1"/>
  <c r="CO415" i="1"/>
  <c r="CP415" i="1"/>
  <c r="CJ416" i="1"/>
  <c r="CK416" i="1"/>
  <c r="CL416" i="1"/>
  <c r="CR416" i="1" s="1"/>
  <c r="CS416" i="1" s="1"/>
  <c r="CN416" i="1"/>
  <c r="CO416" i="1"/>
  <c r="CP416" i="1"/>
  <c r="CJ417" i="1"/>
  <c r="CK417" i="1"/>
  <c r="CL417" i="1"/>
  <c r="CN417" i="1"/>
  <c r="CO417" i="1"/>
  <c r="CP417" i="1"/>
  <c r="CR417" i="1"/>
  <c r="CS417" i="1" s="1"/>
  <c r="CJ418" i="1"/>
  <c r="CK418" i="1"/>
  <c r="CL418" i="1"/>
  <c r="CN418" i="1"/>
  <c r="CO418" i="1"/>
  <c r="CP418" i="1"/>
  <c r="CJ419" i="1"/>
  <c r="CK419" i="1"/>
  <c r="CL419" i="1"/>
  <c r="CN419" i="1"/>
  <c r="CO419" i="1"/>
  <c r="CP419" i="1"/>
  <c r="CR419" i="1" s="1"/>
  <c r="CS419" i="1" s="1"/>
  <c r="CJ420" i="1"/>
  <c r="CK420" i="1"/>
  <c r="CL420" i="1"/>
  <c r="CN420" i="1"/>
  <c r="CO420" i="1"/>
  <c r="CP420" i="1"/>
  <c r="CR420" i="1"/>
  <c r="CS420" i="1" s="1"/>
  <c r="CJ421" i="1"/>
  <c r="CK421" i="1"/>
  <c r="CL421" i="1"/>
  <c r="CN421" i="1"/>
  <c r="CO421" i="1"/>
  <c r="CP421" i="1"/>
  <c r="CJ422" i="1"/>
  <c r="CK422" i="1"/>
  <c r="CL422" i="1"/>
  <c r="CN422" i="1"/>
  <c r="CO422" i="1"/>
  <c r="CP422" i="1"/>
  <c r="CR422" i="1"/>
  <c r="CS422" i="1" s="1"/>
  <c r="CJ423" i="1"/>
  <c r="CK423" i="1"/>
  <c r="CL423" i="1"/>
  <c r="CR423" i="1" s="1"/>
  <c r="CS423" i="1" s="1"/>
  <c r="CN423" i="1"/>
  <c r="CO423" i="1"/>
  <c r="CP423" i="1"/>
  <c r="CJ424" i="1"/>
  <c r="CK424" i="1"/>
  <c r="CL424" i="1"/>
  <c r="CR424" i="1" s="1"/>
  <c r="CS424" i="1" s="1"/>
  <c r="CN424" i="1"/>
  <c r="CO424" i="1"/>
  <c r="CP424" i="1"/>
  <c r="CJ425" i="1"/>
  <c r="CK425" i="1"/>
  <c r="CL425" i="1"/>
  <c r="CN425" i="1"/>
  <c r="CO425" i="1"/>
  <c r="CP425" i="1"/>
  <c r="CR425" i="1"/>
  <c r="CS425" i="1" s="1"/>
  <c r="CJ426" i="1"/>
  <c r="CK426" i="1"/>
  <c r="CL426" i="1"/>
  <c r="CN426" i="1"/>
  <c r="CO426" i="1"/>
  <c r="CP426" i="1"/>
  <c r="CJ427" i="1"/>
  <c r="CK427" i="1"/>
  <c r="CL427" i="1"/>
  <c r="CN427" i="1"/>
  <c r="CO427" i="1"/>
  <c r="CP427" i="1"/>
  <c r="CR427" i="1"/>
  <c r="CS427" i="1" s="1"/>
  <c r="CJ428" i="1"/>
  <c r="CK428" i="1"/>
  <c r="CL428" i="1"/>
  <c r="CN428" i="1"/>
  <c r="CO428" i="1"/>
  <c r="CP428" i="1"/>
  <c r="CR428" i="1"/>
  <c r="CS428" i="1" s="1"/>
  <c r="CJ429" i="1"/>
  <c r="CK429" i="1"/>
  <c r="CL429" i="1"/>
  <c r="CN429" i="1"/>
  <c r="CO429" i="1"/>
  <c r="CP429" i="1"/>
  <c r="CJ430" i="1"/>
  <c r="CK430" i="1"/>
  <c r="CL430" i="1"/>
  <c r="CN430" i="1"/>
  <c r="CO430" i="1"/>
  <c r="CP430" i="1"/>
  <c r="CR430" i="1"/>
  <c r="CS430" i="1" s="1"/>
  <c r="CJ431" i="1"/>
  <c r="CK431" i="1"/>
  <c r="CL431" i="1"/>
  <c r="CR431" i="1" s="1"/>
  <c r="CS431" i="1" s="1"/>
  <c r="CN431" i="1"/>
  <c r="CO431" i="1"/>
  <c r="CP431" i="1"/>
  <c r="CJ432" i="1"/>
  <c r="CK432" i="1"/>
  <c r="CL432" i="1"/>
  <c r="CR432" i="1" s="1"/>
  <c r="CS432" i="1" s="1"/>
  <c r="CN432" i="1"/>
  <c r="CO432" i="1"/>
  <c r="CP432" i="1"/>
  <c r="CJ433" i="1"/>
  <c r="CK433" i="1"/>
  <c r="CL433" i="1"/>
  <c r="CN433" i="1"/>
  <c r="CO433" i="1"/>
  <c r="CP433" i="1"/>
  <c r="CR433" i="1"/>
  <c r="CS433" i="1" s="1"/>
  <c r="CJ434" i="1"/>
  <c r="CK434" i="1"/>
  <c r="CL434" i="1"/>
  <c r="CN434" i="1"/>
  <c r="CO434" i="1"/>
  <c r="CP434" i="1"/>
  <c r="CJ435" i="1"/>
  <c r="CK435" i="1"/>
  <c r="CL435" i="1"/>
  <c r="CN435" i="1"/>
  <c r="CO435" i="1"/>
  <c r="CP435" i="1"/>
  <c r="CR435" i="1" s="1"/>
  <c r="CS435" i="1" s="1"/>
  <c r="CJ436" i="1"/>
  <c r="CK436" i="1"/>
  <c r="CL436" i="1"/>
  <c r="CN436" i="1"/>
  <c r="CO436" i="1"/>
  <c r="CP436" i="1"/>
  <c r="CR436" i="1"/>
  <c r="CS436" i="1" s="1"/>
  <c r="CJ437" i="1"/>
  <c r="CK437" i="1"/>
  <c r="CL437" i="1"/>
  <c r="CN437" i="1"/>
  <c r="CO437" i="1"/>
  <c r="CP437" i="1"/>
  <c r="CJ438" i="1"/>
  <c r="CK438" i="1"/>
  <c r="CL438" i="1"/>
  <c r="CN438" i="1"/>
  <c r="CO438" i="1"/>
  <c r="CP438" i="1"/>
  <c r="CR438" i="1"/>
  <c r="CS438" i="1" s="1"/>
  <c r="CJ439" i="1"/>
  <c r="CK439" i="1"/>
  <c r="CL439" i="1"/>
  <c r="CR439" i="1" s="1"/>
  <c r="CS439" i="1" s="1"/>
  <c r="CN439" i="1"/>
  <c r="CO439" i="1"/>
  <c r="CP439" i="1"/>
  <c r="CJ440" i="1"/>
  <c r="CK440" i="1"/>
  <c r="CL440" i="1"/>
  <c r="CR440" i="1" s="1"/>
  <c r="CS440" i="1" s="1"/>
  <c r="CN440" i="1"/>
  <c r="CO440" i="1"/>
  <c r="CP440" i="1"/>
  <c r="CJ441" i="1"/>
  <c r="CK441" i="1"/>
  <c r="CL441" i="1"/>
  <c r="CN441" i="1"/>
  <c r="CO441" i="1"/>
  <c r="CP441" i="1"/>
  <c r="CR441" i="1"/>
  <c r="CS441" i="1" s="1"/>
  <c r="CJ442" i="1"/>
  <c r="CK442" i="1"/>
  <c r="CL442" i="1"/>
  <c r="CN442" i="1"/>
  <c r="CO442" i="1"/>
  <c r="CP442" i="1"/>
  <c r="CJ443" i="1"/>
  <c r="CK443" i="1"/>
  <c r="CL443" i="1"/>
  <c r="CN443" i="1"/>
  <c r="CO443" i="1"/>
  <c r="CP443" i="1"/>
  <c r="CR443" i="1"/>
  <c r="CS443" i="1" s="1"/>
  <c r="CJ444" i="1"/>
  <c r="CK444" i="1"/>
  <c r="CL444" i="1"/>
  <c r="CN444" i="1"/>
  <c r="CO444" i="1"/>
  <c r="CP444" i="1"/>
  <c r="CR444" i="1"/>
  <c r="CS444" i="1" s="1"/>
  <c r="CJ445" i="1"/>
  <c r="CK445" i="1"/>
  <c r="CL445" i="1"/>
  <c r="CN445" i="1"/>
  <c r="CO445" i="1"/>
  <c r="CP445" i="1"/>
  <c r="CJ446" i="1"/>
  <c r="CK446" i="1"/>
  <c r="CL446" i="1"/>
  <c r="CN446" i="1"/>
  <c r="CO446" i="1"/>
  <c r="CP446" i="1"/>
  <c r="CR446" i="1"/>
  <c r="CS446" i="1" s="1"/>
  <c r="CJ447" i="1"/>
  <c r="CK447" i="1"/>
  <c r="CL447" i="1"/>
  <c r="CR447" i="1" s="1"/>
  <c r="CS447" i="1" s="1"/>
  <c r="CN447" i="1"/>
  <c r="CO447" i="1"/>
  <c r="CP447" i="1"/>
  <c r="CJ448" i="1"/>
  <c r="CK448" i="1"/>
  <c r="CL448" i="1"/>
  <c r="CR448" i="1" s="1"/>
  <c r="CS448" i="1" s="1"/>
  <c r="CN448" i="1"/>
  <c r="CO448" i="1"/>
  <c r="CP448" i="1"/>
  <c r="CJ449" i="1"/>
  <c r="CK449" i="1"/>
  <c r="CL449" i="1"/>
  <c r="CR449" i="1" s="1"/>
  <c r="CS449" i="1" s="1"/>
  <c r="CN449" i="1"/>
  <c r="CO449" i="1"/>
  <c r="CP449" i="1"/>
  <c r="CJ450" i="1"/>
  <c r="CK450" i="1"/>
  <c r="CL450" i="1"/>
  <c r="CN450" i="1"/>
  <c r="CO450" i="1"/>
  <c r="CP450" i="1"/>
  <c r="CJ451" i="1"/>
  <c r="CK451" i="1"/>
  <c r="CL451" i="1"/>
  <c r="CN451" i="1"/>
  <c r="CO451" i="1"/>
  <c r="CP451" i="1"/>
  <c r="CR451" i="1" s="1"/>
  <c r="CS451" i="1" s="1"/>
  <c r="CJ452" i="1"/>
  <c r="CK452" i="1"/>
  <c r="CL452" i="1"/>
  <c r="CN452" i="1"/>
  <c r="CO452" i="1"/>
  <c r="CP452" i="1"/>
  <c r="CR452" i="1"/>
  <c r="CS452" i="1" s="1"/>
  <c r="CJ453" i="1"/>
  <c r="CK453" i="1"/>
  <c r="CL453" i="1"/>
  <c r="CR453" i="1" s="1"/>
  <c r="CN453" i="1"/>
  <c r="CO453" i="1"/>
  <c r="CP453" i="1"/>
  <c r="CS453" i="1"/>
  <c r="CJ454" i="1"/>
  <c r="CK454" i="1"/>
  <c r="CL454" i="1"/>
  <c r="CR454" i="1" s="1"/>
  <c r="CS454" i="1" s="1"/>
  <c r="CN454" i="1"/>
  <c r="CO454" i="1"/>
  <c r="CP454" i="1"/>
  <c r="CJ455" i="1"/>
  <c r="CK455" i="1"/>
  <c r="CL455" i="1"/>
  <c r="CR455" i="1" s="1"/>
  <c r="CN455" i="1"/>
  <c r="CO455" i="1"/>
  <c r="CP455" i="1"/>
  <c r="CS455" i="1"/>
  <c r="CJ456" i="1"/>
  <c r="CK456" i="1"/>
  <c r="CL456" i="1"/>
  <c r="CR456" i="1" s="1"/>
  <c r="CS456" i="1" s="1"/>
  <c r="CN456" i="1"/>
  <c r="CO456" i="1"/>
  <c r="CP456" i="1"/>
  <c r="CJ457" i="1"/>
  <c r="CK457" i="1"/>
  <c r="CL457" i="1"/>
  <c r="CR457" i="1" s="1"/>
  <c r="CS457" i="1" s="1"/>
  <c r="CN457" i="1"/>
  <c r="CO457" i="1"/>
  <c r="CP457" i="1"/>
  <c r="CJ458" i="1"/>
  <c r="CK458" i="1"/>
  <c r="CL458" i="1"/>
  <c r="CR458" i="1" s="1"/>
  <c r="CN458" i="1"/>
  <c r="CO458" i="1"/>
  <c r="CP458" i="1"/>
  <c r="CS458" i="1"/>
  <c r="CJ459" i="1"/>
  <c r="CK459" i="1"/>
  <c r="CL459" i="1"/>
  <c r="CR459" i="1" s="1"/>
  <c r="CS459" i="1" s="1"/>
  <c r="CN459" i="1"/>
  <c r="CO459" i="1"/>
  <c r="CP459" i="1"/>
  <c r="CJ460" i="1"/>
  <c r="CK460" i="1"/>
  <c r="CL460" i="1"/>
  <c r="CR460" i="1" s="1"/>
  <c r="CN460" i="1"/>
  <c r="CO460" i="1"/>
  <c r="CP460" i="1"/>
  <c r="CS460" i="1"/>
  <c r="CJ461" i="1"/>
  <c r="CK461" i="1"/>
  <c r="CL461" i="1"/>
  <c r="CR461" i="1" s="1"/>
  <c r="CN461" i="1"/>
  <c r="CO461" i="1"/>
  <c r="CP461" i="1"/>
  <c r="CS461" i="1"/>
  <c r="CJ462" i="1"/>
  <c r="CK462" i="1"/>
  <c r="CL462" i="1"/>
  <c r="CR462" i="1" s="1"/>
  <c r="CS462" i="1" s="1"/>
  <c r="CN462" i="1"/>
  <c r="CO462" i="1"/>
  <c r="CP462" i="1"/>
  <c r="CJ463" i="1"/>
  <c r="CK463" i="1"/>
  <c r="CL463" i="1"/>
  <c r="CR463" i="1" s="1"/>
  <c r="CN463" i="1"/>
  <c r="CO463" i="1"/>
  <c r="CP463" i="1"/>
  <c r="CS463" i="1"/>
  <c r="CJ464" i="1"/>
  <c r="CK464" i="1"/>
  <c r="CL464" i="1"/>
  <c r="CR464" i="1" s="1"/>
  <c r="CS464" i="1" s="1"/>
  <c r="CN464" i="1"/>
  <c r="CO464" i="1"/>
  <c r="CP464" i="1"/>
  <c r="CJ465" i="1"/>
  <c r="CK465" i="1"/>
  <c r="CL465" i="1"/>
  <c r="CR465" i="1" s="1"/>
  <c r="CS465" i="1" s="1"/>
  <c r="CN465" i="1"/>
  <c r="CO465" i="1"/>
  <c r="CP465" i="1"/>
  <c r="CJ466" i="1"/>
  <c r="CK466" i="1"/>
  <c r="CL466" i="1"/>
  <c r="CR466" i="1" s="1"/>
  <c r="CN466" i="1"/>
  <c r="CO466" i="1"/>
  <c r="CP466" i="1"/>
  <c r="CS466" i="1"/>
  <c r="CJ467" i="1"/>
  <c r="CK467" i="1"/>
  <c r="CL467" i="1"/>
  <c r="CR467" i="1" s="1"/>
  <c r="CS467" i="1" s="1"/>
  <c r="CN467" i="1"/>
  <c r="CO467" i="1"/>
  <c r="CP467" i="1"/>
  <c r="CJ468" i="1"/>
  <c r="CK468" i="1"/>
  <c r="CL468" i="1"/>
  <c r="CR468" i="1" s="1"/>
  <c r="CN468" i="1"/>
  <c r="CO468" i="1"/>
  <c r="CP468" i="1"/>
  <c r="CS468" i="1"/>
  <c r="CJ469" i="1"/>
  <c r="CK469" i="1"/>
  <c r="CL469" i="1"/>
  <c r="CR469" i="1" s="1"/>
  <c r="CN469" i="1"/>
  <c r="CO469" i="1"/>
  <c r="CP469" i="1"/>
  <c r="CS469" i="1"/>
  <c r="CJ470" i="1"/>
  <c r="CK470" i="1"/>
  <c r="CL470" i="1"/>
  <c r="CR470" i="1" s="1"/>
  <c r="CS470" i="1" s="1"/>
  <c r="CN470" i="1"/>
  <c r="CO470" i="1"/>
  <c r="CP470" i="1"/>
  <c r="CJ471" i="1"/>
  <c r="CK471" i="1"/>
  <c r="CL471" i="1"/>
  <c r="CR471" i="1" s="1"/>
  <c r="CN471" i="1"/>
  <c r="CO471" i="1"/>
  <c r="CP471" i="1"/>
  <c r="CS471" i="1"/>
  <c r="CJ472" i="1"/>
  <c r="CK472" i="1"/>
  <c r="CL472" i="1"/>
  <c r="CR472" i="1" s="1"/>
  <c r="CS472" i="1" s="1"/>
  <c r="CN472" i="1"/>
  <c r="CO472" i="1"/>
  <c r="CP472" i="1"/>
  <c r="CJ473" i="1"/>
  <c r="CK473" i="1"/>
  <c r="CL473" i="1"/>
  <c r="CR473" i="1" s="1"/>
  <c r="CS473" i="1" s="1"/>
  <c r="CN473" i="1"/>
  <c r="CO473" i="1"/>
  <c r="CP473" i="1"/>
  <c r="CJ474" i="1"/>
  <c r="CK474" i="1"/>
  <c r="CL474" i="1"/>
  <c r="CN474" i="1"/>
  <c r="CO474" i="1"/>
  <c r="CP474" i="1"/>
  <c r="CR474" i="1"/>
  <c r="CS474" i="1" s="1"/>
  <c r="CJ475" i="1"/>
  <c r="CK475" i="1"/>
  <c r="CL475" i="1"/>
  <c r="CN475" i="1"/>
  <c r="CO475" i="1"/>
  <c r="CP475" i="1"/>
  <c r="CR475" i="1"/>
  <c r="CS475" i="1" s="1"/>
  <c r="CJ476" i="1"/>
  <c r="CK476" i="1"/>
  <c r="CL476" i="1"/>
  <c r="CN476" i="1"/>
  <c r="CO476" i="1"/>
  <c r="CP476" i="1"/>
  <c r="CR476" i="1"/>
  <c r="CS476" i="1" s="1"/>
  <c r="CJ477" i="1"/>
  <c r="CK477" i="1"/>
  <c r="CL477" i="1"/>
  <c r="CN477" i="1"/>
  <c r="CO477" i="1"/>
  <c r="CP477" i="1"/>
  <c r="CR477" i="1"/>
  <c r="CS477" i="1" s="1"/>
  <c r="CJ478" i="1"/>
  <c r="CK478" i="1"/>
  <c r="CL478" i="1"/>
  <c r="CN478" i="1"/>
  <c r="CO478" i="1"/>
  <c r="CP478" i="1"/>
  <c r="CR478" i="1"/>
  <c r="CS478" i="1" s="1"/>
  <c r="CJ479" i="1"/>
  <c r="CK479" i="1"/>
  <c r="CL479" i="1"/>
  <c r="CN479" i="1"/>
  <c r="CO479" i="1"/>
  <c r="CP479" i="1"/>
  <c r="CR479" i="1"/>
  <c r="CS479" i="1" s="1"/>
  <c r="CJ480" i="1"/>
  <c r="CK480" i="1"/>
  <c r="CL480" i="1"/>
  <c r="CN480" i="1"/>
  <c r="CO480" i="1"/>
  <c r="CP480" i="1"/>
  <c r="CR480" i="1"/>
  <c r="CS480" i="1" s="1"/>
  <c r="CJ481" i="1"/>
  <c r="CK481" i="1"/>
  <c r="CL481" i="1"/>
  <c r="CN481" i="1"/>
  <c r="CO481" i="1"/>
  <c r="CP481" i="1"/>
  <c r="CR481" i="1"/>
  <c r="CS481" i="1" s="1"/>
  <c r="CJ482" i="1"/>
  <c r="CK482" i="1"/>
  <c r="CL482" i="1"/>
  <c r="CN482" i="1"/>
  <c r="CO482" i="1"/>
  <c r="CP482" i="1"/>
  <c r="CR482" i="1"/>
  <c r="CS482" i="1" s="1"/>
  <c r="CJ483" i="1"/>
  <c r="CK483" i="1"/>
  <c r="CL483" i="1"/>
  <c r="CN483" i="1"/>
  <c r="CO483" i="1"/>
  <c r="CP483" i="1"/>
  <c r="CR483" i="1"/>
  <c r="CS483" i="1" s="1"/>
  <c r="CJ484" i="1"/>
  <c r="CK484" i="1"/>
  <c r="CL484" i="1"/>
  <c r="CN484" i="1"/>
  <c r="CO484" i="1"/>
  <c r="CP484" i="1"/>
  <c r="CR484" i="1"/>
  <c r="CS484" i="1" s="1"/>
  <c r="CJ485" i="1"/>
  <c r="CK485" i="1"/>
  <c r="CL485" i="1"/>
  <c r="CN485" i="1"/>
  <c r="CO485" i="1"/>
  <c r="CP485" i="1"/>
  <c r="CR485" i="1"/>
  <c r="CS485" i="1" s="1"/>
  <c r="CJ486" i="1"/>
  <c r="CK486" i="1"/>
  <c r="CL486" i="1"/>
  <c r="CN486" i="1"/>
  <c r="CO486" i="1"/>
  <c r="CP486" i="1"/>
  <c r="CR486" i="1"/>
  <c r="CS486" i="1" s="1"/>
  <c r="CJ487" i="1"/>
  <c r="CK487" i="1"/>
  <c r="CL487" i="1"/>
  <c r="CN487" i="1"/>
  <c r="CO487" i="1"/>
  <c r="CP487" i="1"/>
  <c r="CR487" i="1"/>
  <c r="CS487" i="1" s="1"/>
  <c r="CJ488" i="1"/>
  <c r="CK488" i="1"/>
  <c r="CL488" i="1"/>
  <c r="CN488" i="1"/>
  <c r="CO488" i="1"/>
  <c r="CP488" i="1"/>
  <c r="CR488" i="1"/>
  <c r="CS488" i="1" s="1"/>
  <c r="CJ489" i="1"/>
  <c r="CK489" i="1"/>
  <c r="CL489" i="1"/>
  <c r="CN489" i="1"/>
  <c r="CO489" i="1"/>
  <c r="CP489" i="1"/>
  <c r="CR489" i="1"/>
  <c r="CS489" i="1" s="1"/>
  <c r="CJ490" i="1"/>
  <c r="CK490" i="1"/>
  <c r="CL490" i="1"/>
  <c r="CN490" i="1"/>
  <c r="CO490" i="1"/>
  <c r="CP490" i="1"/>
  <c r="CR490" i="1"/>
  <c r="CS490" i="1" s="1"/>
  <c r="CJ491" i="1"/>
  <c r="CK491" i="1"/>
  <c r="CL491" i="1"/>
  <c r="CN491" i="1"/>
  <c r="CO491" i="1"/>
  <c r="CP491" i="1"/>
  <c r="CR491" i="1"/>
  <c r="CS491" i="1" s="1"/>
  <c r="CJ492" i="1"/>
  <c r="CK492" i="1"/>
  <c r="CL492" i="1"/>
  <c r="CN492" i="1"/>
  <c r="CO492" i="1"/>
  <c r="CP492" i="1"/>
  <c r="CR492" i="1"/>
  <c r="CS492" i="1" s="1"/>
  <c r="CJ493" i="1"/>
  <c r="CK493" i="1"/>
  <c r="CL493" i="1"/>
  <c r="CN493" i="1"/>
  <c r="CO493" i="1"/>
  <c r="CP493" i="1"/>
  <c r="CR493" i="1"/>
  <c r="CS493" i="1" s="1"/>
  <c r="CJ494" i="1"/>
  <c r="CK494" i="1"/>
  <c r="CL494" i="1"/>
  <c r="CN494" i="1"/>
  <c r="CO494" i="1"/>
  <c r="CP494" i="1"/>
  <c r="CR494" i="1"/>
  <c r="CS494" i="1" s="1"/>
  <c r="CJ495" i="1"/>
  <c r="CK495" i="1"/>
  <c r="CL495" i="1"/>
  <c r="CN495" i="1"/>
  <c r="CO495" i="1"/>
  <c r="CP495" i="1"/>
  <c r="CR495" i="1"/>
  <c r="CS495" i="1" s="1"/>
  <c r="CJ496" i="1"/>
  <c r="CK496" i="1"/>
  <c r="CL496" i="1"/>
  <c r="CN496" i="1"/>
  <c r="CO496" i="1"/>
  <c r="CP496" i="1"/>
  <c r="CR496" i="1"/>
  <c r="CS496" i="1" s="1"/>
  <c r="CJ497" i="1"/>
  <c r="CK497" i="1"/>
  <c r="CL497" i="1"/>
  <c r="CN497" i="1"/>
  <c r="CO497" i="1"/>
  <c r="CP497" i="1"/>
  <c r="CR497" i="1"/>
  <c r="CS497" i="1" s="1"/>
  <c r="CJ498" i="1"/>
  <c r="CK498" i="1"/>
  <c r="CL498" i="1"/>
  <c r="CN498" i="1"/>
  <c r="CO498" i="1"/>
  <c r="CP498" i="1"/>
  <c r="CR498" i="1"/>
  <c r="CS498" i="1" s="1"/>
  <c r="CJ499" i="1"/>
  <c r="CK499" i="1"/>
  <c r="CL499" i="1"/>
  <c r="CN499" i="1"/>
  <c r="CO499" i="1"/>
  <c r="CP499" i="1"/>
  <c r="CR499" i="1"/>
  <c r="CS499" i="1" s="1"/>
  <c r="CJ500" i="1"/>
  <c r="CK500" i="1"/>
  <c r="CL500" i="1"/>
  <c r="CN500" i="1"/>
  <c r="CO500" i="1"/>
  <c r="CP500" i="1"/>
  <c r="CR500" i="1"/>
  <c r="CS500" i="1" s="1"/>
  <c r="CJ501" i="1"/>
  <c r="CK501" i="1"/>
  <c r="CL501" i="1"/>
  <c r="CN501" i="1"/>
  <c r="CO501" i="1"/>
  <c r="CP501" i="1"/>
  <c r="CR501" i="1"/>
  <c r="CS501" i="1" s="1"/>
  <c r="CJ502" i="1"/>
  <c r="CK502" i="1"/>
  <c r="CL502" i="1"/>
  <c r="CN502" i="1"/>
  <c r="CO502" i="1"/>
  <c r="CP502" i="1"/>
  <c r="CR502" i="1"/>
  <c r="CS502" i="1" s="1"/>
  <c r="CJ503" i="1"/>
  <c r="CK503" i="1"/>
  <c r="CL503" i="1"/>
  <c r="CN503" i="1"/>
  <c r="CO503" i="1"/>
  <c r="CP503" i="1"/>
  <c r="CR503" i="1"/>
  <c r="CS503" i="1" s="1"/>
  <c r="CJ504" i="1"/>
  <c r="CK504" i="1"/>
  <c r="CL504" i="1"/>
  <c r="CN504" i="1"/>
  <c r="CO504" i="1"/>
  <c r="CP504" i="1"/>
  <c r="CR504" i="1"/>
  <c r="CS504" i="1" s="1"/>
  <c r="CJ505" i="1"/>
  <c r="CK505" i="1"/>
  <c r="CL505" i="1"/>
  <c r="CN505" i="1"/>
  <c r="CO505" i="1"/>
  <c r="CP505" i="1"/>
  <c r="CR505" i="1"/>
  <c r="CS505" i="1" s="1"/>
  <c r="CJ506" i="1"/>
  <c r="CK506" i="1"/>
  <c r="CL506" i="1"/>
  <c r="CN506" i="1"/>
  <c r="CO506" i="1"/>
  <c r="CP506" i="1"/>
  <c r="CR506" i="1"/>
  <c r="CS506" i="1" s="1"/>
  <c r="CJ507" i="1"/>
  <c r="CK507" i="1"/>
  <c r="CL507" i="1"/>
  <c r="CN507" i="1"/>
  <c r="CO507" i="1"/>
  <c r="CP507" i="1"/>
  <c r="CR507" i="1"/>
  <c r="CS507" i="1" s="1"/>
  <c r="CJ508" i="1"/>
  <c r="CK508" i="1"/>
  <c r="CL508" i="1"/>
  <c r="CN508" i="1"/>
  <c r="CO508" i="1"/>
  <c r="CP508" i="1"/>
  <c r="CR508" i="1"/>
  <c r="CS508" i="1" s="1"/>
  <c r="CJ509" i="1"/>
  <c r="CK509" i="1"/>
  <c r="CL509" i="1"/>
  <c r="CN509" i="1"/>
  <c r="CO509" i="1"/>
  <c r="CP509" i="1"/>
  <c r="CR509" i="1"/>
  <c r="CS509" i="1" s="1"/>
  <c r="CJ510" i="1"/>
  <c r="CK510" i="1"/>
  <c r="CL510" i="1"/>
  <c r="CN510" i="1"/>
  <c r="CO510" i="1"/>
  <c r="CP510" i="1"/>
  <c r="CR510" i="1"/>
  <c r="CS510" i="1" s="1"/>
  <c r="CJ511" i="1"/>
  <c r="CK511" i="1"/>
  <c r="CL511" i="1"/>
  <c r="CN511" i="1"/>
  <c r="CO511" i="1"/>
  <c r="CP511" i="1"/>
  <c r="CR511" i="1"/>
  <c r="CS511" i="1" s="1"/>
  <c r="CJ512" i="1"/>
  <c r="CK512" i="1"/>
  <c r="CL512" i="1"/>
  <c r="CN512" i="1"/>
  <c r="CO512" i="1"/>
  <c r="CP512" i="1"/>
  <c r="CR512" i="1"/>
  <c r="CS512" i="1" s="1"/>
  <c r="CJ513" i="1"/>
  <c r="CK513" i="1"/>
  <c r="CL513" i="1"/>
  <c r="CN513" i="1"/>
  <c r="CO513" i="1"/>
  <c r="CP513" i="1"/>
  <c r="CR513" i="1"/>
  <c r="CS513" i="1" s="1"/>
  <c r="CJ514" i="1"/>
  <c r="CK514" i="1"/>
  <c r="CL514" i="1"/>
  <c r="CN514" i="1"/>
  <c r="CO514" i="1"/>
  <c r="CP514" i="1"/>
  <c r="CR514" i="1"/>
  <c r="CS514" i="1" s="1"/>
  <c r="CJ515" i="1"/>
  <c r="CK515" i="1"/>
  <c r="CL515" i="1"/>
  <c r="CN515" i="1"/>
  <c r="CO515" i="1"/>
  <c r="CP515" i="1"/>
  <c r="CR515" i="1"/>
  <c r="CS515" i="1" s="1"/>
  <c r="CJ516" i="1"/>
  <c r="CK516" i="1"/>
  <c r="CL516" i="1"/>
  <c r="CN516" i="1"/>
  <c r="CO516" i="1"/>
  <c r="CP516" i="1"/>
  <c r="CR516" i="1"/>
  <c r="CS516" i="1" s="1"/>
  <c r="CJ517" i="1"/>
  <c r="CK517" i="1"/>
  <c r="CL517" i="1"/>
  <c r="CN517" i="1"/>
  <c r="CO517" i="1"/>
  <c r="CP517" i="1"/>
  <c r="CR517" i="1"/>
  <c r="CS517" i="1" s="1"/>
  <c r="CJ518" i="1"/>
  <c r="CK518" i="1"/>
  <c r="CL518" i="1"/>
  <c r="CN518" i="1"/>
  <c r="CO518" i="1"/>
  <c r="CP518" i="1"/>
  <c r="CR518" i="1"/>
  <c r="CS518" i="1" s="1"/>
  <c r="CJ519" i="1"/>
  <c r="CK519" i="1"/>
  <c r="CL519" i="1"/>
  <c r="CN519" i="1"/>
  <c r="CO519" i="1"/>
  <c r="CP519" i="1"/>
  <c r="CR519" i="1"/>
  <c r="CS519" i="1" s="1"/>
  <c r="CJ520" i="1"/>
  <c r="CK520" i="1"/>
  <c r="CL520" i="1"/>
  <c r="CN520" i="1"/>
  <c r="CO520" i="1"/>
  <c r="CP520" i="1"/>
  <c r="CR520" i="1" s="1"/>
  <c r="CS520" i="1" s="1"/>
  <c r="CJ521" i="1"/>
  <c r="CK521" i="1"/>
  <c r="CL521" i="1"/>
  <c r="CN521" i="1"/>
  <c r="CO521" i="1"/>
  <c r="CP521" i="1"/>
  <c r="CR521" i="1" s="1"/>
  <c r="CS521" i="1" s="1"/>
  <c r="CJ522" i="1"/>
  <c r="CK522" i="1"/>
  <c r="CL522" i="1"/>
  <c r="CN522" i="1"/>
  <c r="CO522" i="1"/>
  <c r="CP522" i="1"/>
  <c r="CR522" i="1" s="1"/>
  <c r="CS522" i="1" s="1"/>
  <c r="CJ523" i="1"/>
  <c r="CK523" i="1"/>
  <c r="CL523" i="1"/>
  <c r="CN523" i="1"/>
  <c r="CO523" i="1"/>
  <c r="CP523" i="1"/>
  <c r="CJ524" i="1"/>
  <c r="CK524" i="1"/>
  <c r="CL524" i="1"/>
  <c r="CN524" i="1"/>
  <c r="CO524" i="1"/>
  <c r="CP524" i="1"/>
  <c r="CR524" i="1" s="1"/>
  <c r="CS524" i="1" s="1"/>
  <c r="CJ525" i="1"/>
  <c r="CK525" i="1"/>
  <c r="CL525" i="1"/>
  <c r="CN525" i="1"/>
  <c r="CO525" i="1"/>
  <c r="CP525" i="1"/>
  <c r="CR525" i="1" s="1"/>
  <c r="CS525" i="1" s="1"/>
  <c r="CJ526" i="1"/>
  <c r="CK526" i="1"/>
  <c r="CL526" i="1"/>
  <c r="CN526" i="1"/>
  <c r="CO526" i="1"/>
  <c r="CP526" i="1"/>
  <c r="CR526" i="1" s="1"/>
  <c r="CS526" i="1" s="1"/>
  <c r="CJ527" i="1"/>
  <c r="CK527" i="1"/>
  <c r="CL527" i="1"/>
  <c r="CN527" i="1"/>
  <c r="CO527" i="1"/>
  <c r="CP527" i="1"/>
  <c r="CJ528" i="1"/>
  <c r="CK528" i="1"/>
  <c r="CL528" i="1"/>
  <c r="CN528" i="1"/>
  <c r="CO528" i="1"/>
  <c r="CP528" i="1"/>
  <c r="CR528" i="1" s="1"/>
  <c r="CS528" i="1" s="1"/>
  <c r="CJ529" i="1"/>
  <c r="CK529" i="1"/>
  <c r="CL529" i="1"/>
  <c r="CN529" i="1"/>
  <c r="CO529" i="1"/>
  <c r="CP529" i="1"/>
  <c r="CR529" i="1" s="1"/>
  <c r="CS529" i="1" s="1"/>
  <c r="CJ530" i="1"/>
  <c r="CK530" i="1"/>
  <c r="CL530" i="1"/>
  <c r="CN530" i="1"/>
  <c r="CO530" i="1"/>
  <c r="CP530" i="1"/>
  <c r="CR530" i="1" s="1"/>
  <c r="CS530" i="1" s="1"/>
  <c r="CJ531" i="1"/>
  <c r="CK531" i="1"/>
  <c r="CL531" i="1"/>
  <c r="CN531" i="1"/>
  <c r="CO531" i="1"/>
  <c r="CP531" i="1"/>
  <c r="CJ532" i="1"/>
  <c r="CK532" i="1"/>
  <c r="CL532" i="1"/>
  <c r="CN532" i="1"/>
  <c r="CO532" i="1"/>
  <c r="CP532" i="1"/>
  <c r="CR532" i="1" s="1"/>
  <c r="CS532" i="1" s="1"/>
  <c r="CJ533" i="1"/>
  <c r="CK533" i="1"/>
  <c r="CL533" i="1"/>
  <c r="CN533" i="1"/>
  <c r="CO533" i="1"/>
  <c r="CP533" i="1"/>
  <c r="CR533" i="1" s="1"/>
  <c r="CS533" i="1" s="1"/>
  <c r="CJ534" i="1"/>
  <c r="CK534" i="1"/>
  <c r="CL534" i="1"/>
  <c r="CN534" i="1"/>
  <c r="CO534" i="1"/>
  <c r="CP534" i="1"/>
  <c r="CR534" i="1" s="1"/>
  <c r="CS534" i="1" s="1"/>
  <c r="CJ535" i="1"/>
  <c r="CK535" i="1"/>
  <c r="CL535" i="1"/>
  <c r="CN535" i="1"/>
  <c r="CO535" i="1"/>
  <c r="CP535" i="1"/>
  <c r="CJ536" i="1"/>
  <c r="CK536" i="1"/>
  <c r="CL536" i="1"/>
  <c r="CN536" i="1"/>
  <c r="CO536" i="1"/>
  <c r="CP536" i="1"/>
  <c r="CR536" i="1" s="1"/>
  <c r="CS536" i="1" s="1"/>
  <c r="CJ537" i="1"/>
  <c r="CK537" i="1"/>
  <c r="CL537" i="1"/>
  <c r="CN537" i="1"/>
  <c r="CO537" i="1"/>
  <c r="CP537" i="1"/>
  <c r="CR537" i="1" s="1"/>
  <c r="CS537" i="1" s="1"/>
  <c r="CJ538" i="1"/>
  <c r="CK538" i="1"/>
  <c r="CL538" i="1"/>
  <c r="CN538" i="1"/>
  <c r="CO538" i="1"/>
  <c r="CP538" i="1"/>
  <c r="CR538" i="1" s="1"/>
  <c r="CS538" i="1" s="1"/>
  <c r="CJ539" i="1"/>
  <c r="CK539" i="1"/>
  <c r="CL539" i="1"/>
  <c r="CN539" i="1"/>
  <c r="CO539" i="1"/>
  <c r="CP539" i="1"/>
  <c r="CJ540" i="1"/>
  <c r="CK540" i="1"/>
  <c r="CL540" i="1"/>
  <c r="CN540" i="1"/>
  <c r="CO540" i="1"/>
  <c r="CP540" i="1"/>
  <c r="CR540" i="1" s="1"/>
  <c r="CS540" i="1" s="1"/>
  <c r="CJ541" i="1"/>
  <c r="CK541" i="1"/>
  <c r="CL541" i="1"/>
  <c r="CN541" i="1"/>
  <c r="CO541" i="1"/>
  <c r="CP541" i="1"/>
  <c r="CR541" i="1" s="1"/>
  <c r="CS541" i="1" s="1"/>
  <c r="CJ542" i="1"/>
  <c r="CK542" i="1"/>
  <c r="CL542" i="1"/>
  <c r="CN542" i="1"/>
  <c r="CO542" i="1"/>
  <c r="CP542" i="1"/>
  <c r="CR542" i="1" s="1"/>
  <c r="CS542" i="1" s="1"/>
  <c r="CJ543" i="1"/>
  <c r="CK543" i="1"/>
  <c r="CL543" i="1"/>
  <c r="CN543" i="1"/>
  <c r="CO543" i="1"/>
  <c r="CP543" i="1"/>
  <c r="CJ544" i="1"/>
  <c r="CK544" i="1"/>
  <c r="CL544" i="1"/>
  <c r="CN544" i="1"/>
  <c r="CO544" i="1"/>
  <c r="CP544" i="1"/>
  <c r="CR544" i="1" s="1"/>
  <c r="CS544" i="1" s="1"/>
  <c r="CJ545" i="1"/>
  <c r="CK545" i="1"/>
  <c r="CL545" i="1"/>
  <c r="CN545" i="1"/>
  <c r="CO545" i="1"/>
  <c r="CP545" i="1"/>
  <c r="CR545" i="1" s="1"/>
  <c r="CS545" i="1" s="1"/>
  <c r="CJ546" i="1"/>
  <c r="CK546" i="1"/>
  <c r="CL546" i="1"/>
  <c r="CN546" i="1"/>
  <c r="CO546" i="1"/>
  <c r="CP546" i="1"/>
  <c r="CR546" i="1" s="1"/>
  <c r="CS546" i="1" s="1"/>
  <c r="CJ547" i="1"/>
  <c r="CK547" i="1"/>
  <c r="CL547" i="1"/>
  <c r="CN547" i="1"/>
  <c r="CO547" i="1"/>
  <c r="CP547" i="1"/>
  <c r="CJ548" i="1"/>
  <c r="CK548" i="1"/>
  <c r="CL548" i="1"/>
  <c r="CN548" i="1"/>
  <c r="CO548" i="1"/>
  <c r="CP548" i="1"/>
  <c r="CR548" i="1" s="1"/>
  <c r="CS548" i="1" s="1"/>
  <c r="CJ549" i="1"/>
  <c r="CK549" i="1"/>
  <c r="CL549" i="1"/>
  <c r="CN549" i="1"/>
  <c r="CO549" i="1"/>
  <c r="CP549" i="1"/>
  <c r="CR549" i="1" s="1"/>
  <c r="CS549" i="1" s="1"/>
  <c r="CJ550" i="1"/>
  <c r="CK550" i="1"/>
  <c r="CL550" i="1"/>
  <c r="CN550" i="1"/>
  <c r="CO550" i="1"/>
  <c r="CP550" i="1"/>
  <c r="CR550" i="1" s="1"/>
  <c r="CS550" i="1" s="1"/>
  <c r="CJ551" i="1"/>
  <c r="CK551" i="1"/>
  <c r="CL551" i="1"/>
  <c r="CN551" i="1"/>
  <c r="CO551" i="1"/>
  <c r="CP551" i="1"/>
  <c r="CJ552" i="1"/>
  <c r="CK552" i="1"/>
  <c r="CL552" i="1"/>
  <c r="CN552" i="1"/>
  <c r="CO552" i="1"/>
  <c r="CP552" i="1"/>
  <c r="CR552" i="1" s="1"/>
  <c r="CS552" i="1" s="1"/>
  <c r="CJ553" i="1"/>
  <c r="CK553" i="1"/>
  <c r="CL553" i="1"/>
  <c r="CN553" i="1"/>
  <c r="CO553" i="1"/>
  <c r="CP553" i="1"/>
  <c r="CR553" i="1" s="1"/>
  <c r="CS553" i="1" s="1"/>
  <c r="CJ554" i="1"/>
  <c r="CK554" i="1"/>
  <c r="CL554" i="1"/>
  <c r="CN554" i="1"/>
  <c r="CO554" i="1"/>
  <c r="CP554" i="1"/>
  <c r="CR554" i="1" s="1"/>
  <c r="CS554" i="1" s="1"/>
  <c r="CJ555" i="1"/>
  <c r="CK555" i="1"/>
  <c r="CL555" i="1"/>
  <c r="CN555" i="1"/>
  <c r="CO555" i="1"/>
  <c r="CP555" i="1"/>
  <c r="CJ556" i="1"/>
  <c r="CK556" i="1"/>
  <c r="CL556" i="1"/>
  <c r="CN556" i="1"/>
  <c r="CO556" i="1"/>
  <c r="CP556" i="1"/>
  <c r="CR556" i="1" s="1"/>
  <c r="CS556" i="1" s="1"/>
  <c r="CJ557" i="1"/>
  <c r="CK557" i="1"/>
  <c r="CL557" i="1"/>
  <c r="CN557" i="1"/>
  <c r="CO557" i="1"/>
  <c r="CP557" i="1"/>
  <c r="CR557" i="1" s="1"/>
  <c r="CS557" i="1" s="1"/>
  <c r="CJ558" i="1"/>
  <c r="CK558" i="1"/>
  <c r="CL558" i="1"/>
  <c r="CN558" i="1"/>
  <c r="CO558" i="1"/>
  <c r="CP558" i="1"/>
  <c r="CR558" i="1" s="1"/>
  <c r="CS558" i="1" s="1"/>
  <c r="CJ559" i="1"/>
  <c r="CK559" i="1"/>
  <c r="CL559" i="1"/>
  <c r="CN559" i="1"/>
  <c r="CO559" i="1"/>
  <c r="CP559" i="1"/>
  <c r="CJ560" i="1"/>
  <c r="CK560" i="1"/>
  <c r="CL560" i="1"/>
  <c r="CN560" i="1"/>
  <c r="CO560" i="1"/>
  <c r="CP560" i="1"/>
  <c r="CR560" i="1" s="1"/>
  <c r="CS560" i="1" s="1"/>
  <c r="CJ561" i="1"/>
  <c r="CK561" i="1"/>
  <c r="CL561" i="1"/>
  <c r="CN561" i="1"/>
  <c r="CO561" i="1"/>
  <c r="CP561" i="1"/>
  <c r="CR561" i="1" s="1"/>
  <c r="CS561" i="1" s="1"/>
  <c r="CJ562" i="1"/>
  <c r="CK562" i="1"/>
  <c r="CL562" i="1"/>
  <c r="CN562" i="1"/>
  <c r="CO562" i="1"/>
  <c r="CP562" i="1"/>
  <c r="CR562" i="1" s="1"/>
  <c r="CS562" i="1" s="1"/>
  <c r="CJ563" i="1"/>
  <c r="CK563" i="1"/>
  <c r="CL563" i="1"/>
  <c r="CN563" i="1"/>
  <c r="CO563" i="1"/>
  <c r="CP563" i="1"/>
  <c r="CJ564" i="1"/>
  <c r="CK564" i="1"/>
  <c r="CL564" i="1"/>
  <c r="CN564" i="1"/>
  <c r="CO564" i="1"/>
  <c r="CP564" i="1"/>
  <c r="CR564" i="1" s="1"/>
  <c r="CS564" i="1" s="1"/>
  <c r="CJ565" i="1"/>
  <c r="CK565" i="1"/>
  <c r="CL565" i="1"/>
  <c r="CN565" i="1"/>
  <c r="CO565" i="1"/>
  <c r="CP565" i="1"/>
  <c r="CR565" i="1" s="1"/>
  <c r="CS565" i="1" s="1"/>
  <c r="CJ566" i="1"/>
  <c r="CK566" i="1"/>
  <c r="CL566" i="1"/>
  <c r="CN566" i="1"/>
  <c r="CO566" i="1"/>
  <c r="CP566" i="1"/>
  <c r="CR566" i="1" s="1"/>
  <c r="CS566" i="1" s="1"/>
  <c r="CJ567" i="1"/>
  <c r="CK567" i="1"/>
  <c r="CL567" i="1"/>
  <c r="CN567" i="1"/>
  <c r="CO567" i="1"/>
  <c r="CP567" i="1"/>
  <c r="CJ568" i="1"/>
  <c r="CK568" i="1"/>
  <c r="CL568" i="1"/>
  <c r="CN568" i="1"/>
  <c r="CO568" i="1"/>
  <c r="CP568" i="1"/>
  <c r="CR568" i="1" s="1"/>
  <c r="CS568" i="1" s="1"/>
  <c r="CJ569" i="1"/>
  <c r="CK569" i="1"/>
  <c r="CL569" i="1"/>
  <c r="CN569" i="1"/>
  <c r="CO569" i="1"/>
  <c r="CP569" i="1"/>
  <c r="CR569" i="1" s="1"/>
  <c r="CS569" i="1" s="1"/>
  <c r="CJ570" i="1"/>
  <c r="CK570" i="1"/>
  <c r="CL570" i="1"/>
  <c r="CN570" i="1"/>
  <c r="CO570" i="1"/>
  <c r="CP570" i="1"/>
  <c r="CR570" i="1" s="1"/>
  <c r="CS570" i="1" s="1"/>
  <c r="CJ571" i="1"/>
  <c r="CK571" i="1"/>
  <c r="CL571" i="1"/>
  <c r="CN571" i="1"/>
  <c r="CO571" i="1"/>
  <c r="CP571" i="1"/>
  <c r="CJ572" i="1"/>
  <c r="CK572" i="1"/>
  <c r="CL572" i="1"/>
  <c r="CN572" i="1"/>
  <c r="CO572" i="1"/>
  <c r="CP572" i="1"/>
  <c r="CR572" i="1" s="1"/>
  <c r="CS572" i="1" s="1"/>
  <c r="CJ573" i="1"/>
  <c r="CK573" i="1"/>
  <c r="CL573" i="1"/>
  <c r="CN573" i="1"/>
  <c r="CO573" i="1"/>
  <c r="CP573" i="1"/>
  <c r="CR573" i="1" s="1"/>
  <c r="CS573" i="1" s="1"/>
  <c r="CJ574" i="1"/>
  <c r="CK574" i="1"/>
  <c r="CL574" i="1"/>
  <c r="CN574" i="1"/>
  <c r="CO574" i="1"/>
  <c r="CP574" i="1"/>
  <c r="CR574" i="1" s="1"/>
  <c r="CS574" i="1" s="1"/>
  <c r="CJ575" i="1"/>
  <c r="CK575" i="1"/>
  <c r="CL575" i="1"/>
  <c r="CN575" i="1"/>
  <c r="CO575" i="1"/>
  <c r="CP575" i="1"/>
  <c r="CJ576" i="1"/>
  <c r="CK576" i="1"/>
  <c r="CL576" i="1"/>
  <c r="CN576" i="1"/>
  <c r="CO576" i="1"/>
  <c r="CP576" i="1"/>
  <c r="CR576" i="1" s="1"/>
  <c r="CS576" i="1" s="1"/>
  <c r="CJ577" i="1"/>
  <c r="CK577" i="1"/>
  <c r="CL577" i="1"/>
  <c r="CN577" i="1"/>
  <c r="CO577" i="1"/>
  <c r="CP577" i="1"/>
  <c r="CR577" i="1" s="1"/>
  <c r="CS577" i="1" s="1"/>
  <c r="CJ578" i="1"/>
  <c r="CK578" i="1"/>
  <c r="CL578" i="1"/>
  <c r="CN578" i="1"/>
  <c r="CO578" i="1"/>
  <c r="CP578" i="1"/>
  <c r="CR578" i="1" s="1"/>
  <c r="CS578" i="1" s="1"/>
  <c r="CJ579" i="1"/>
  <c r="CK579" i="1"/>
  <c r="CL579" i="1"/>
  <c r="CN579" i="1"/>
  <c r="CO579" i="1"/>
  <c r="CP579" i="1"/>
  <c r="CJ580" i="1"/>
  <c r="CK580" i="1"/>
  <c r="CL580" i="1"/>
  <c r="CN580" i="1"/>
  <c r="CO580" i="1"/>
  <c r="CP580" i="1"/>
  <c r="CR580" i="1" s="1"/>
  <c r="CS580" i="1" s="1"/>
  <c r="CJ581" i="1"/>
  <c r="CK581" i="1"/>
  <c r="CL581" i="1"/>
  <c r="CN581" i="1"/>
  <c r="CO581" i="1"/>
  <c r="CP581" i="1"/>
  <c r="CR581" i="1" s="1"/>
  <c r="CS581" i="1" s="1"/>
  <c r="CJ582" i="1"/>
  <c r="CK582" i="1"/>
  <c r="CL582" i="1"/>
  <c r="CN582" i="1"/>
  <c r="CO582" i="1"/>
  <c r="CP582" i="1"/>
  <c r="CR582" i="1" s="1"/>
  <c r="CS582" i="1" s="1"/>
  <c r="CJ583" i="1"/>
  <c r="CK583" i="1"/>
  <c r="CL583" i="1"/>
  <c r="CN583" i="1"/>
  <c r="CO583" i="1"/>
  <c r="CP583" i="1"/>
  <c r="CJ584" i="1"/>
  <c r="CK584" i="1"/>
  <c r="CL584" i="1"/>
  <c r="CN584" i="1"/>
  <c r="CO584" i="1"/>
  <c r="CP584" i="1"/>
  <c r="CR584" i="1" s="1"/>
  <c r="CS584" i="1" s="1"/>
  <c r="CJ585" i="1"/>
  <c r="CK585" i="1"/>
  <c r="CL585" i="1"/>
  <c r="CN585" i="1"/>
  <c r="CO585" i="1"/>
  <c r="CP585" i="1"/>
  <c r="CR585" i="1" s="1"/>
  <c r="CS585" i="1" s="1"/>
  <c r="CJ586" i="1"/>
  <c r="CK586" i="1"/>
  <c r="CL586" i="1"/>
  <c r="CN586" i="1"/>
  <c r="CO586" i="1"/>
  <c r="CP586" i="1"/>
  <c r="CR586" i="1" s="1"/>
  <c r="CS586" i="1" s="1"/>
  <c r="CJ587" i="1"/>
  <c r="CK587" i="1"/>
  <c r="CL587" i="1"/>
  <c r="CN587" i="1"/>
  <c r="CO587" i="1"/>
  <c r="CP587" i="1"/>
  <c r="CJ588" i="1"/>
  <c r="CK588" i="1"/>
  <c r="CL588" i="1"/>
  <c r="CN588" i="1"/>
  <c r="CO588" i="1"/>
  <c r="CP588" i="1"/>
  <c r="CR588" i="1" s="1"/>
  <c r="CS588" i="1" s="1"/>
  <c r="CJ589" i="1"/>
  <c r="CK589" i="1"/>
  <c r="CL589" i="1"/>
  <c r="CN589" i="1"/>
  <c r="CO589" i="1"/>
  <c r="CP589" i="1"/>
  <c r="CR589" i="1" s="1"/>
  <c r="CS589" i="1" s="1"/>
  <c r="CJ590" i="1"/>
  <c r="CK590" i="1"/>
  <c r="CL590" i="1"/>
  <c r="CN590" i="1"/>
  <c r="CO590" i="1"/>
  <c r="CP590" i="1"/>
  <c r="CR590" i="1" s="1"/>
  <c r="CS590" i="1" s="1"/>
  <c r="CJ591" i="1"/>
  <c r="CK591" i="1"/>
  <c r="CL591" i="1"/>
  <c r="CN591" i="1"/>
  <c r="CO591" i="1"/>
  <c r="CP591" i="1"/>
  <c r="CJ592" i="1"/>
  <c r="CK592" i="1"/>
  <c r="CL592" i="1"/>
  <c r="CN592" i="1"/>
  <c r="CO592" i="1"/>
  <c r="CP592" i="1"/>
  <c r="CR592" i="1" s="1"/>
  <c r="CS592" i="1" s="1"/>
  <c r="CJ593" i="1"/>
  <c r="CK593" i="1"/>
  <c r="CL593" i="1"/>
  <c r="CN593" i="1"/>
  <c r="CO593" i="1"/>
  <c r="CP593" i="1"/>
  <c r="CR593" i="1" s="1"/>
  <c r="CS593" i="1" s="1"/>
  <c r="CJ594" i="1"/>
  <c r="CK594" i="1"/>
  <c r="CL594" i="1"/>
  <c r="CN594" i="1"/>
  <c r="CO594" i="1"/>
  <c r="CP594" i="1"/>
  <c r="CR594" i="1" s="1"/>
  <c r="CS594" i="1" s="1"/>
  <c r="CJ595" i="1"/>
  <c r="CK595" i="1"/>
  <c r="CL595" i="1"/>
  <c r="CN595" i="1"/>
  <c r="CO595" i="1"/>
  <c r="CP595" i="1"/>
  <c r="CJ596" i="1"/>
  <c r="CK596" i="1"/>
  <c r="CL596" i="1"/>
  <c r="CN596" i="1"/>
  <c r="CO596" i="1"/>
  <c r="CP596" i="1"/>
  <c r="CR596" i="1" s="1"/>
  <c r="CS596" i="1" s="1"/>
  <c r="CJ597" i="1"/>
  <c r="CK597" i="1"/>
  <c r="CL597" i="1"/>
  <c r="CN597" i="1"/>
  <c r="CO597" i="1"/>
  <c r="CP597" i="1"/>
  <c r="CR597" i="1" s="1"/>
  <c r="CS597" i="1" s="1"/>
  <c r="CJ598" i="1"/>
  <c r="CK598" i="1"/>
  <c r="CL598" i="1"/>
  <c r="CN598" i="1"/>
  <c r="CO598" i="1"/>
  <c r="CP598" i="1"/>
  <c r="CR598" i="1" s="1"/>
  <c r="CS598" i="1" s="1"/>
  <c r="CJ599" i="1"/>
  <c r="CK599" i="1"/>
  <c r="CL599" i="1"/>
  <c r="CN599" i="1"/>
  <c r="CO599" i="1"/>
  <c r="CP599" i="1"/>
  <c r="CJ600" i="1"/>
  <c r="CK600" i="1"/>
  <c r="CL600" i="1"/>
  <c r="CN600" i="1"/>
  <c r="CO600" i="1"/>
  <c r="CP600" i="1"/>
  <c r="CR600" i="1" s="1"/>
  <c r="CS600" i="1" s="1"/>
  <c r="CJ601" i="1"/>
  <c r="CK601" i="1"/>
  <c r="CL601" i="1"/>
  <c r="CN601" i="1"/>
  <c r="CO601" i="1"/>
  <c r="CP601" i="1"/>
  <c r="CR601" i="1" s="1"/>
  <c r="CS601" i="1" s="1"/>
  <c r="CJ602" i="1"/>
  <c r="CK602" i="1"/>
  <c r="CL602" i="1"/>
  <c r="CN602" i="1"/>
  <c r="CO602" i="1"/>
  <c r="CP602" i="1"/>
  <c r="CR602" i="1" s="1"/>
  <c r="CS602" i="1" s="1"/>
  <c r="CJ603" i="1"/>
  <c r="CK603" i="1"/>
  <c r="CL603" i="1"/>
  <c r="CN603" i="1"/>
  <c r="CO603" i="1"/>
  <c r="CP603" i="1"/>
  <c r="CJ604" i="1"/>
  <c r="CK604" i="1"/>
  <c r="CL604" i="1"/>
  <c r="CN604" i="1"/>
  <c r="CO604" i="1"/>
  <c r="CP604" i="1"/>
  <c r="CR604" i="1" s="1"/>
  <c r="CS604" i="1" s="1"/>
  <c r="CJ605" i="1"/>
  <c r="CK605" i="1"/>
  <c r="CL605" i="1"/>
  <c r="CN605" i="1"/>
  <c r="CO605" i="1"/>
  <c r="CP605" i="1"/>
  <c r="CR605" i="1" s="1"/>
  <c r="CS605" i="1"/>
  <c r="CJ606" i="1"/>
  <c r="CK606" i="1"/>
  <c r="CL606" i="1"/>
  <c r="CN606" i="1"/>
  <c r="CO606" i="1"/>
  <c r="CP606" i="1"/>
  <c r="CJ607" i="1"/>
  <c r="CK607" i="1"/>
  <c r="CL607" i="1"/>
  <c r="CN607" i="1"/>
  <c r="CO607" i="1"/>
  <c r="CP607" i="1"/>
  <c r="CR607" i="1" s="1"/>
  <c r="CS607" i="1"/>
  <c r="CJ608" i="1"/>
  <c r="CK608" i="1"/>
  <c r="CL608" i="1"/>
  <c r="CN608" i="1"/>
  <c r="CO608" i="1"/>
  <c r="CP608" i="1"/>
  <c r="CJ609" i="1"/>
  <c r="CK609" i="1"/>
  <c r="CL609" i="1"/>
  <c r="CN609" i="1"/>
  <c r="CO609" i="1"/>
  <c r="CP609" i="1"/>
  <c r="CR609" i="1" s="1"/>
  <c r="CS609" i="1" s="1"/>
  <c r="CJ610" i="1"/>
  <c r="CK610" i="1"/>
  <c r="CL610" i="1"/>
  <c r="CN610" i="1"/>
  <c r="CO610" i="1"/>
  <c r="CP610" i="1"/>
  <c r="CR610" i="1" s="1"/>
  <c r="CS610" i="1"/>
  <c r="CJ611" i="1"/>
  <c r="CK611" i="1"/>
  <c r="CL611" i="1"/>
  <c r="CN611" i="1"/>
  <c r="CO611" i="1"/>
  <c r="CP611" i="1"/>
  <c r="CJ612" i="1"/>
  <c r="CK612" i="1"/>
  <c r="CL612" i="1"/>
  <c r="CN612" i="1"/>
  <c r="CO612" i="1"/>
  <c r="CP612" i="1"/>
  <c r="CR612" i="1" s="1"/>
  <c r="CS612" i="1"/>
  <c r="CJ613" i="1"/>
  <c r="CK613" i="1"/>
  <c r="CL613" i="1"/>
  <c r="CN613" i="1"/>
  <c r="CO613" i="1"/>
  <c r="CP613" i="1"/>
  <c r="CJ614" i="1"/>
  <c r="CK614" i="1"/>
  <c r="CL614" i="1"/>
  <c r="CN614" i="1"/>
  <c r="CO614" i="1"/>
  <c r="CP614" i="1"/>
  <c r="CR614" i="1" s="1"/>
  <c r="CS614" i="1" s="1"/>
  <c r="CJ615" i="1"/>
  <c r="CK615" i="1"/>
  <c r="CL615" i="1"/>
  <c r="CN615" i="1"/>
  <c r="CO615" i="1"/>
  <c r="CP615" i="1"/>
  <c r="CR615" i="1" s="1"/>
  <c r="CS615" i="1"/>
  <c r="CJ616" i="1"/>
  <c r="CK616" i="1"/>
  <c r="CL616" i="1"/>
  <c r="CN616" i="1"/>
  <c r="CO616" i="1"/>
  <c r="CP616" i="1"/>
  <c r="CJ617" i="1"/>
  <c r="CK617" i="1"/>
  <c r="CL617" i="1"/>
  <c r="CN617" i="1"/>
  <c r="CO617" i="1"/>
  <c r="CP617" i="1"/>
  <c r="CR617" i="1" s="1"/>
  <c r="CS617" i="1" s="1"/>
  <c r="CJ618" i="1"/>
  <c r="CK618" i="1"/>
  <c r="CL618" i="1"/>
  <c r="CN618" i="1"/>
  <c r="CO618" i="1"/>
  <c r="CP618" i="1"/>
  <c r="CJ619" i="1"/>
  <c r="CK619" i="1"/>
  <c r="CL619" i="1"/>
  <c r="CN619" i="1"/>
  <c r="CO619" i="1"/>
  <c r="CP619" i="1"/>
  <c r="CR619" i="1" s="1"/>
  <c r="CS619" i="1" s="1"/>
  <c r="CJ620" i="1"/>
  <c r="CK620" i="1"/>
  <c r="CL620" i="1"/>
  <c r="CN620" i="1"/>
  <c r="CO620" i="1"/>
  <c r="CP620" i="1"/>
  <c r="CR620" i="1" s="1"/>
  <c r="CS620" i="1"/>
  <c r="CJ621" i="1"/>
  <c r="CK621" i="1"/>
  <c r="CL621" i="1"/>
  <c r="CN621" i="1"/>
  <c r="CO621" i="1"/>
  <c r="CP621" i="1"/>
  <c r="CJ622" i="1"/>
  <c r="CK622" i="1"/>
  <c r="CL622" i="1"/>
  <c r="CN622" i="1"/>
  <c r="CO622" i="1"/>
  <c r="CP622" i="1"/>
  <c r="CR622" i="1" s="1"/>
  <c r="CS622" i="1" s="1"/>
  <c r="CJ623" i="1"/>
  <c r="CK623" i="1"/>
  <c r="CL623" i="1"/>
  <c r="CN623" i="1"/>
  <c r="CO623" i="1"/>
  <c r="CP623" i="1"/>
  <c r="CJ624" i="1"/>
  <c r="CK624" i="1"/>
  <c r="CL624" i="1"/>
  <c r="CN624" i="1"/>
  <c r="CO624" i="1"/>
  <c r="CP624" i="1"/>
  <c r="CR624" i="1" s="1"/>
  <c r="CS624" i="1" s="1"/>
  <c r="CJ625" i="1"/>
  <c r="CK625" i="1"/>
  <c r="CL625" i="1"/>
  <c r="CN625" i="1"/>
  <c r="CO625" i="1"/>
  <c r="CP625" i="1"/>
  <c r="CR625" i="1" s="1"/>
  <c r="CS625" i="1" s="1"/>
  <c r="CJ626" i="1"/>
  <c r="CK626" i="1"/>
  <c r="CL626" i="1"/>
  <c r="CN626" i="1"/>
  <c r="CO626" i="1"/>
  <c r="CP626" i="1"/>
  <c r="CR626" i="1" s="1"/>
  <c r="CS626" i="1" s="1"/>
  <c r="CJ627" i="1"/>
  <c r="CK627" i="1"/>
  <c r="CL627" i="1"/>
  <c r="CN627" i="1"/>
  <c r="CO627" i="1"/>
  <c r="CP627" i="1"/>
  <c r="CR627" i="1" s="1"/>
  <c r="CS627" i="1" s="1"/>
  <c r="CJ628" i="1"/>
  <c r="CK628" i="1"/>
  <c r="CL628" i="1"/>
  <c r="CN628" i="1"/>
  <c r="CO628" i="1"/>
  <c r="CP628" i="1"/>
  <c r="CJ629" i="1"/>
  <c r="CK629" i="1"/>
  <c r="CL629" i="1"/>
  <c r="CN629" i="1"/>
  <c r="CO629" i="1"/>
  <c r="CP629" i="1"/>
  <c r="CR629" i="1" s="1"/>
  <c r="CS629" i="1" s="1"/>
  <c r="CJ630" i="1"/>
  <c r="CK630" i="1"/>
  <c r="CL630" i="1"/>
  <c r="CN630" i="1"/>
  <c r="CO630" i="1"/>
  <c r="CP630" i="1"/>
  <c r="CR630" i="1" s="1"/>
  <c r="CS630" i="1" s="1"/>
  <c r="CJ631" i="1"/>
  <c r="CK631" i="1"/>
  <c r="CL631" i="1"/>
  <c r="CN631" i="1"/>
  <c r="CO631" i="1"/>
  <c r="CP631" i="1"/>
  <c r="CR631" i="1" s="1"/>
  <c r="CS631" i="1" s="1"/>
  <c r="CJ632" i="1"/>
  <c r="CK632" i="1"/>
  <c r="CL632" i="1"/>
  <c r="CN632" i="1"/>
  <c r="CO632" i="1"/>
  <c r="CP632" i="1"/>
  <c r="CR632" i="1" s="1"/>
  <c r="CS632" i="1" s="1"/>
  <c r="CJ633" i="1"/>
  <c r="CK633" i="1"/>
  <c r="CL633" i="1"/>
  <c r="CN633" i="1"/>
  <c r="CO633" i="1"/>
  <c r="CP633" i="1"/>
  <c r="CJ634" i="1"/>
  <c r="CK634" i="1"/>
  <c r="CL634" i="1"/>
  <c r="CN634" i="1"/>
  <c r="CO634" i="1"/>
  <c r="CP634" i="1"/>
  <c r="CR634" i="1" s="1"/>
  <c r="CS634" i="1" s="1"/>
  <c r="CJ635" i="1"/>
  <c r="CK635" i="1"/>
  <c r="CL635" i="1"/>
  <c r="CN635" i="1"/>
  <c r="CO635" i="1"/>
  <c r="CP635" i="1"/>
  <c r="CJ636" i="1"/>
  <c r="CK636" i="1"/>
  <c r="CL636" i="1"/>
  <c r="CN636" i="1"/>
  <c r="CO636" i="1"/>
  <c r="CP636" i="1"/>
  <c r="CR636" i="1" s="1"/>
  <c r="CS636" i="1" s="1"/>
  <c r="CJ637" i="1"/>
  <c r="CK637" i="1"/>
  <c r="CL637" i="1"/>
  <c r="CN637" i="1"/>
  <c r="CO637" i="1"/>
  <c r="CP637" i="1"/>
  <c r="CJ638" i="1"/>
  <c r="CK638" i="1"/>
  <c r="CL638" i="1"/>
  <c r="CN638" i="1"/>
  <c r="CO638" i="1"/>
  <c r="CP638" i="1"/>
  <c r="CR638" i="1" s="1"/>
  <c r="CS638" i="1" s="1"/>
  <c r="CJ639" i="1"/>
  <c r="CK639" i="1"/>
  <c r="CL639" i="1"/>
  <c r="CN639" i="1"/>
  <c r="CO639" i="1"/>
  <c r="CP639" i="1"/>
  <c r="CJ640" i="1"/>
  <c r="CK640" i="1"/>
  <c r="CL640" i="1"/>
  <c r="CN640" i="1"/>
  <c r="CO640" i="1"/>
  <c r="CP640" i="1"/>
  <c r="CR640" i="1" s="1"/>
  <c r="CS640" i="1" s="1"/>
  <c r="CJ641" i="1"/>
  <c r="CK641" i="1"/>
  <c r="CL641" i="1"/>
  <c r="CN641" i="1"/>
  <c r="CO641" i="1"/>
  <c r="CP641" i="1"/>
  <c r="CJ642" i="1"/>
  <c r="CK642" i="1"/>
  <c r="CL642" i="1"/>
  <c r="CN642" i="1"/>
  <c r="CO642" i="1"/>
  <c r="CP642" i="1"/>
  <c r="CR642" i="1" s="1"/>
  <c r="CS642" i="1" s="1"/>
  <c r="CJ643" i="1"/>
  <c r="CK643" i="1"/>
  <c r="CL643" i="1"/>
  <c r="CN643" i="1"/>
  <c r="CO643" i="1"/>
  <c r="CP643" i="1"/>
  <c r="CJ644" i="1"/>
  <c r="CK644" i="1"/>
  <c r="CL644" i="1"/>
  <c r="CN644" i="1"/>
  <c r="CO644" i="1"/>
  <c r="CP644" i="1"/>
  <c r="CR644" i="1" s="1"/>
  <c r="CS644" i="1" s="1"/>
  <c r="CJ645" i="1"/>
  <c r="CK645" i="1"/>
  <c r="CL645" i="1"/>
  <c r="CN645" i="1"/>
  <c r="CO645" i="1"/>
  <c r="CP645" i="1"/>
  <c r="CJ646" i="1"/>
  <c r="CK646" i="1"/>
  <c r="CL646" i="1"/>
  <c r="CN646" i="1"/>
  <c r="CO646" i="1"/>
  <c r="CP646" i="1"/>
  <c r="CR646" i="1" s="1"/>
  <c r="CS646" i="1" s="1"/>
  <c r="CJ647" i="1"/>
  <c r="CK647" i="1"/>
  <c r="CL647" i="1"/>
  <c r="CN647" i="1"/>
  <c r="CO647" i="1"/>
  <c r="CP647" i="1"/>
  <c r="CJ648" i="1"/>
  <c r="CK648" i="1"/>
  <c r="CL648" i="1"/>
  <c r="CN648" i="1"/>
  <c r="CO648" i="1"/>
  <c r="CP648" i="1"/>
  <c r="CR648" i="1" s="1"/>
  <c r="CS648" i="1" s="1"/>
  <c r="CJ649" i="1"/>
  <c r="CK649" i="1"/>
  <c r="CL649" i="1"/>
  <c r="CN649" i="1"/>
  <c r="CO649" i="1"/>
  <c r="CP649" i="1"/>
  <c r="CJ650" i="1"/>
  <c r="CK650" i="1"/>
  <c r="CL650" i="1"/>
  <c r="CN650" i="1"/>
  <c r="CO650" i="1"/>
  <c r="CP650" i="1"/>
  <c r="CR650" i="1" s="1"/>
  <c r="CS650" i="1" s="1"/>
  <c r="CJ651" i="1"/>
  <c r="CK651" i="1"/>
  <c r="CL651" i="1"/>
  <c r="CN651" i="1"/>
  <c r="CO651" i="1"/>
  <c r="CP651" i="1"/>
  <c r="CJ652" i="1"/>
  <c r="CK652" i="1"/>
  <c r="CL652" i="1"/>
  <c r="CN652" i="1"/>
  <c r="CO652" i="1"/>
  <c r="CP652" i="1"/>
  <c r="CR652" i="1" s="1"/>
  <c r="CS652" i="1" s="1"/>
  <c r="CJ653" i="1"/>
  <c r="CK653" i="1"/>
  <c r="CL653" i="1"/>
  <c r="CN653" i="1"/>
  <c r="CO653" i="1"/>
  <c r="CP653" i="1"/>
  <c r="CJ654" i="1"/>
  <c r="CK654" i="1"/>
  <c r="CL654" i="1"/>
  <c r="CN654" i="1"/>
  <c r="CO654" i="1"/>
  <c r="CP654" i="1"/>
  <c r="CR654" i="1" s="1"/>
  <c r="CS654" i="1" s="1"/>
  <c r="CJ655" i="1"/>
  <c r="CK655" i="1"/>
  <c r="CL655" i="1"/>
  <c r="CN655" i="1"/>
  <c r="CO655" i="1"/>
  <c r="CP655" i="1"/>
  <c r="CJ656" i="1"/>
  <c r="CK656" i="1"/>
  <c r="CL656" i="1"/>
  <c r="CN656" i="1"/>
  <c r="CO656" i="1"/>
  <c r="CP656" i="1"/>
  <c r="CR656" i="1" s="1"/>
  <c r="CS656" i="1" s="1"/>
  <c r="CJ657" i="1"/>
  <c r="CK657" i="1"/>
  <c r="CL657" i="1"/>
  <c r="CN657" i="1"/>
  <c r="CO657" i="1"/>
  <c r="CP657" i="1"/>
  <c r="CJ658" i="1"/>
  <c r="CK658" i="1"/>
  <c r="CL658" i="1"/>
  <c r="CN658" i="1"/>
  <c r="CO658" i="1"/>
  <c r="CP658" i="1"/>
  <c r="CR658" i="1" s="1"/>
  <c r="CS658" i="1" s="1"/>
  <c r="CJ659" i="1"/>
  <c r="CK659" i="1"/>
  <c r="CL659" i="1"/>
  <c r="CN659" i="1"/>
  <c r="CO659" i="1"/>
  <c r="CP659" i="1"/>
  <c r="CJ660" i="1"/>
  <c r="CK660" i="1"/>
  <c r="CL660" i="1"/>
  <c r="CN660" i="1"/>
  <c r="CO660" i="1"/>
  <c r="CP660" i="1"/>
  <c r="CR660" i="1" s="1"/>
  <c r="CS660" i="1" s="1"/>
  <c r="CJ661" i="1"/>
  <c r="CK661" i="1"/>
  <c r="CL661" i="1"/>
  <c r="CN661" i="1"/>
  <c r="CO661" i="1"/>
  <c r="CP661" i="1"/>
  <c r="CJ662" i="1"/>
  <c r="CK662" i="1"/>
  <c r="CL662" i="1"/>
  <c r="CN662" i="1"/>
  <c r="CO662" i="1"/>
  <c r="CP662" i="1"/>
  <c r="CR662" i="1" s="1"/>
  <c r="CS662" i="1" s="1"/>
  <c r="CJ663" i="1"/>
  <c r="CK663" i="1"/>
  <c r="CL663" i="1"/>
  <c r="CN663" i="1"/>
  <c r="CO663" i="1"/>
  <c r="CP663" i="1"/>
  <c r="CJ664" i="1"/>
  <c r="CK664" i="1"/>
  <c r="CL664" i="1"/>
  <c r="CN664" i="1"/>
  <c r="CO664" i="1"/>
  <c r="CP664" i="1"/>
  <c r="CR664" i="1" s="1"/>
  <c r="CS664" i="1" s="1"/>
  <c r="CJ665" i="1"/>
  <c r="CK665" i="1"/>
  <c r="CL665" i="1"/>
  <c r="CN665" i="1"/>
  <c r="CO665" i="1"/>
  <c r="CP665" i="1"/>
  <c r="CJ666" i="1"/>
  <c r="CK666" i="1"/>
  <c r="CL666" i="1"/>
  <c r="CN666" i="1"/>
  <c r="CO666" i="1"/>
  <c r="CP666" i="1"/>
  <c r="CR666" i="1" s="1"/>
  <c r="CS666" i="1" s="1"/>
  <c r="CJ667" i="1"/>
  <c r="CK667" i="1"/>
  <c r="CL667" i="1"/>
  <c r="CN667" i="1"/>
  <c r="CO667" i="1"/>
  <c r="CP667" i="1"/>
  <c r="CJ668" i="1"/>
  <c r="CK668" i="1"/>
  <c r="CL668" i="1"/>
  <c r="CN668" i="1"/>
  <c r="CO668" i="1"/>
  <c r="CP668" i="1"/>
  <c r="CR668" i="1" s="1"/>
  <c r="CS668" i="1" s="1"/>
  <c r="CJ669" i="1"/>
  <c r="CK669" i="1"/>
  <c r="CL669" i="1"/>
  <c r="CN669" i="1"/>
  <c r="CO669" i="1"/>
  <c r="CP669" i="1"/>
  <c r="CJ670" i="1"/>
  <c r="CK670" i="1"/>
  <c r="CL670" i="1"/>
  <c r="CN670" i="1"/>
  <c r="CO670" i="1"/>
  <c r="CP670" i="1"/>
  <c r="CR670" i="1" s="1"/>
  <c r="CS670" i="1" s="1"/>
  <c r="CJ671" i="1"/>
  <c r="CK671" i="1"/>
  <c r="CL671" i="1"/>
  <c r="CN671" i="1"/>
  <c r="CO671" i="1"/>
  <c r="CP671" i="1"/>
  <c r="CJ672" i="1"/>
  <c r="CK672" i="1"/>
  <c r="CL672" i="1"/>
  <c r="CN672" i="1"/>
  <c r="CO672" i="1"/>
  <c r="CP672" i="1"/>
  <c r="CR672" i="1" s="1"/>
  <c r="CS672" i="1" s="1"/>
  <c r="CJ673" i="1"/>
  <c r="CK673" i="1"/>
  <c r="CL673" i="1"/>
  <c r="CN673" i="1"/>
  <c r="CO673" i="1"/>
  <c r="CP673" i="1"/>
  <c r="CJ674" i="1"/>
  <c r="CK674" i="1"/>
  <c r="CL674" i="1"/>
  <c r="CN674" i="1"/>
  <c r="CO674" i="1"/>
  <c r="CP674" i="1"/>
  <c r="CR674" i="1" s="1"/>
  <c r="CS674" i="1" s="1"/>
  <c r="CJ675" i="1"/>
  <c r="CK675" i="1"/>
  <c r="CL675" i="1"/>
  <c r="CN675" i="1"/>
  <c r="CO675" i="1"/>
  <c r="CP675" i="1"/>
  <c r="CJ676" i="1"/>
  <c r="CK676" i="1"/>
  <c r="CL676" i="1"/>
  <c r="CN676" i="1"/>
  <c r="CO676" i="1"/>
  <c r="CP676" i="1"/>
  <c r="CR676" i="1" s="1"/>
  <c r="CS676" i="1" s="1"/>
  <c r="CJ677" i="1"/>
  <c r="CK677" i="1"/>
  <c r="CL677" i="1"/>
  <c r="CN677" i="1"/>
  <c r="CO677" i="1"/>
  <c r="CP677" i="1"/>
  <c r="CJ678" i="1"/>
  <c r="CK678" i="1"/>
  <c r="CL678" i="1"/>
  <c r="CN678" i="1"/>
  <c r="CO678" i="1"/>
  <c r="CP678" i="1"/>
  <c r="CR678" i="1" s="1"/>
  <c r="CS678" i="1" s="1"/>
  <c r="CJ679" i="1"/>
  <c r="CK679" i="1"/>
  <c r="CL679" i="1"/>
  <c r="CN679" i="1"/>
  <c r="CO679" i="1"/>
  <c r="CP679" i="1"/>
  <c r="CJ680" i="1"/>
  <c r="CK680" i="1"/>
  <c r="CL680" i="1"/>
  <c r="CN680" i="1"/>
  <c r="CO680" i="1"/>
  <c r="CP680" i="1"/>
  <c r="CR680" i="1" s="1"/>
  <c r="CS680" i="1" s="1"/>
  <c r="CJ681" i="1"/>
  <c r="CK681" i="1"/>
  <c r="CL681" i="1"/>
  <c r="CN681" i="1"/>
  <c r="CO681" i="1"/>
  <c r="CP681" i="1"/>
  <c r="CJ682" i="1"/>
  <c r="CK682" i="1"/>
  <c r="CL682" i="1"/>
  <c r="CN682" i="1"/>
  <c r="CO682" i="1"/>
  <c r="CP682" i="1"/>
  <c r="CR682" i="1" s="1"/>
  <c r="CS682" i="1" s="1"/>
  <c r="CJ683" i="1"/>
  <c r="CK683" i="1"/>
  <c r="CL683" i="1"/>
  <c r="CN683" i="1"/>
  <c r="CO683" i="1"/>
  <c r="CP683" i="1"/>
  <c r="CJ684" i="1"/>
  <c r="CK684" i="1"/>
  <c r="CL684" i="1"/>
  <c r="CN684" i="1"/>
  <c r="CO684" i="1"/>
  <c r="CP684" i="1"/>
  <c r="CR684" i="1" s="1"/>
  <c r="CS684" i="1" s="1"/>
  <c r="CJ685" i="1"/>
  <c r="CK685" i="1"/>
  <c r="CL685" i="1"/>
  <c r="CN685" i="1"/>
  <c r="CO685" i="1"/>
  <c r="CP685" i="1"/>
  <c r="CJ686" i="1"/>
  <c r="CK686" i="1"/>
  <c r="CL686" i="1"/>
  <c r="CN686" i="1"/>
  <c r="CO686" i="1"/>
  <c r="CP686" i="1"/>
  <c r="CR686" i="1" s="1"/>
  <c r="CS686" i="1" s="1"/>
  <c r="CJ687" i="1"/>
  <c r="CK687" i="1"/>
  <c r="CL687" i="1"/>
  <c r="CN687" i="1"/>
  <c r="CO687" i="1"/>
  <c r="CP687" i="1"/>
  <c r="CJ688" i="1"/>
  <c r="CK688" i="1"/>
  <c r="CL688" i="1"/>
  <c r="CN688" i="1"/>
  <c r="CO688" i="1"/>
  <c r="CP688" i="1"/>
  <c r="CR688" i="1" s="1"/>
  <c r="CS688" i="1" s="1"/>
  <c r="CJ689" i="1"/>
  <c r="CK689" i="1"/>
  <c r="CL689" i="1"/>
  <c r="CN689" i="1"/>
  <c r="CO689" i="1"/>
  <c r="CP689" i="1"/>
  <c r="CJ690" i="1"/>
  <c r="CK690" i="1"/>
  <c r="CL690" i="1"/>
  <c r="CN690" i="1"/>
  <c r="CO690" i="1"/>
  <c r="CP690" i="1"/>
  <c r="CR690" i="1" s="1"/>
  <c r="CS690" i="1" s="1"/>
  <c r="CJ691" i="1"/>
  <c r="CK691" i="1"/>
  <c r="CL691" i="1"/>
  <c r="CN691" i="1"/>
  <c r="CO691" i="1"/>
  <c r="CP691" i="1"/>
  <c r="CJ692" i="1"/>
  <c r="CK692" i="1"/>
  <c r="CL692" i="1"/>
  <c r="CN692" i="1"/>
  <c r="CO692" i="1"/>
  <c r="CP692" i="1"/>
  <c r="CR692" i="1" s="1"/>
  <c r="CS692" i="1" s="1"/>
  <c r="CJ693" i="1"/>
  <c r="CK693" i="1"/>
  <c r="CL693" i="1"/>
  <c r="CN693" i="1"/>
  <c r="CO693" i="1"/>
  <c r="CP693" i="1"/>
  <c r="CJ694" i="1"/>
  <c r="CK694" i="1"/>
  <c r="CL694" i="1"/>
  <c r="CN694" i="1"/>
  <c r="CO694" i="1"/>
  <c r="CP694" i="1"/>
  <c r="CR694" i="1" s="1"/>
  <c r="CS694" i="1" s="1"/>
  <c r="CJ695" i="1"/>
  <c r="CK695" i="1"/>
  <c r="CL695" i="1"/>
  <c r="CN695" i="1"/>
  <c r="CO695" i="1"/>
  <c r="CP695" i="1"/>
  <c r="CJ696" i="1"/>
  <c r="CK696" i="1"/>
  <c r="CL696" i="1"/>
  <c r="CN696" i="1"/>
  <c r="CO696" i="1"/>
  <c r="CP696" i="1"/>
  <c r="CR696" i="1" s="1"/>
  <c r="CS696" i="1" s="1"/>
  <c r="CJ697" i="1"/>
  <c r="CK697" i="1"/>
  <c r="CL697" i="1"/>
  <c r="CN697" i="1"/>
  <c r="CO697" i="1"/>
  <c r="CP697" i="1"/>
  <c r="CJ698" i="1"/>
  <c r="CK698" i="1"/>
  <c r="CL698" i="1"/>
  <c r="CN698" i="1"/>
  <c r="CO698" i="1"/>
  <c r="CP698" i="1"/>
  <c r="CR698" i="1" s="1"/>
  <c r="CS698" i="1" s="1"/>
  <c r="CJ699" i="1"/>
  <c r="CK699" i="1"/>
  <c r="CL699" i="1"/>
  <c r="CN699" i="1"/>
  <c r="CO699" i="1"/>
  <c r="CP699" i="1"/>
  <c r="CJ700" i="1"/>
  <c r="CK700" i="1"/>
  <c r="CL700" i="1"/>
  <c r="CN700" i="1"/>
  <c r="CO700" i="1"/>
  <c r="CP700" i="1"/>
  <c r="CR700" i="1" s="1"/>
  <c r="CS700" i="1" s="1"/>
  <c r="CJ701" i="1"/>
  <c r="CK701" i="1"/>
  <c r="CL701" i="1"/>
  <c r="CN701" i="1"/>
  <c r="CO701" i="1"/>
  <c r="CP701" i="1"/>
  <c r="CJ702" i="1"/>
  <c r="CK702" i="1"/>
  <c r="CL702" i="1"/>
  <c r="CN702" i="1"/>
  <c r="CO702" i="1"/>
  <c r="CP702" i="1"/>
  <c r="CR702" i="1" s="1"/>
  <c r="CS702" i="1" s="1"/>
  <c r="CJ703" i="1"/>
  <c r="CK703" i="1"/>
  <c r="CL703" i="1"/>
  <c r="CN703" i="1"/>
  <c r="CO703" i="1"/>
  <c r="CP703" i="1"/>
  <c r="CJ704" i="1"/>
  <c r="CK704" i="1"/>
  <c r="CL704" i="1"/>
  <c r="CN704" i="1"/>
  <c r="CO704" i="1"/>
  <c r="CP704" i="1"/>
  <c r="CR704" i="1" s="1"/>
  <c r="CS704" i="1" s="1"/>
  <c r="CJ705" i="1"/>
  <c r="CK705" i="1"/>
  <c r="CL705" i="1"/>
  <c r="CN705" i="1"/>
  <c r="CO705" i="1"/>
  <c r="CP705" i="1"/>
  <c r="CJ706" i="1"/>
  <c r="CK706" i="1"/>
  <c r="CL706" i="1"/>
  <c r="CN706" i="1"/>
  <c r="CO706" i="1"/>
  <c r="CP706" i="1"/>
  <c r="CR706" i="1" s="1"/>
  <c r="CS706" i="1" s="1"/>
  <c r="CJ707" i="1"/>
  <c r="CK707" i="1"/>
  <c r="CL707" i="1"/>
  <c r="CN707" i="1"/>
  <c r="CO707" i="1"/>
  <c r="CP707" i="1"/>
  <c r="CJ708" i="1"/>
  <c r="CK708" i="1"/>
  <c r="CL708" i="1"/>
  <c r="CN708" i="1"/>
  <c r="CO708" i="1"/>
  <c r="CP708" i="1"/>
  <c r="CR708" i="1" s="1"/>
  <c r="CS708" i="1" s="1"/>
  <c r="CJ709" i="1"/>
  <c r="CK709" i="1"/>
  <c r="CL709" i="1"/>
  <c r="CN709" i="1"/>
  <c r="CO709" i="1"/>
  <c r="CP709" i="1"/>
  <c r="CJ710" i="1"/>
  <c r="CK710" i="1"/>
  <c r="CL710" i="1"/>
  <c r="CN710" i="1"/>
  <c r="CO710" i="1"/>
  <c r="CP710" i="1"/>
  <c r="CR710" i="1" s="1"/>
  <c r="CS710" i="1" s="1"/>
  <c r="CJ711" i="1"/>
  <c r="CK711" i="1"/>
  <c r="CL711" i="1"/>
  <c r="CN711" i="1"/>
  <c r="CO711" i="1"/>
  <c r="CP711" i="1"/>
  <c r="CJ712" i="1"/>
  <c r="CK712" i="1"/>
  <c r="CL712" i="1"/>
  <c r="CN712" i="1"/>
  <c r="CO712" i="1"/>
  <c r="CP712" i="1"/>
  <c r="CR712" i="1" s="1"/>
  <c r="CS712" i="1" s="1"/>
  <c r="CJ713" i="1"/>
  <c r="CK713" i="1"/>
  <c r="CL713" i="1"/>
  <c r="CN713" i="1"/>
  <c r="CO713" i="1"/>
  <c r="CP713" i="1"/>
  <c r="CJ714" i="1"/>
  <c r="CK714" i="1"/>
  <c r="CL714" i="1"/>
  <c r="CN714" i="1"/>
  <c r="CO714" i="1"/>
  <c r="CP714" i="1"/>
  <c r="CR714" i="1" s="1"/>
  <c r="CS714" i="1" s="1"/>
  <c r="CJ715" i="1"/>
  <c r="CK715" i="1"/>
  <c r="CL715" i="1"/>
  <c r="CN715" i="1"/>
  <c r="CO715" i="1"/>
  <c r="CP715" i="1"/>
  <c r="CJ716" i="1"/>
  <c r="CK716" i="1"/>
  <c r="CL716" i="1"/>
  <c r="CN716" i="1"/>
  <c r="CO716" i="1"/>
  <c r="CP716" i="1"/>
  <c r="CR716" i="1" s="1"/>
  <c r="CS716" i="1" s="1"/>
  <c r="CJ717" i="1"/>
  <c r="CK717" i="1"/>
  <c r="CL717" i="1"/>
  <c r="CN717" i="1"/>
  <c r="CO717" i="1"/>
  <c r="CP717" i="1"/>
  <c r="CJ718" i="1"/>
  <c r="CK718" i="1"/>
  <c r="CL718" i="1"/>
  <c r="CN718" i="1"/>
  <c r="CO718" i="1"/>
  <c r="CP718" i="1"/>
  <c r="CR718" i="1" s="1"/>
  <c r="CS718" i="1" s="1"/>
  <c r="CJ719" i="1"/>
  <c r="CK719" i="1"/>
  <c r="CL719" i="1"/>
  <c r="CN719" i="1"/>
  <c r="CO719" i="1"/>
  <c r="CP719" i="1"/>
  <c r="CJ720" i="1"/>
  <c r="CK720" i="1"/>
  <c r="CL720" i="1"/>
  <c r="CN720" i="1"/>
  <c r="CO720" i="1"/>
  <c r="CP720" i="1"/>
  <c r="CR720" i="1" s="1"/>
  <c r="CS720" i="1" s="1"/>
  <c r="CJ721" i="1"/>
  <c r="CK721" i="1"/>
  <c r="CL721" i="1"/>
  <c r="CN721" i="1"/>
  <c r="CO721" i="1"/>
  <c r="CP721" i="1"/>
  <c r="CJ722" i="1"/>
  <c r="CK722" i="1"/>
  <c r="CL722" i="1"/>
  <c r="CN722" i="1"/>
  <c r="CO722" i="1"/>
  <c r="CP722" i="1"/>
  <c r="CR722" i="1" s="1"/>
  <c r="CS722" i="1" s="1"/>
  <c r="CJ723" i="1"/>
  <c r="CK723" i="1"/>
  <c r="CL723" i="1"/>
  <c r="CN723" i="1"/>
  <c r="CO723" i="1"/>
  <c r="CP723" i="1"/>
  <c r="CJ724" i="1"/>
  <c r="CK724" i="1"/>
  <c r="CL724" i="1"/>
  <c r="CN724" i="1"/>
  <c r="CO724" i="1"/>
  <c r="CP724" i="1"/>
  <c r="CR724" i="1" s="1"/>
  <c r="CS724" i="1" s="1"/>
  <c r="CJ725" i="1"/>
  <c r="CK725" i="1"/>
  <c r="CL725" i="1"/>
  <c r="CN725" i="1"/>
  <c r="CO725" i="1"/>
  <c r="CP725" i="1"/>
  <c r="CJ726" i="1"/>
  <c r="CK726" i="1"/>
  <c r="CL726" i="1"/>
  <c r="CN726" i="1"/>
  <c r="CO726" i="1"/>
  <c r="CP726" i="1"/>
  <c r="CR726" i="1" s="1"/>
  <c r="CS726" i="1" s="1"/>
  <c r="CJ727" i="1"/>
  <c r="CK727" i="1"/>
  <c r="CL727" i="1"/>
  <c r="CN727" i="1"/>
  <c r="CO727" i="1"/>
  <c r="CP727" i="1"/>
  <c r="CJ728" i="1"/>
  <c r="CK728" i="1"/>
  <c r="CL728" i="1"/>
  <c r="CN728" i="1"/>
  <c r="CO728" i="1"/>
  <c r="CP728" i="1"/>
  <c r="CR728" i="1" s="1"/>
  <c r="CS728" i="1" s="1"/>
  <c r="CJ729" i="1"/>
  <c r="CK729" i="1"/>
  <c r="CL729" i="1"/>
  <c r="CN729" i="1"/>
  <c r="CO729" i="1"/>
  <c r="CP729" i="1"/>
  <c r="CJ730" i="1"/>
  <c r="CK730" i="1"/>
  <c r="CL730" i="1"/>
  <c r="CN730" i="1"/>
  <c r="CO730" i="1"/>
  <c r="CP730" i="1"/>
  <c r="CR730" i="1" s="1"/>
  <c r="CS730" i="1" s="1"/>
  <c r="CJ731" i="1"/>
  <c r="CK731" i="1"/>
  <c r="CL731" i="1"/>
  <c r="CN731" i="1"/>
  <c r="CO731" i="1"/>
  <c r="CP731" i="1"/>
  <c r="CR731" i="1"/>
  <c r="CS731" i="1"/>
  <c r="CJ732" i="1"/>
  <c r="CK732" i="1"/>
  <c r="CL732" i="1"/>
  <c r="CN732" i="1"/>
  <c r="CO732" i="1"/>
  <c r="CP732" i="1"/>
  <c r="CR732" i="1"/>
  <c r="CS732" i="1"/>
  <c r="CJ733" i="1"/>
  <c r="CK733" i="1"/>
  <c r="CL733" i="1"/>
  <c r="CN733" i="1"/>
  <c r="CO733" i="1"/>
  <c r="CP733" i="1"/>
  <c r="CR733" i="1"/>
  <c r="CS733" i="1"/>
  <c r="CJ734" i="1"/>
  <c r="CK734" i="1"/>
  <c r="CL734" i="1"/>
  <c r="CN734" i="1"/>
  <c r="CO734" i="1"/>
  <c r="CP734" i="1"/>
  <c r="CR734" i="1"/>
  <c r="CS734" i="1"/>
  <c r="CJ735" i="1"/>
  <c r="CK735" i="1"/>
  <c r="CL735" i="1"/>
  <c r="CN735" i="1"/>
  <c r="CO735" i="1"/>
  <c r="CP735" i="1"/>
  <c r="CR735" i="1"/>
  <c r="CS735" i="1"/>
  <c r="CJ736" i="1"/>
  <c r="CK736" i="1"/>
  <c r="CL736" i="1"/>
  <c r="CN736" i="1"/>
  <c r="CO736" i="1"/>
  <c r="CP736" i="1"/>
  <c r="CR736" i="1"/>
  <c r="CS736" i="1"/>
  <c r="CJ737" i="1"/>
  <c r="CK737" i="1"/>
  <c r="CL737" i="1"/>
  <c r="CN737" i="1"/>
  <c r="CO737" i="1"/>
  <c r="CP737" i="1"/>
  <c r="CR737" i="1"/>
  <c r="CS737" i="1"/>
  <c r="CJ738" i="1"/>
  <c r="CK738" i="1"/>
  <c r="CL738" i="1"/>
  <c r="CN738" i="1"/>
  <c r="CO738" i="1"/>
  <c r="CP738" i="1"/>
  <c r="CR738" i="1"/>
  <c r="CS738" i="1"/>
  <c r="CJ739" i="1"/>
  <c r="CK739" i="1"/>
  <c r="CL739" i="1"/>
  <c r="CN739" i="1"/>
  <c r="CO739" i="1"/>
  <c r="CP739" i="1"/>
  <c r="CR739" i="1"/>
  <c r="CS739" i="1"/>
  <c r="CJ740" i="1"/>
  <c r="CK740" i="1"/>
  <c r="CL740" i="1"/>
  <c r="CN740" i="1"/>
  <c r="CO740" i="1"/>
  <c r="CP740" i="1"/>
  <c r="CR740" i="1"/>
  <c r="CS740" i="1"/>
  <c r="CJ741" i="1"/>
  <c r="CK741" i="1"/>
  <c r="CL741" i="1"/>
  <c r="CN741" i="1"/>
  <c r="CO741" i="1"/>
  <c r="CP741" i="1"/>
  <c r="CR741" i="1"/>
  <c r="CS741" i="1"/>
  <c r="CJ742" i="1"/>
  <c r="CK742" i="1"/>
  <c r="CL742" i="1"/>
  <c r="CN742" i="1"/>
  <c r="CO742" i="1"/>
  <c r="CP742" i="1"/>
  <c r="CR742" i="1"/>
  <c r="CS742" i="1"/>
  <c r="CJ743" i="1"/>
  <c r="CK743" i="1"/>
  <c r="CL743" i="1"/>
  <c r="CN743" i="1"/>
  <c r="CO743" i="1"/>
  <c r="CP743" i="1"/>
  <c r="CR743" i="1"/>
  <c r="CS743" i="1"/>
  <c r="CJ744" i="1"/>
  <c r="CK744" i="1"/>
  <c r="CL744" i="1"/>
  <c r="CN744" i="1"/>
  <c r="CO744" i="1"/>
  <c r="CP744" i="1"/>
  <c r="CR744" i="1"/>
  <c r="CS744" i="1"/>
  <c r="CJ745" i="1"/>
  <c r="CK745" i="1"/>
  <c r="CL745" i="1"/>
  <c r="CN745" i="1"/>
  <c r="CO745" i="1"/>
  <c r="CP745" i="1"/>
  <c r="CR745" i="1"/>
  <c r="CS745" i="1"/>
  <c r="CJ746" i="1"/>
  <c r="CK746" i="1"/>
  <c r="CL746" i="1"/>
  <c r="CN746" i="1"/>
  <c r="CO746" i="1"/>
  <c r="CP746" i="1"/>
  <c r="CR746" i="1"/>
  <c r="CS746" i="1"/>
  <c r="CJ747" i="1"/>
  <c r="CK747" i="1"/>
  <c r="CL747" i="1"/>
  <c r="CN747" i="1"/>
  <c r="CO747" i="1"/>
  <c r="CP747" i="1"/>
  <c r="CR747" i="1"/>
  <c r="CS747" i="1"/>
  <c r="CJ748" i="1"/>
  <c r="CK748" i="1"/>
  <c r="CL748" i="1"/>
  <c r="CN748" i="1"/>
  <c r="CO748" i="1"/>
  <c r="CP748" i="1"/>
  <c r="CR748" i="1"/>
  <c r="CS748" i="1"/>
  <c r="CJ749" i="1"/>
  <c r="CK749" i="1"/>
  <c r="CL749" i="1"/>
  <c r="CN749" i="1"/>
  <c r="CO749" i="1"/>
  <c r="CP749" i="1"/>
  <c r="CR749" i="1"/>
  <c r="CS749" i="1"/>
  <c r="CJ750" i="1"/>
  <c r="CK750" i="1"/>
  <c r="CL750" i="1"/>
  <c r="CN750" i="1"/>
  <c r="CO750" i="1"/>
  <c r="CP750" i="1"/>
  <c r="CR750" i="1"/>
  <c r="CS750" i="1"/>
  <c r="CJ751" i="1"/>
  <c r="CK751" i="1"/>
  <c r="CL751" i="1"/>
  <c r="CN751" i="1"/>
  <c r="CO751" i="1"/>
  <c r="CP751" i="1"/>
  <c r="CR751" i="1"/>
  <c r="CS751" i="1"/>
  <c r="CJ752" i="1"/>
  <c r="CK752" i="1"/>
  <c r="CL752" i="1"/>
  <c r="CN752" i="1"/>
  <c r="CO752" i="1"/>
  <c r="CP752" i="1"/>
  <c r="CR752" i="1"/>
  <c r="CS752" i="1"/>
  <c r="CJ753" i="1"/>
  <c r="CK753" i="1"/>
  <c r="CL753" i="1"/>
  <c r="CN753" i="1"/>
  <c r="CO753" i="1"/>
  <c r="CP753" i="1"/>
  <c r="CR753" i="1"/>
  <c r="CS753" i="1"/>
  <c r="CJ754" i="1"/>
  <c r="CK754" i="1"/>
  <c r="CL754" i="1"/>
  <c r="CN754" i="1"/>
  <c r="CO754" i="1"/>
  <c r="CP754" i="1"/>
  <c r="CR754" i="1"/>
  <c r="CS754" i="1"/>
  <c r="CJ755" i="1"/>
  <c r="CK755" i="1"/>
  <c r="CL755" i="1"/>
  <c r="CN755" i="1"/>
  <c r="CO755" i="1"/>
  <c r="CP755" i="1"/>
  <c r="CR755" i="1"/>
  <c r="CS755" i="1"/>
  <c r="CJ756" i="1"/>
  <c r="CK756" i="1"/>
  <c r="CL756" i="1"/>
  <c r="CN756" i="1"/>
  <c r="CO756" i="1"/>
  <c r="CP756" i="1"/>
  <c r="CR756" i="1"/>
  <c r="CS756" i="1"/>
  <c r="CJ757" i="1"/>
  <c r="CK757" i="1"/>
  <c r="CL757" i="1"/>
  <c r="CN757" i="1"/>
  <c r="CO757" i="1"/>
  <c r="CP757" i="1"/>
  <c r="CR757" i="1"/>
  <c r="CS757" i="1"/>
  <c r="CJ758" i="1"/>
  <c r="CK758" i="1"/>
  <c r="CL758" i="1"/>
  <c r="CN758" i="1"/>
  <c r="CO758" i="1"/>
  <c r="CP758" i="1"/>
  <c r="CR758" i="1"/>
  <c r="CS758" i="1"/>
  <c r="CJ759" i="1"/>
  <c r="CK759" i="1"/>
  <c r="CL759" i="1"/>
  <c r="CN759" i="1"/>
  <c r="CO759" i="1"/>
  <c r="CP759" i="1"/>
  <c r="CR759" i="1"/>
  <c r="CS759" i="1"/>
  <c r="CJ760" i="1"/>
  <c r="CK760" i="1"/>
  <c r="CL760" i="1"/>
  <c r="CN760" i="1"/>
  <c r="CO760" i="1"/>
  <c r="CP760" i="1"/>
  <c r="CR760" i="1"/>
  <c r="CS760" i="1"/>
  <c r="CJ761" i="1"/>
  <c r="CK761" i="1"/>
  <c r="CL761" i="1"/>
  <c r="CN761" i="1"/>
  <c r="CO761" i="1"/>
  <c r="CP761" i="1"/>
  <c r="CR761" i="1"/>
  <c r="CS761" i="1"/>
  <c r="CJ762" i="1"/>
  <c r="CK762" i="1"/>
  <c r="CL762" i="1"/>
  <c r="CN762" i="1"/>
  <c r="CO762" i="1"/>
  <c r="CP762" i="1"/>
  <c r="CR762" i="1"/>
  <c r="CS762" i="1"/>
  <c r="CJ763" i="1"/>
  <c r="CK763" i="1"/>
  <c r="CL763" i="1"/>
  <c r="CN763" i="1"/>
  <c r="CO763" i="1"/>
  <c r="CP763" i="1"/>
  <c r="CR763" i="1"/>
  <c r="CS763" i="1"/>
  <c r="CJ764" i="1"/>
  <c r="CK764" i="1"/>
  <c r="CL764" i="1"/>
  <c r="CN764" i="1"/>
  <c r="CO764" i="1"/>
  <c r="CP764" i="1"/>
  <c r="CR764" i="1"/>
  <c r="CS764" i="1"/>
  <c r="CJ765" i="1"/>
  <c r="CK765" i="1"/>
  <c r="CL765" i="1"/>
  <c r="CN765" i="1"/>
  <c r="CO765" i="1"/>
  <c r="CP765" i="1"/>
  <c r="CR765" i="1"/>
  <c r="CS765" i="1"/>
  <c r="CJ766" i="1"/>
  <c r="CK766" i="1"/>
  <c r="CL766" i="1"/>
  <c r="CN766" i="1"/>
  <c r="CO766" i="1"/>
  <c r="CP766" i="1"/>
  <c r="CR766" i="1"/>
  <c r="CS766" i="1"/>
  <c r="CJ767" i="1"/>
  <c r="CK767" i="1"/>
  <c r="CL767" i="1"/>
  <c r="CN767" i="1"/>
  <c r="CO767" i="1"/>
  <c r="CP767" i="1"/>
  <c r="CR767" i="1"/>
  <c r="CS767" i="1"/>
  <c r="CJ768" i="1"/>
  <c r="CK768" i="1"/>
  <c r="CL768" i="1"/>
  <c r="CN768" i="1"/>
  <c r="CO768" i="1"/>
  <c r="CP768" i="1"/>
  <c r="CR768" i="1"/>
  <c r="CS768" i="1"/>
  <c r="CJ769" i="1"/>
  <c r="CK769" i="1"/>
  <c r="CL769" i="1"/>
  <c r="CN769" i="1"/>
  <c r="CO769" i="1"/>
  <c r="CP769" i="1"/>
  <c r="CR769" i="1"/>
  <c r="CS769" i="1"/>
  <c r="CJ770" i="1"/>
  <c r="CK770" i="1"/>
  <c r="CL770" i="1"/>
  <c r="CN770" i="1"/>
  <c r="CO770" i="1"/>
  <c r="CP770" i="1"/>
  <c r="CR770" i="1"/>
  <c r="CS770" i="1"/>
  <c r="CJ771" i="1"/>
  <c r="CK771" i="1"/>
  <c r="CL771" i="1"/>
  <c r="CN771" i="1"/>
  <c r="CO771" i="1"/>
  <c r="CP771" i="1"/>
  <c r="CR771" i="1"/>
  <c r="CS771" i="1"/>
  <c r="CJ772" i="1"/>
  <c r="CK772" i="1"/>
  <c r="CL772" i="1"/>
  <c r="CN772" i="1"/>
  <c r="CO772" i="1"/>
  <c r="CP772" i="1"/>
  <c r="CR772" i="1"/>
  <c r="CS772" i="1"/>
  <c r="CJ773" i="1"/>
  <c r="CK773" i="1"/>
  <c r="CL773" i="1"/>
  <c r="CN773" i="1"/>
  <c r="CO773" i="1"/>
  <c r="CP773" i="1"/>
  <c r="CR773" i="1"/>
  <c r="CS773" i="1"/>
  <c r="CJ774" i="1"/>
  <c r="CK774" i="1"/>
  <c r="CL774" i="1"/>
  <c r="CN774" i="1"/>
  <c r="CO774" i="1"/>
  <c r="CP774" i="1"/>
  <c r="CR774" i="1"/>
  <c r="CS774" i="1"/>
  <c r="CJ775" i="1"/>
  <c r="CK775" i="1"/>
  <c r="CL775" i="1"/>
  <c r="CN775" i="1"/>
  <c r="CO775" i="1"/>
  <c r="CP775" i="1"/>
  <c r="CR775" i="1"/>
  <c r="CS775" i="1"/>
  <c r="CJ776" i="1"/>
  <c r="CK776" i="1"/>
  <c r="CL776" i="1"/>
  <c r="CN776" i="1"/>
  <c r="CO776" i="1"/>
  <c r="CP776" i="1"/>
  <c r="CR776" i="1"/>
  <c r="CS776" i="1"/>
  <c r="CJ777" i="1"/>
  <c r="CK777" i="1"/>
  <c r="CL777" i="1"/>
  <c r="CN777" i="1"/>
  <c r="CO777" i="1"/>
  <c r="CP777" i="1"/>
  <c r="CR777" i="1"/>
  <c r="CS777" i="1"/>
  <c r="CJ778" i="1"/>
  <c r="CK778" i="1"/>
  <c r="CL778" i="1"/>
  <c r="CN778" i="1"/>
  <c r="CO778" i="1"/>
  <c r="CP778" i="1"/>
  <c r="CR778" i="1"/>
  <c r="CS778" i="1"/>
  <c r="CJ779" i="1"/>
  <c r="CK779" i="1"/>
  <c r="CL779" i="1"/>
  <c r="CN779" i="1"/>
  <c r="CO779" i="1"/>
  <c r="CP779" i="1"/>
  <c r="CR779" i="1"/>
  <c r="CS779" i="1"/>
  <c r="CJ780" i="1"/>
  <c r="CK780" i="1"/>
  <c r="CL780" i="1"/>
  <c r="CN780" i="1"/>
  <c r="CO780" i="1"/>
  <c r="CP780" i="1"/>
  <c r="CR780" i="1"/>
  <c r="CS780" i="1"/>
  <c r="CJ781" i="1"/>
  <c r="CK781" i="1"/>
  <c r="CL781" i="1"/>
  <c r="CN781" i="1"/>
  <c r="CO781" i="1"/>
  <c r="CP781" i="1"/>
  <c r="CR781" i="1"/>
  <c r="CS781" i="1"/>
  <c r="CJ782" i="1"/>
  <c r="CK782" i="1"/>
  <c r="CL782" i="1"/>
  <c r="CN782" i="1"/>
  <c r="CO782" i="1"/>
  <c r="CP782" i="1"/>
  <c r="CR782" i="1"/>
  <c r="CS782" i="1"/>
  <c r="CJ783" i="1"/>
  <c r="CK783" i="1"/>
  <c r="CL783" i="1"/>
  <c r="CN783" i="1"/>
  <c r="CO783" i="1"/>
  <c r="CP783" i="1"/>
  <c r="CR783" i="1"/>
  <c r="CS783" i="1"/>
  <c r="CJ784" i="1"/>
  <c r="CK784" i="1"/>
  <c r="CL784" i="1"/>
  <c r="CN784" i="1"/>
  <c r="CO784" i="1"/>
  <c r="CP784" i="1"/>
  <c r="CR784" i="1"/>
  <c r="CS784" i="1"/>
  <c r="CJ785" i="1"/>
  <c r="CK785" i="1"/>
  <c r="CL785" i="1"/>
  <c r="CN785" i="1"/>
  <c r="CO785" i="1"/>
  <c r="CP785" i="1"/>
  <c r="CR785" i="1"/>
  <c r="CS785" i="1"/>
  <c r="CJ786" i="1"/>
  <c r="CK786" i="1"/>
  <c r="CL786" i="1"/>
  <c r="CN786" i="1"/>
  <c r="CO786" i="1"/>
  <c r="CP786" i="1"/>
  <c r="CR786" i="1"/>
  <c r="CS786" i="1"/>
  <c r="CJ787" i="1"/>
  <c r="CK787" i="1"/>
  <c r="CL787" i="1"/>
  <c r="CN787" i="1"/>
  <c r="CO787" i="1"/>
  <c r="CP787" i="1"/>
  <c r="CR787" i="1"/>
  <c r="CS787" i="1"/>
  <c r="CJ788" i="1"/>
  <c r="CK788" i="1"/>
  <c r="CL788" i="1"/>
  <c r="CN788" i="1"/>
  <c r="CO788" i="1"/>
  <c r="CP788" i="1"/>
  <c r="CR788" i="1"/>
  <c r="CS788" i="1"/>
  <c r="CJ789" i="1"/>
  <c r="CK789" i="1"/>
  <c r="CL789" i="1"/>
  <c r="CN789" i="1"/>
  <c r="CO789" i="1"/>
  <c r="CP789" i="1"/>
  <c r="CR789" i="1"/>
  <c r="CS789" i="1"/>
  <c r="CJ790" i="1"/>
  <c r="CK790" i="1"/>
  <c r="CL790" i="1"/>
  <c r="CN790" i="1"/>
  <c r="CO790" i="1"/>
  <c r="CP790" i="1"/>
  <c r="CR790" i="1"/>
  <c r="CS790" i="1"/>
  <c r="CJ791" i="1"/>
  <c r="CK791" i="1"/>
  <c r="CL791" i="1"/>
  <c r="CN791" i="1"/>
  <c r="CO791" i="1"/>
  <c r="CP791" i="1"/>
  <c r="CR791" i="1"/>
  <c r="CS791" i="1"/>
  <c r="CJ792" i="1"/>
  <c r="CK792" i="1"/>
  <c r="CL792" i="1"/>
  <c r="CN792" i="1"/>
  <c r="CO792" i="1"/>
  <c r="CP792" i="1"/>
  <c r="CR792" i="1"/>
  <c r="CS792" i="1"/>
  <c r="CJ793" i="1"/>
  <c r="CK793" i="1"/>
  <c r="CL793" i="1"/>
  <c r="CN793" i="1"/>
  <c r="CO793" i="1"/>
  <c r="CP793" i="1"/>
  <c r="CR793" i="1"/>
  <c r="CS793" i="1"/>
  <c r="CJ794" i="1"/>
  <c r="CK794" i="1"/>
  <c r="CL794" i="1"/>
  <c r="CN794" i="1"/>
  <c r="CO794" i="1"/>
  <c r="CP794" i="1"/>
  <c r="CR794" i="1"/>
  <c r="CS794" i="1"/>
  <c r="CJ795" i="1"/>
  <c r="CK795" i="1"/>
  <c r="CL795" i="1"/>
  <c r="CN795" i="1"/>
  <c r="CO795" i="1"/>
  <c r="CP795" i="1"/>
  <c r="CR795" i="1"/>
  <c r="CS795" i="1"/>
  <c r="CJ796" i="1"/>
  <c r="CK796" i="1"/>
  <c r="CL796" i="1"/>
  <c r="CN796" i="1"/>
  <c r="CO796" i="1"/>
  <c r="CP796" i="1"/>
  <c r="CR796" i="1"/>
  <c r="CS796" i="1"/>
  <c r="CJ797" i="1"/>
  <c r="CK797" i="1"/>
  <c r="CL797" i="1"/>
  <c r="CN797" i="1"/>
  <c r="CO797" i="1"/>
  <c r="CP797" i="1"/>
  <c r="CR797" i="1"/>
  <c r="CS797" i="1"/>
  <c r="CJ798" i="1"/>
  <c r="CK798" i="1"/>
  <c r="CL798" i="1"/>
  <c r="CN798" i="1"/>
  <c r="CO798" i="1"/>
  <c r="CP798" i="1"/>
  <c r="CR798" i="1"/>
  <c r="CS798" i="1"/>
  <c r="CJ799" i="1"/>
  <c r="CK799" i="1"/>
  <c r="CL799" i="1"/>
  <c r="CN799" i="1"/>
  <c r="CO799" i="1"/>
  <c r="CP799" i="1"/>
  <c r="CR799" i="1"/>
  <c r="CS799" i="1"/>
  <c r="CJ800" i="1"/>
  <c r="CK800" i="1"/>
  <c r="CL800" i="1"/>
  <c r="CN800" i="1"/>
  <c r="CO800" i="1"/>
  <c r="CP800" i="1"/>
  <c r="CR800" i="1"/>
  <c r="CS800" i="1"/>
  <c r="CJ801" i="1"/>
  <c r="CK801" i="1"/>
  <c r="CL801" i="1"/>
  <c r="CN801" i="1"/>
  <c r="CO801" i="1"/>
  <c r="CP801" i="1"/>
  <c r="CR801" i="1"/>
  <c r="CS801" i="1"/>
  <c r="CJ802" i="1"/>
  <c r="CK802" i="1"/>
  <c r="CL802" i="1"/>
  <c r="CN802" i="1"/>
  <c r="CO802" i="1"/>
  <c r="CP802" i="1"/>
  <c r="CR802" i="1"/>
  <c r="CS802" i="1"/>
  <c r="CJ803" i="1"/>
  <c r="CK803" i="1"/>
  <c r="CL803" i="1"/>
  <c r="CN803" i="1"/>
  <c r="CO803" i="1"/>
  <c r="CP803" i="1"/>
  <c r="CR803" i="1"/>
  <c r="CS803" i="1"/>
  <c r="CJ804" i="1"/>
  <c r="CK804" i="1"/>
  <c r="CL804" i="1"/>
  <c r="CN804" i="1"/>
  <c r="CO804" i="1"/>
  <c r="CP804" i="1"/>
  <c r="CR804" i="1"/>
  <c r="CS804" i="1"/>
  <c r="CJ805" i="1"/>
  <c r="CK805" i="1"/>
  <c r="CL805" i="1"/>
  <c r="CN805" i="1"/>
  <c r="CO805" i="1"/>
  <c r="CP805" i="1"/>
  <c r="CR805" i="1"/>
  <c r="CS805" i="1"/>
  <c r="CJ806" i="1"/>
  <c r="CK806" i="1"/>
  <c r="CL806" i="1"/>
  <c r="CN806" i="1"/>
  <c r="CO806" i="1"/>
  <c r="CP806" i="1"/>
  <c r="CR806" i="1"/>
  <c r="CS806" i="1"/>
  <c r="CJ807" i="1"/>
  <c r="CK807" i="1"/>
  <c r="CL807" i="1"/>
  <c r="CN807" i="1"/>
  <c r="CO807" i="1"/>
  <c r="CP807" i="1"/>
  <c r="CR807" i="1"/>
  <c r="CS807" i="1"/>
  <c r="CJ808" i="1"/>
  <c r="CK808" i="1"/>
  <c r="CL808" i="1"/>
  <c r="CN808" i="1"/>
  <c r="CO808" i="1"/>
  <c r="CP808" i="1"/>
  <c r="CR808" i="1"/>
  <c r="CS808" i="1"/>
  <c r="CJ809" i="1"/>
  <c r="CK809" i="1"/>
  <c r="CL809" i="1"/>
  <c r="CN809" i="1"/>
  <c r="CO809" i="1"/>
  <c r="CP809" i="1"/>
  <c r="CR809" i="1"/>
  <c r="CS809" i="1"/>
  <c r="CJ810" i="1"/>
  <c r="CK810" i="1"/>
  <c r="CL810" i="1"/>
  <c r="CN810" i="1"/>
  <c r="CO810" i="1"/>
  <c r="CP810" i="1"/>
  <c r="CR810" i="1"/>
  <c r="CS810" i="1"/>
  <c r="CJ811" i="1"/>
  <c r="CK811" i="1"/>
  <c r="CL811" i="1"/>
  <c r="CN811" i="1"/>
  <c r="CO811" i="1"/>
  <c r="CP811" i="1"/>
  <c r="CR811" i="1"/>
  <c r="CS811" i="1"/>
  <c r="CJ812" i="1"/>
  <c r="CK812" i="1"/>
  <c r="CL812" i="1"/>
  <c r="CN812" i="1"/>
  <c r="CO812" i="1"/>
  <c r="CP812" i="1"/>
  <c r="CR812" i="1"/>
  <c r="CS812" i="1"/>
  <c r="CJ813" i="1"/>
  <c r="CK813" i="1"/>
  <c r="CL813" i="1"/>
  <c r="CN813" i="1"/>
  <c r="CO813" i="1"/>
  <c r="CP813" i="1"/>
  <c r="CR813" i="1"/>
  <c r="CS813" i="1"/>
  <c r="CJ814" i="1"/>
  <c r="CK814" i="1"/>
  <c r="CL814" i="1"/>
  <c r="CN814" i="1"/>
  <c r="CO814" i="1"/>
  <c r="CP814" i="1"/>
  <c r="CR814" i="1"/>
  <c r="CS814" i="1"/>
  <c r="CJ815" i="1"/>
  <c r="CK815" i="1"/>
  <c r="CL815" i="1"/>
  <c r="CN815" i="1"/>
  <c r="CO815" i="1"/>
  <c r="CP815" i="1"/>
  <c r="CR815" i="1"/>
  <c r="CS815" i="1"/>
  <c r="CJ816" i="1"/>
  <c r="CK816" i="1"/>
  <c r="CL816" i="1"/>
  <c r="CN816" i="1"/>
  <c r="CO816" i="1"/>
  <c r="CP816" i="1"/>
  <c r="CR816" i="1"/>
  <c r="CS816" i="1"/>
  <c r="CJ817" i="1"/>
  <c r="CK817" i="1"/>
  <c r="CL817" i="1"/>
  <c r="CN817" i="1"/>
  <c r="CO817" i="1"/>
  <c r="CP817" i="1"/>
  <c r="CR817" i="1"/>
  <c r="CS817" i="1"/>
  <c r="CJ818" i="1"/>
  <c r="CK818" i="1"/>
  <c r="CL818" i="1"/>
  <c r="CN818" i="1"/>
  <c r="CO818" i="1"/>
  <c r="CP818" i="1"/>
  <c r="CR818" i="1"/>
  <c r="CS818" i="1"/>
  <c r="CJ819" i="1"/>
  <c r="CK819" i="1"/>
  <c r="CL819" i="1"/>
  <c r="CN819" i="1"/>
  <c r="CO819" i="1"/>
  <c r="CP819" i="1"/>
  <c r="CR819" i="1"/>
  <c r="CS819" i="1"/>
  <c r="CJ820" i="1"/>
  <c r="CK820" i="1"/>
  <c r="CL820" i="1"/>
  <c r="CN820" i="1"/>
  <c r="CO820" i="1"/>
  <c r="CP820" i="1"/>
  <c r="CR820" i="1"/>
  <c r="CS820" i="1"/>
  <c r="CJ821" i="1"/>
  <c r="CK821" i="1"/>
  <c r="CL821" i="1"/>
  <c r="CN821" i="1"/>
  <c r="CO821" i="1"/>
  <c r="CP821" i="1"/>
  <c r="CR821" i="1"/>
  <c r="CS821" i="1"/>
  <c r="CJ822" i="1"/>
  <c r="CK822" i="1"/>
  <c r="CL822" i="1"/>
  <c r="CN822" i="1"/>
  <c r="CO822" i="1"/>
  <c r="CP822" i="1"/>
  <c r="CR822" i="1"/>
  <c r="CS822" i="1"/>
  <c r="CJ823" i="1"/>
  <c r="CK823" i="1"/>
  <c r="CL823" i="1"/>
  <c r="CN823" i="1"/>
  <c r="CO823" i="1"/>
  <c r="CP823" i="1"/>
  <c r="CR823" i="1"/>
  <c r="CS823" i="1"/>
  <c r="CJ824" i="1"/>
  <c r="CK824" i="1"/>
  <c r="CL824" i="1"/>
  <c r="CN824" i="1"/>
  <c r="CO824" i="1"/>
  <c r="CP824" i="1"/>
  <c r="CR824" i="1"/>
  <c r="CS824" i="1"/>
  <c r="CJ825" i="1"/>
  <c r="CK825" i="1"/>
  <c r="CL825" i="1"/>
  <c r="CN825" i="1"/>
  <c r="CO825" i="1"/>
  <c r="CP825" i="1"/>
  <c r="CR825" i="1"/>
  <c r="CS825" i="1"/>
  <c r="CJ826" i="1"/>
  <c r="CK826" i="1"/>
  <c r="CL826" i="1"/>
  <c r="CN826" i="1"/>
  <c r="CO826" i="1"/>
  <c r="CP826" i="1"/>
  <c r="CR826" i="1"/>
  <c r="CS826" i="1"/>
  <c r="CJ827" i="1"/>
  <c r="CK827" i="1"/>
  <c r="CL827" i="1"/>
  <c r="CN827" i="1"/>
  <c r="CO827" i="1"/>
  <c r="CP827" i="1"/>
  <c r="CR827" i="1"/>
  <c r="CS827" i="1"/>
  <c r="CJ828" i="1"/>
  <c r="CK828" i="1"/>
  <c r="CL828" i="1"/>
  <c r="CN828" i="1"/>
  <c r="CO828" i="1"/>
  <c r="CP828" i="1"/>
  <c r="CR828" i="1"/>
  <c r="CS828" i="1"/>
  <c r="CJ829" i="1"/>
  <c r="CK829" i="1"/>
  <c r="CL829" i="1"/>
  <c r="CN829" i="1"/>
  <c r="CO829" i="1"/>
  <c r="CP829" i="1"/>
  <c r="CR829" i="1"/>
  <c r="CS829" i="1"/>
  <c r="CJ830" i="1"/>
  <c r="CK830" i="1"/>
  <c r="CL830" i="1"/>
  <c r="CN830" i="1"/>
  <c r="CO830" i="1"/>
  <c r="CP830" i="1"/>
  <c r="CR830" i="1"/>
  <c r="CS830" i="1"/>
  <c r="CJ831" i="1"/>
  <c r="CK831" i="1"/>
  <c r="CL831" i="1"/>
  <c r="CN831" i="1"/>
  <c r="CO831" i="1"/>
  <c r="CP831" i="1"/>
  <c r="CR831" i="1"/>
  <c r="CS831" i="1"/>
  <c r="CJ832" i="1"/>
  <c r="CK832" i="1"/>
  <c r="CL832" i="1"/>
  <c r="CN832" i="1"/>
  <c r="CO832" i="1"/>
  <c r="CP832" i="1"/>
  <c r="CR832" i="1"/>
  <c r="CS832" i="1"/>
  <c r="CJ833" i="1"/>
  <c r="CK833" i="1"/>
  <c r="CL833" i="1"/>
  <c r="CN833" i="1"/>
  <c r="CO833" i="1"/>
  <c r="CP833" i="1"/>
  <c r="CR833" i="1"/>
  <c r="CS833" i="1"/>
  <c r="CJ834" i="1"/>
  <c r="CK834" i="1"/>
  <c r="CL834" i="1"/>
  <c r="CN834" i="1"/>
  <c r="CO834" i="1"/>
  <c r="CP834" i="1"/>
  <c r="CR834" i="1"/>
  <c r="CS834" i="1"/>
  <c r="CJ835" i="1"/>
  <c r="CK835" i="1"/>
  <c r="CL835" i="1"/>
  <c r="CN835" i="1"/>
  <c r="CO835" i="1"/>
  <c r="CP835" i="1"/>
  <c r="CR835" i="1"/>
  <c r="CS835" i="1"/>
  <c r="CJ836" i="1"/>
  <c r="CK836" i="1"/>
  <c r="CL836" i="1"/>
  <c r="CN836" i="1"/>
  <c r="CO836" i="1"/>
  <c r="CP836" i="1"/>
  <c r="CR836" i="1"/>
  <c r="CS836" i="1"/>
  <c r="CJ837" i="1"/>
  <c r="CK837" i="1"/>
  <c r="CL837" i="1"/>
  <c r="CN837" i="1"/>
  <c r="CO837" i="1"/>
  <c r="CP837" i="1"/>
  <c r="CR837" i="1"/>
  <c r="CS837" i="1"/>
  <c r="CJ838" i="1"/>
  <c r="CK838" i="1"/>
  <c r="CL838" i="1"/>
  <c r="CN838" i="1"/>
  <c r="CO838" i="1"/>
  <c r="CP838" i="1"/>
  <c r="CR838" i="1"/>
  <c r="CS838" i="1"/>
  <c r="CJ839" i="1"/>
  <c r="CK839" i="1"/>
  <c r="CL839" i="1"/>
  <c r="CN839" i="1"/>
  <c r="CO839" i="1"/>
  <c r="CP839" i="1"/>
  <c r="CR839" i="1"/>
  <c r="CS839" i="1"/>
  <c r="CJ840" i="1"/>
  <c r="CK840" i="1"/>
  <c r="CL840" i="1"/>
  <c r="CN840" i="1"/>
  <c r="CO840" i="1"/>
  <c r="CP840" i="1"/>
  <c r="CR840" i="1"/>
  <c r="CS840" i="1"/>
  <c r="CJ841" i="1"/>
  <c r="CK841" i="1"/>
  <c r="CL841" i="1"/>
  <c r="CN841" i="1"/>
  <c r="CO841" i="1"/>
  <c r="CP841" i="1"/>
  <c r="CR841" i="1"/>
  <c r="CS841" i="1"/>
  <c r="CJ842" i="1"/>
  <c r="CK842" i="1"/>
  <c r="CL842" i="1"/>
  <c r="CN842" i="1"/>
  <c r="CO842" i="1"/>
  <c r="CP842" i="1"/>
  <c r="CR842" i="1"/>
  <c r="CS842" i="1"/>
  <c r="CJ843" i="1"/>
  <c r="CK843" i="1"/>
  <c r="CL843" i="1"/>
  <c r="CN843" i="1"/>
  <c r="CO843" i="1"/>
  <c r="CP843" i="1"/>
  <c r="CR843" i="1"/>
  <c r="CS843" i="1"/>
  <c r="CJ844" i="1"/>
  <c r="CK844" i="1"/>
  <c r="CL844" i="1"/>
  <c r="CN844" i="1"/>
  <c r="CO844" i="1"/>
  <c r="CP844" i="1"/>
  <c r="CR844" i="1"/>
  <c r="CS844" i="1"/>
  <c r="CJ845" i="1"/>
  <c r="CK845" i="1"/>
  <c r="CL845" i="1"/>
  <c r="CN845" i="1"/>
  <c r="CO845" i="1"/>
  <c r="CP845" i="1"/>
  <c r="CR845" i="1"/>
  <c r="CS845" i="1"/>
  <c r="CJ846" i="1"/>
  <c r="CK846" i="1"/>
  <c r="CL846" i="1"/>
  <c r="CN846" i="1"/>
  <c r="CO846" i="1"/>
  <c r="CP846" i="1"/>
  <c r="CR846" i="1"/>
  <c r="CS846" i="1"/>
  <c r="CJ847" i="1"/>
  <c r="CK847" i="1"/>
  <c r="CL847" i="1"/>
  <c r="CN847" i="1"/>
  <c r="CO847" i="1"/>
  <c r="CP847" i="1"/>
  <c r="CR847" i="1"/>
  <c r="CS847" i="1"/>
  <c r="CJ848" i="1"/>
  <c r="CK848" i="1"/>
  <c r="CL848" i="1"/>
  <c r="CN848" i="1"/>
  <c r="CO848" i="1"/>
  <c r="CP848" i="1"/>
  <c r="CR848" i="1"/>
  <c r="CS848" i="1"/>
  <c r="CJ849" i="1"/>
  <c r="CK849" i="1"/>
  <c r="CL849" i="1"/>
  <c r="CN849" i="1"/>
  <c r="CO849" i="1"/>
  <c r="CP849" i="1"/>
  <c r="CR849" i="1"/>
  <c r="CS849" i="1"/>
  <c r="CJ850" i="1"/>
  <c r="CK850" i="1"/>
  <c r="CL850" i="1"/>
  <c r="CN850" i="1"/>
  <c r="CO850" i="1"/>
  <c r="CP850" i="1"/>
  <c r="CR850" i="1"/>
  <c r="CS850" i="1"/>
  <c r="CJ851" i="1"/>
  <c r="CK851" i="1"/>
  <c r="CL851" i="1"/>
  <c r="CN851" i="1"/>
  <c r="CO851" i="1"/>
  <c r="CP851" i="1"/>
  <c r="CR851" i="1"/>
  <c r="CS851" i="1"/>
  <c r="CJ852" i="1"/>
  <c r="CK852" i="1"/>
  <c r="CL852" i="1"/>
  <c r="CN852" i="1"/>
  <c r="CO852" i="1"/>
  <c r="CP852" i="1"/>
  <c r="CR852" i="1"/>
  <c r="CS852" i="1"/>
  <c r="CJ853" i="1"/>
  <c r="CK853" i="1"/>
  <c r="CL853" i="1"/>
  <c r="CN853" i="1"/>
  <c r="CO853" i="1"/>
  <c r="CP853" i="1"/>
  <c r="CR853" i="1"/>
  <c r="CS853" i="1"/>
  <c r="CJ854" i="1"/>
  <c r="CK854" i="1"/>
  <c r="CL854" i="1"/>
  <c r="CN854" i="1"/>
  <c r="CO854" i="1"/>
  <c r="CP854" i="1"/>
  <c r="CR854" i="1"/>
  <c r="CS854" i="1"/>
  <c r="CJ855" i="1"/>
  <c r="CK855" i="1"/>
  <c r="CL855" i="1"/>
  <c r="CN855" i="1"/>
  <c r="CO855" i="1"/>
  <c r="CP855" i="1"/>
  <c r="CR855" i="1"/>
  <c r="CS855" i="1"/>
  <c r="CJ856" i="1"/>
  <c r="CK856" i="1"/>
  <c r="CL856" i="1"/>
  <c r="CN856" i="1"/>
  <c r="CO856" i="1"/>
  <c r="CP856" i="1"/>
  <c r="CR856" i="1"/>
  <c r="CS856" i="1"/>
  <c r="CJ857" i="1"/>
  <c r="CK857" i="1"/>
  <c r="CL857" i="1"/>
  <c r="CN857" i="1"/>
  <c r="CO857" i="1"/>
  <c r="CP857" i="1"/>
  <c r="CR857" i="1"/>
  <c r="CS857" i="1"/>
  <c r="CJ858" i="1"/>
  <c r="CK858" i="1"/>
  <c r="CL858" i="1"/>
  <c r="CN858" i="1"/>
  <c r="CO858" i="1"/>
  <c r="CP858" i="1"/>
  <c r="CR858" i="1"/>
  <c r="CS858" i="1"/>
  <c r="CJ859" i="1"/>
  <c r="CK859" i="1"/>
  <c r="CL859" i="1"/>
  <c r="CN859" i="1"/>
  <c r="CO859" i="1"/>
  <c r="CP859" i="1"/>
  <c r="CR859" i="1"/>
  <c r="CS859" i="1"/>
  <c r="CJ860" i="1"/>
  <c r="CK860" i="1"/>
  <c r="CL860" i="1"/>
  <c r="CN860" i="1"/>
  <c r="CO860" i="1"/>
  <c r="CP860" i="1"/>
  <c r="CR860" i="1"/>
  <c r="CS860" i="1"/>
  <c r="CJ861" i="1"/>
  <c r="CK861" i="1"/>
  <c r="CL861" i="1"/>
  <c r="CN861" i="1"/>
  <c r="CO861" i="1"/>
  <c r="CP861" i="1"/>
  <c r="CR861" i="1"/>
  <c r="CS861" i="1"/>
  <c r="CJ862" i="1"/>
  <c r="CK862" i="1"/>
  <c r="CL862" i="1"/>
  <c r="CN862" i="1"/>
  <c r="CO862" i="1"/>
  <c r="CP862" i="1"/>
  <c r="CR862" i="1"/>
  <c r="CS862" i="1"/>
  <c r="CJ863" i="1"/>
  <c r="CK863" i="1"/>
  <c r="CL863" i="1"/>
  <c r="CN863" i="1"/>
  <c r="CO863" i="1"/>
  <c r="CP863" i="1"/>
  <c r="CR863" i="1"/>
  <c r="CS863" i="1"/>
  <c r="CJ864" i="1"/>
  <c r="CK864" i="1"/>
  <c r="CL864" i="1"/>
  <c r="CN864" i="1"/>
  <c r="CO864" i="1"/>
  <c r="CP864" i="1"/>
  <c r="CR864" i="1"/>
  <c r="CS864" i="1"/>
  <c r="CJ865" i="1"/>
  <c r="CK865" i="1"/>
  <c r="CL865" i="1"/>
  <c r="CN865" i="1"/>
  <c r="CO865" i="1"/>
  <c r="CP865" i="1"/>
  <c r="CR865" i="1"/>
  <c r="CS865" i="1"/>
  <c r="CJ866" i="1"/>
  <c r="CK866" i="1"/>
  <c r="CL866" i="1"/>
  <c r="CN866" i="1"/>
  <c r="CO866" i="1"/>
  <c r="CP866" i="1"/>
  <c r="CR866" i="1"/>
  <c r="CS866" i="1"/>
  <c r="CJ867" i="1"/>
  <c r="CK867" i="1"/>
  <c r="CL867" i="1"/>
  <c r="CN867" i="1"/>
  <c r="CO867" i="1"/>
  <c r="CP867" i="1"/>
  <c r="CR867" i="1"/>
  <c r="CS867" i="1"/>
  <c r="CJ868" i="1"/>
  <c r="CK868" i="1"/>
  <c r="CL868" i="1"/>
  <c r="CN868" i="1"/>
  <c r="CO868" i="1"/>
  <c r="CP868" i="1"/>
  <c r="CR868" i="1"/>
  <c r="CS868" i="1"/>
  <c r="CJ869" i="1"/>
  <c r="CK869" i="1"/>
  <c r="CL869" i="1"/>
  <c r="CN869" i="1"/>
  <c r="CO869" i="1"/>
  <c r="CP869" i="1"/>
  <c r="CR869" i="1"/>
  <c r="CS869" i="1"/>
  <c r="CJ870" i="1"/>
  <c r="CK870" i="1"/>
  <c r="CL870" i="1"/>
  <c r="CN870" i="1"/>
  <c r="CO870" i="1"/>
  <c r="CP870" i="1"/>
  <c r="CR870" i="1"/>
  <c r="CS870" i="1"/>
  <c r="CJ871" i="1"/>
  <c r="CK871" i="1"/>
  <c r="CL871" i="1"/>
  <c r="CN871" i="1"/>
  <c r="CO871" i="1"/>
  <c r="CP871" i="1"/>
  <c r="CR871" i="1"/>
  <c r="CS871" i="1"/>
  <c r="CJ872" i="1"/>
  <c r="CK872" i="1"/>
  <c r="CL872" i="1"/>
  <c r="CN872" i="1"/>
  <c r="CO872" i="1"/>
  <c r="CP872" i="1"/>
  <c r="CR872" i="1"/>
  <c r="CS872" i="1"/>
  <c r="CJ873" i="1"/>
  <c r="CK873" i="1"/>
  <c r="CL873" i="1"/>
  <c r="CN873" i="1"/>
  <c r="CO873" i="1"/>
  <c r="CP873" i="1"/>
  <c r="CR873" i="1"/>
  <c r="CS873" i="1"/>
  <c r="CJ874" i="1"/>
  <c r="CK874" i="1"/>
  <c r="CL874" i="1"/>
  <c r="CN874" i="1"/>
  <c r="CO874" i="1"/>
  <c r="CP874" i="1"/>
  <c r="CR874" i="1"/>
  <c r="CS874" i="1"/>
  <c r="CJ875" i="1"/>
  <c r="CK875" i="1"/>
  <c r="CL875" i="1"/>
  <c r="CN875" i="1"/>
  <c r="CO875" i="1"/>
  <c r="CP875" i="1"/>
  <c r="CR875" i="1"/>
  <c r="CS875" i="1"/>
  <c r="CJ876" i="1"/>
  <c r="CK876" i="1"/>
  <c r="CL876" i="1"/>
  <c r="CN876" i="1"/>
  <c r="CO876" i="1"/>
  <c r="CP876" i="1"/>
  <c r="CR876" i="1"/>
  <c r="CS876" i="1"/>
  <c r="CJ877" i="1"/>
  <c r="CK877" i="1"/>
  <c r="CL877" i="1"/>
  <c r="CN877" i="1"/>
  <c r="CO877" i="1"/>
  <c r="CP877" i="1"/>
  <c r="CR877" i="1"/>
  <c r="CS877" i="1"/>
  <c r="CJ878" i="1"/>
  <c r="CK878" i="1"/>
  <c r="CL878" i="1"/>
  <c r="CN878" i="1"/>
  <c r="CO878" i="1"/>
  <c r="CP878" i="1"/>
  <c r="CR878" i="1"/>
  <c r="CS878" i="1"/>
  <c r="CJ879" i="1"/>
  <c r="CK879" i="1"/>
  <c r="CL879" i="1"/>
  <c r="CN879" i="1"/>
  <c r="CO879" i="1"/>
  <c r="CP879" i="1"/>
  <c r="CR879" i="1"/>
  <c r="CS879" i="1"/>
  <c r="CJ880" i="1"/>
  <c r="CK880" i="1"/>
  <c r="CL880" i="1"/>
  <c r="CN880" i="1"/>
  <c r="CO880" i="1"/>
  <c r="CP880" i="1"/>
  <c r="CR880" i="1"/>
  <c r="CS880" i="1"/>
  <c r="CJ881" i="1"/>
  <c r="CK881" i="1"/>
  <c r="CL881" i="1"/>
  <c r="CN881" i="1"/>
  <c r="CO881" i="1"/>
  <c r="CP881" i="1"/>
  <c r="CR881" i="1"/>
  <c r="CS881" i="1"/>
  <c r="CJ882" i="1"/>
  <c r="CK882" i="1"/>
  <c r="CL882" i="1"/>
  <c r="CN882" i="1"/>
  <c r="CO882" i="1"/>
  <c r="CP882" i="1"/>
  <c r="CR882" i="1"/>
  <c r="CS882" i="1"/>
  <c r="CJ883" i="1"/>
  <c r="CK883" i="1"/>
  <c r="CL883" i="1"/>
  <c r="CN883" i="1"/>
  <c r="CO883" i="1"/>
  <c r="CP883" i="1"/>
  <c r="CR883" i="1"/>
  <c r="CS883" i="1"/>
  <c r="CJ884" i="1"/>
  <c r="CK884" i="1"/>
  <c r="CL884" i="1"/>
  <c r="CN884" i="1"/>
  <c r="CO884" i="1"/>
  <c r="CP884" i="1"/>
  <c r="CR884" i="1"/>
  <c r="CS884" i="1"/>
  <c r="CJ885" i="1"/>
  <c r="CK885" i="1"/>
  <c r="CL885" i="1"/>
  <c r="CN885" i="1"/>
  <c r="CO885" i="1"/>
  <c r="CP885" i="1"/>
  <c r="CR885" i="1"/>
  <c r="CS885" i="1"/>
  <c r="CJ886" i="1"/>
  <c r="CK886" i="1"/>
  <c r="CL886" i="1"/>
  <c r="CN886" i="1"/>
  <c r="CO886" i="1"/>
  <c r="CP886" i="1"/>
  <c r="CR886" i="1"/>
  <c r="CS886" i="1"/>
  <c r="CJ887" i="1"/>
  <c r="CK887" i="1"/>
  <c r="CL887" i="1"/>
  <c r="CN887" i="1"/>
  <c r="CO887" i="1"/>
  <c r="CP887" i="1"/>
  <c r="CR887" i="1"/>
  <c r="CS887" i="1"/>
  <c r="CJ888" i="1"/>
  <c r="CK888" i="1"/>
  <c r="CL888" i="1"/>
  <c r="CN888" i="1"/>
  <c r="CO888" i="1"/>
  <c r="CP888" i="1"/>
  <c r="CR888" i="1"/>
  <c r="CS888" i="1"/>
  <c r="CJ889" i="1"/>
  <c r="CK889" i="1"/>
  <c r="CL889" i="1"/>
  <c r="CN889" i="1"/>
  <c r="CO889" i="1"/>
  <c r="CP889" i="1"/>
  <c r="CR889" i="1"/>
  <c r="CS889" i="1"/>
  <c r="CJ890" i="1"/>
  <c r="CK890" i="1"/>
  <c r="CL890" i="1"/>
  <c r="CN890" i="1"/>
  <c r="CO890" i="1"/>
  <c r="CP890" i="1"/>
  <c r="CR890" i="1"/>
  <c r="CS890" i="1"/>
  <c r="CJ891" i="1"/>
  <c r="CK891" i="1"/>
  <c r="CL891" i="1"/>
  <c r="CN891" i="1"/>
  <c r="CO891" i="1"/>
  <c r="CP891" i="1"/>
  <c r="CR891" i="1"/>
  <c r="CS891" i="1"/>
  <c r="CJ892" i="1"/>
  <c r="CK892" i="1"/>
  <c r="CL892" i="1"/>
  <c r="CN892" i="1"/>
  <c r="CO892" i="1"/>
  <c r="CP892" i="1"/>
  <c r="CR892" i="1"/>
  <c r="CS892" i="1"/>
  <c r="CJ893" i="1"/>
  <c r="CK893" i="1"/>
  <c r="CL893" i="1"/>
  <c r="CN893" i="1"/>
  <c r="CO893" i="1"/>
  <c r="CP893" i="1"/>
  <c r="CR893" i="1"/>
  <c r="CS893" i="1"/>
  <c r="CJ894" i="1"/>
  <c r="CK894" i="1"/>
  <c r="CL894" i="1"/>
  <c r="CN894" i="1"/>
  <c r="CO894" i="1"/>
  <c r="CP894" i="1"/>
  <c r="CR894" i="1"/>
  <c r="CS894" i="1"/>
  <c r="CJ895" i="1"/>
  <c r="CK895" i="1"/>
  <c r="CL895" i="1"/>
  <c r="CN895" i="1"/>
  <c r="CO895" i="1"/>
  <c r="CP895" i="1"/>
  <c r="CR895" i="1"/>
  <c r="CS895" i="1"/>
  <c r="CJ896" i="1"/>
  <c r="CK896" i="1"/>
  <c r="CL896" i="1"/>
  <c r="CN896" i="1"/>
  <c r="CO896" i="1"/>
  <c r="CP896" i="1"/>
  <c r="CR896" i="1"/>
  <c r="CS896" i="1"/>
  <c r="CJ897" i="1"/>
  <c r="CK897" i="1"/>
  <c r="CL897" i="1"/>
  <c r="CN897" i="1"/>
  <c r="CO897" i="1"/>
  <c r="CP897" i="1"/>
  <c r="CR897" i="1"/>
  <c r="CS897" i="1"/>
  <c r="CJ898" i="1"/>
  <c r="CK898" i="1"/>
  <c r="CL898" i="1"/>
  <c r="CN898" i="1"/>
  <c r="CO898" i="1"/>
  <c r="CP898" i="1"/>
  <c r="CR898" i="1"/>
  <c r="CS898" i="1"/>
  <c r="CJ899" i="1"/>
  <c r="CK899" i="1"/>
  <c r="CL899" i="1"/>
  <c r="CN899" i="1"/>
  <c r="CO899" i="1"/>
  <c r="CP899" i="1"/>
  <c r="CR899" i="1"/>
  <c r="CS899" i="1"/>
  <c r="CJ900" i="1"/>
  <c r="CK900" i="1"/>
  <c r="CL900" i="1"/>
  <c r="CN900" i="1"/>
  <c r="CO900" i="1"/>
  <c r="CP900" i="1"/>
  <c r="CR900" i="1"/>
  <c r="CS900" i="1"/>
  <c r="CJ901" i="1"/>
  <c r="CK901" i="1"/>
  <c r="CL901" i="1"/>
  <c r="CN901" i="1"/>
  <c r="CO901" i="1"/>
  <c r="CP901" i="1"/>
  <c r="CR901" i="1"/>
  <c r="CS901" i="1"/>
  <c r="CJ902" i="1"/>
  <c r="CK902" i="1"/>
  <c r="CL902" i="1"/>
  <c r="CN902" i="1"/>
  <c r="CO902" i="1"/>
  <c r="CP902" i="1"/>
  <c r="CR902" i="1"/>
  <c r="CS902" i="1"/>
  <c r="CJ903" i="1"/>
  <c r="CK903" i="1"/>
  <c r="CL903" i="1"/>
  <c r="CN903" i="1"/>
  <c r="CO903" i="1"/>
  <c r="CP903" i="1"/>
  <c r="CR903" i="1"/>
  <c r="CS903" i="1"/>
  <c r="CJ904" i="1"/>
  <c r="CK904" i="1"/>
  <c r="CL904" i="1"/>
  <c r="CN904" i="1"/>
  <c r="CO904" i="1"/>
  <c r="CP904" i="1"/>
  <c r="CR904" i="1"/>
  <c r="CS904" i="1"/>
  <c r="CJ905" i="1"/>
  <c r="CK905" i="1"/>
  <c r="CL905" i="1"/>
  <c r="CN905" i="1"/>
  <c r="CO905" i="1"/>
  <c r="CP905" i="1"/>
  <c r="CR905" i="1"/>
  <c r="CS905" i="1"/>
  <c r="CJ906" i="1"/>
  <c r="CK906" i="1"/>
  <c r="CL906" i="1"/>
  <c r="CN906" i="1"/>
  <c r="CO906" i="1"/>
  <c r="CP906" i="1"/>
  <c r="CR906" i="1"/>
  <c r="CS906" i="1"/>
  <c r="CJ907" i="1"/>
  <c r="CK907" i="1"/>
  <c r="CL907" i="1"/>
  <c r="CN907" i="1"/>
  <c r="CO907" i="1"/>
  <c r="CP907" i="1"/>
  <c r="CR907" i="1"/>
  <c r="CS907" i="1"/>
  <c r="CJ908" i="1"/>
  <c r="CK908" i="1"/>
  <c r="CL908" i="1"/>
  <c r="CN908" i="1"/>
  <c r="CO908" i="1"/>
  <c r="CP908" i="1"/>
  <c r="CR908" i="1"/>
  <c r="CS908" i="1"/>
  <c r="CJ909" i="1"/>
  <c r="CK909" i="1"/>
  <c r="CL909" i="1"/>
  <c r="CN909" i="1"/>
  <c r="CO909" i="1"/>
  <c r="CP909" i="1"/>
  <c r="CR909" i="1"/>
  <c r="CS909" i="1"/>
  <c r="CJ910" i="1"/>
  <c r="CK910" i="1"/>
  <c r="CL910" i="1"/>
  <c r="CN910" i="1"/>
  <c r="CO910" i="1"/>
  <c r="CP910" i="1"/>
  <c r="CR910" i="1"/>
  <c r="CS910" i="1"/>
  <c r="CJ911" i="1"/>
  <c r="CK911" i="1"/>
  <c r="CL911" i="1"/>
  <c r="CN911" i="1"/>
  <c r="CO911" i="1"/>
  <c r="CP911" i="1"/>
  <c r="CR911" i="1"/>
  <c r="CS911" i="1"/>
  <c r="CJ912" i="1"/>
  <c r="CK912" i="1"/>
  <c r="CL912" i="1"/>
  <c r="CN912" i="1"/>
  <c r="CO912" i="1"/>
  <c r="CP912" i="1"/>
  <c r="CR912" i="1"/>
  <c r="CS912" i="1"/>
  <c r="CJ913" i="1"/>
  <c r="CK913" i="1"/>
  <c r="CL913" i="1"/>
  <c r="CN913" i="1"/>
  <c r="CO913" i="1"/>
  <c r="CP913" i="1"/>
  <c r="CR913" i="1"/>
  <c r="CS913" i="1"/>
  <c r="CJ914" i="1"/>
  <c r="CK914" i="1"/>
  <c r="CL914" i="1"/>
  <c r="CN914" i="1"/>
  <c r="CO914" i="1"/>
  <c r="CP914" i="1"/>
  <c r="CR914" i="1"/>
  <c r="CS914" i="1"/>
  <c r="CJ915" i="1"/>
  <c r="CK915" i="1"/>
  <c r="CL915" i="1"/>
  <c r="CN915" i="1"/>
  <c r="CO915" i="1"/>
  <c r="CP915" i="1"/>
  <c r="CR915" i="1"/>
  <c r="CS915" i="1"/>
  <c r="CJ916" i="1"/>
  <c r="CK916" i="1"/>
  <c r="CL916" i="1"/>
  <c r="CN916" i="1"/>
  <c r="CO916" i="1"/>
  <c r="CP916" i="1"/>
  <c r="CR916" i="1"/>
  <c r="CS916" i="1"/>
  <c r="CJ917" i="1"/>
  <c r="CK917" i="1"/>
  <c r="CL917" i="1"/>
  <c r="CN917" i="1"/>
  <c r="CO917" i="1"/>
  <c r="CP917" i="1"/>
  <c r="CR917" i="1"/>
  <c r="CS917" i="1"/>
  <c r="CJ918" i="1"/>
  <c r="CK918" i="1"/>
  <c r="CL918" i="1"/>
  <c r="CN918" i="1"/>
  <c r="CO918" i="1"/>
  <c r="CP918" i="1"/>
  <c r="CR918" i="1"/>
  <c r="CS918" i="1"/>
  <c r="CJ919" i="1"/>
  <c r="CK919" i="1"/>
  <c r="CL919" i="1"/>
  <c r="CN919" i="1"/>
  <c r="CO919" i="1"/>
  <c r="CP919" i="1"/>
  <c r="CR919" i="1"/>
  <c r="CS919" i="1"/>
  <c r="CJ920" i="1"/>
  <c r="CK920" i="1"/>
  <c r="CL920" i="1"/>
  <c r="CN920" i="1"/>
  <c r="CO920" i="1"/>
  <c r="CP920" i="1"/>
  <c r="CR920" i="1"/>
  <c r="CS920" i="1"/>
  <c r="CJ921" i="1"/>
  <c r="CK921" i="1"/>
  <c r="CL921" i="1"/>
  <c r="CN921" i="1"/>
  <c r="CO921" i="1"/>
  <c r="CP921" i="1"/>
  <c r="CR921" i="1"/>
  <c r="CS921" i="1"/>
  <c r="CJ922" i="1"/>
  <c r="CK922" i="1"/>
  <c r="CL922" i="1"/>
  <c r="CN922" i="1"/>
  <c r="CO922" i="1"/>
  <c r="CP922" i="1"/>
  <c r="CR922" i="1"/>
  <c r="CS922" i="1"/>
  <c r="CJ923" i="1"/>
  <c r="CK923" i="1"/>
  <c r="CL923" i="1"/>
  <c r="CN923" i="1"/>
  <c r="CO923" i="1"/>
  <c r="CP923" i="1"/>
  <c r="CR923" i="1"/>
  <c r="CS923" i="1"/>
  <c r="CJ924" i="1"/>
  <c r="CK924" i="1"/>
  <c r="CL924" i="1"/>
  <c r="CN924" i="1"/>
  <c r="CO924" i="1"/>
  <c r="CP924" i="1"/>
  <c r="CR924" i="1"/>
  <c r="CS924" i="1"/>
  <c r="CJ925" i="1"/>
  <c r="CK925" i="1"/>
  <c r="CL925" i="1"/>
  <c r="CN925" i="1"/>
  <c r="CO925" i="1"/>
  <c r="CP925" i="1"/>
  <c r="CR925" i="1"/>
  <c r="CS925" i="1"/>
  <c r="CJ926" i="1"/>
  <c r="CK926" i="1"/>
  <c r="CL926" i="1"/>
  <c r="CN926" i="1"/>
  <c r="CO926" i="1"/>
  <c r="CP926" i="1"/>
  <c r="CR926" i="1"/>
  <c r="CS926" i="1"/>
  <c r="CJ927" i="1"/>
  <c r="CK927" i="1"/>
  <c r="CL927" i="1"/>
  <c r="CN927" i="1"/>
  <c r="CO927" i="1"/>
  <c r="CP927" i="1"/>
  <c r="CR927" i="1"/>
  <c r="CS927" i="1"/>
  <c r="CJ928" i="1"/>
  <c r="CK928" i="1"/>
  <c r="CL928" i="1"/>
  <c r="CN928" i="1"/>
  <c r="CO928" i="1"/>
  <c r="CP928" i="1"/>
  <c r="CR928" i="1"/>
  <c r="CS928" i="1"/>
  <c r="CJ929" i="1"/>
  <c r="CK929" i="1"/>
  <c r="CL929" i="1"/>
  <c r="CN929" i="1"/>
  <c r="CO929" i="1"/>
  <c r="CP929" i="1"/>
  <c r="CR929" i="1"/>
  <c r="CS929" i="1"/>
  <c r="CJ930" i="1"/>
  <c r="CK930" i="1"/>
  <c r="CL930" i="1"/>
  <c r="CN930" i="1"/>
  <c r="CO930" i="1"/>
  <c r="CP930" i="1"/>
  <c r="CR930" i="1"/>
  <c r="CS930" i="1"/>
  <c r="CJ931" i="1"/>
  <c r="CK931" i="1"/>
  <c r="CL931" i="1"/>
  <c r="CN931" i="1"/>
  <c r="CO931" i="1"/>
  <c r="CP931" i="1"/>
  <c r="CR931" i="1"/>
  <c r="CS931" i="1"/>
  <c r="CJ932" i="1"/>
  <c r="CK932" i="1"/>
  <c r="CL932" i="1"/>
  <c r="CN932" i="1"/>
  <c r="CO932" i="1"/>
  <c r="CP932" i="1"/>
  <c r="CR932" i="1"/>
  <c r="CS932" i="1"/>
  <c r="CJ933" i="1"/>
  <c r="CK933" i="1"/>
  <c r="CL933" i="1"/>
  <c r="CN933" i="1"/>
  <c r="CO933" i="1"/>
  <c r="CP933" i="1"/>
  <c r="CR933" i="1"/>
  <c r="CS933" i="1"/>
  <c r="CJ934" i="1"/>
  <c r="CK934" i="1"/>
  <c r="CL934" i="1"/>
  <c r="CN934" i="1"/>
  <c r="CO934" i="1"/>
  <c r="CP934" i="1"/>
  <c r="CR934" i="1"/>
  <c r="CS934" i="1"/>
  <c r="CJ935" i="1"/>
  <c r="CK935" i="1"/>
  <c r="CL935" i="1"/>
  <c r="CN935" i="1"/>
  <c r="CO935" i="1"/>
  <c r="CP935" i="1"/>
  <c r="CR935" i="1"/>
  <c r="CS935" i="1"/>
  <c r="CJ936" i="1"/>
  <c r="CK936" i="1"/>
  <c r="CL936" i="1"/>
  <c r="CN936" i="1"/>
  <c r="CO936" i="1"/>
  <c r="CP936" i="1"/>
  <c r="CR936" i="1"/>
  <c r="CS936" i="1"/>
  <c r="CJ937" i="1"/>
  <c r="CK937" i="1"/>
  <c r="CL937" i="1"/>
  <c r="CN937" i="1"/>
  <c r="CO937" i="1"/>
  <c r="CP937" i="1"/>
  <c r="CR937" i="1"/>
  <c r="CS937" i="1"/>
  <c r="CJ938" i="1"/>
  <c r="CK938" i="1"/>
  <c r="CL938" i="1"/>
  <c r="CN938" i="1"/>
  <c r="CO938" i="1"/>
  <c r="CP938" i="1"/>
  <c r="CR938" i="1"/>
  <c r="CS938" i="1"/>
  <c r="CJ939" i="1"/>
  <c r="CK939" i="1"/>
  <c r="CL939" i="1"/>
  <c r="CN939" i="1"/>
  <c r="CO939" i="1"/>
  <c r="CP939" i="1"/>
  <c r="CR939" i="1"/>
  <c r="CS939" i="1"/>
  <c r="CJ940" i="1"/>
  <c r="CK940" i="1"/>
  <c r="CL940" i="1"/>
  <c r="CN940" i="1"/>
  <c r="CO940" i="1"/>
  <c r="CP940" i="1"/>
  <c r="CR940" i="1"/>
  <c r="CS940" i="1"/>
  <c r="CJ941" i="1"/>
  <c r="CK941" i="1"/>
  <c r="CL941" i="1"/>
  <c r="CN941" i="1"/>
  <c r="CO941" i="1"/>
  <c r="CP941" i="1"/>
  <c r="CR941" i="1"/>
  <c r="CS941" i="1"/>
  <c r="CJ942" i="1"/>
  <c r="CK942" i="1"/>
  <c r="CL942" i="1"/>
  <c r="CN942" i="1"/>
  <c r="CO942" i="1"/>
  <c r="CP942" i="1"/>
  <c r="CR942" i="1"/>
  <c r="CS942" i="1"/>
  <c r="CJ943" i="1"/>
  <c r="CK943" i="1"/>
  <c r="CL943" i="1"/>
  <c r="CN943" i="1"/>
  <c r="CO943" i="1"/>
  <c r="CP943" i="1"/>
  <c r="CR943" i="1"/>
  <c r="CS943" i="1"/>
  <c r="CJ944" i="1"/>
  <c r="CK944" i="1"/>
  <c r="CL944" i="1"/>
  <c r="CN944" i="1"/>
  <c r="CO944" i="1"/>
  <c r="CP944" i="1"/>
  <c r="CR944" i="1"/>
  <c r="CS944" i="1"/>
  <c r="CJ945" i="1"/>
  <c r="CK945" i="1"/>
  <c r="CL945" i="1"/>
  <c r="CN945" i="1"/>
  <c r="CO945" i="1"/>
  <c r="CP945" i="1"/>
  <c r="CR945" i="1"/>
  <c r="CS945" i="1"/>
  <c r="CJ946" i="1"/>
  <c r="CK946" i="1"/>
  <c r="CL946" i="1"/>
  <c r="CN946" i="1"/>
  <c r="CO946" i="1"/>
  <c r="CP946" i="1"/>
  <c r="CR946" i="1"/>
  <c r="CS946" i="1"/>
  <c r="CJ947" i="1"/>
  <c r="CK947" i="1"/>
  <c r="CL947" i="1"/>
  <c r="CN947" i="1"/>
  <c r="CO947" i="1"/>
  <c r="CP947" i="1"/>
  <c r="CR947" i="1"/>
  <c r="CS947" i="1"/>
  <c r="CJ948" i="1"/>
  <c r="CK948" i="1"/>
  <c r="CL948" i="1"/>
  <c r="CN948" i="1"/>
  <c r="CO948" i="1"/>
  <c r="CP948" i="1"/>
  <c r="CR948" i="1"/>
  <c r="CS948" i="1"/>
  <c r="CJ949" i="1"/>
  <c r="CK949" i="1"/>
  <c r="CL949" i="1"/>
  <c r="CN949" i="1"/>
  <c r="CO949" i="1"/>
  <c r="CP949" i="1"/>
  <c r="CR949" i="1"/>
  <c r="CS949" i="1"/>
  <c r="CJ950" i="1"/>
  <c r="CK950" i="1"/>
  <c r="CL950" i="1"/>
  <c r="CN950" i="1"/>
  <c r="CO950" i="1"/>
  <c r="CP950" i="1"/>
  <c r="CR950" i="1"/>
  <c r="CS950" i="1"/>
  <c r="CJ951" i="1"/>
  <c r="CK951" i="1"/>
  <c r="CL951" i="1"/>
  <c r="CN951" i="1"/>
  <c r="CO951" i="1"/>
  <c r="CP951" i="1"/>
  <c r="CR951" i="1"/>
  <c r="CS951" i="1"/>
  <c r="CJ952" i="1"/>
  <c r="CK952" i="1"/>
  <c r="CL952" i="1"/>
  <c r="CN952" i="1"/>
  <c r="CO952" i="1"/>
  <c r="CP952" i="1"/>
  <c r="CR952" i="1"/>
  <c r="CS952" i="1"/>
  <c r="CJ953" i="1"/>
  <c r="CK953" i="1"/>
  <c r="CL953" i="1"/>
  <c r="CN953" i="1"/>
  <c r="CO953" i="1"/>
  <c r="CP953" i="1"/>
  <c r="CR953" i="1"/>
  <c r="CS953" i="1"/>
  <c r="CJ954" i="1"/>
  <c r="CK954" i="1"/>
  <c r="CL954" i="1"/>
  <c r="CN954" i="1"/>
  <c r="CO954" i="1"/>
  <c r="CP954" i="1"/>
  <c r="CR954" i="1"/>
  <c r="CS954" i="1"/>
  <c r="CJ955" i="1"/>
  <c r="CK955" i="1"/>
  <c r="CL955" i="1"/>
  <c r="CN955" i="1"/>
  <c r="CO955" i="1"/>
  <c r="CP955" i="1"/>
  <c r="CR955" i="1"/>
  <c r="CS955" i="1"/>
  <c r="CJ956" i="1"/>
  <c r="CK956" i="1"/>
  <c r="CL956" i="1"/>
  <c r="CN956" i="1"/>
  <c r="CO956" i="1"/>
  <c r="CP956" i="1"/>
  <c r="CR956" i="1"/>
  <c r="CS956" i="1"/>
  <c r="CJ957" i="1"/>
  <c r="CK957" i="1"/>
  <c r="CL957" i="1"/>
  <c r="CN957" i="1"/>
  <c r="CO957" i="1"/>
  <c r="CP957" i="1"/>
  <c r="CR957" i="1"/>
  <c r="CS957" i="1"/>
  <c r="CJ958" i="1"/>
  <c r="CK958" i="1"/>
  <c r="CL958" i="1"/>
  <c r="CN958" i="1"/>
  <c r="CO958" i="1"/>
  <c r="CP958" i="1"/>
  <c r="CR958" i="1"/>
  <c r="CS958" i="1"/>
  <c r="CJ959" i="1"/>
  <c r="CK959" i="1"/>
  <c r="CL959" i="1"/>
  <c r="CN959" i="1"/>
  <c r="CO959" i="1"/>
  <c r="CP959" i="1"/>
  <c r="CR959" i="1"/>
  <c r="CS959" i="1"/>
  <c r="CJ960" i="1"/>
  <c r="CK960" i="1"/>
  <c r="CL960" i="1"/>
  <c r="CN960" i="1"/>
  <c r="CO960" i="1"/>
  <c r="CP960" i="1"/>
  <c r="CR960" i="1"/>
  <c r="CS960" i="1"/>
  <c r="CJ961" i="1"/>
  <c r="CK961" i="1"/>
  <c r="CL961" i="1"/>
  <c r="CN961" i="1"/>
  <c r="CO961" i="1"/>
  <c r="CP961" i="1"/>
  <c r="CR961" i="1"/>
  <c r="CS961" i="1"/>
  <c r="CJ962" i="1"/>
  <c r="CK962" i="1"/>
  <c r="CL962" i="1"/>
  <c r="CN962" i="1"/>
  <c r="CO962" i="1"/>
  <c r="CP962" i="1"/>
  <c r="CR962" i="1"/>
  <c r="CS962" i="1"/>
  <c r="CJ963" i="1"/>
  <c r="CK963" i="1"/>
  <c r="CL963" i="1"/>
  <c r="CN963" i="1"/>
  <c r="CO963" i="1"/>
  <c r="CP963" i="1"/>
  <c r="CR963" i="1"/>
  <c r="CS963" i="1"/>
  <c r="CJ964" i="1"/>
  <c r="CK964" i="1"/>
  <c r="CL964" i="1"/>
  <c r="CN964" i="1"/>
  <c r="CO964" i="1"/>
  <c r="CP964" i="1"/>
  <c r="CR964" i="1"/>
  <c r="CS964" i="1"/>
  <c r="CJ965" i="1"/>
  <c r="CK965" i="1"/>
  <c r="CL965" i="1"/>
  <c r="CN965" i="1"/>
  <c r="CO965" i="1"/>
  <c r="CP965" i="1"/>
  <c r="CR965" i="1"/>
  <c r="CS965" i="1"/>
  <c r="CJ966" i="1"/>
  <c r="CK966" i="1"/>
  <c r="CL966" i="1"/>
  <c r="CN966" i="1"/>
  <c r="CO966" i="1"/>
  <c r="CP966" i="1"/>
  <c r="CR966" i="1"/>
  <c r="CS966" i="1"/>
  <c r="CJ967" i="1"/>
  <c r="CK967" i="1"/>
  <c r="CL967" i="1"/>
  <c r="CN967" i="1"/>
  <c r="CO967" i="1"/>
  <c r="CP967" i="1"/>
  <c r="CR967" i="1"/>
  <c r="CS967" i="1"/>
  <c r="CJ968" i="1"/>
  <c r="CK968" i="1"/>
  <c r="CL968" i="1"/>
  <c r="CN968" i="1"/>
  <c r="CO968" i="1"/>
  <c r="CP968" i="1"/>
  <c r="CR968" i="1"/>
  <c r="CS968" i="1"/>
  <c r="CJ969" i="1"/>
  <c r="CK969" i="1"/>
  <c r="CL969" i="1"/>
  <c r="CN969" i="1"/>
  <c r="CO969" i="1"/>
  <c r="CP969" i="1"/>
  <c r="CR969" i="1"/>
  <c r="CS969" i="1"/>
  <c r="CJ970" i="1"/>
  <c r="CK970" i="1"/>
  <c r="CL970" i="1"/>
  <c r="CN970" i="1"/>
  <c r="CO970" i="1"/>
  <c r="CP970" i="1"/>
  <c r="CR970" i="1"/>
  <c r="CS970" i="1"/>
  <c r="CJ971" i="1"/>
  <c r="CK971" i="1"/>
  <c r="CL971" i="1"/>
  <c r="CN971" i="1"/>
  <c r="CO971" i="1"/>
  <c r="CP971" i="1"/>
  <c r="CR971" i="1"/>
  <c r="CS971" i="1"/>
  <c r="CJ972" i="1"/>
  <c r="CK972" i="1"/>
  <c r="CL972" i="1"/>
  <c r="CN972" i="1"/>
  <c r="CO972" i="1"/>
  <c r="CP972" i="1"/>
  <c r="CR972" i="1"/>
  <c r="CS972" i="1"/>
  <c r="CJ973" i="1"/>
  <c r="CK973" i="1"/>
  <c r="CL973" i="1"/>
  <c r="CN973" i="1"/>
  <c r="CO973" i="1"/>
  <c r="CP973" i="1"/>
  <c r="CR973" i="1"/>
  <c r="CS973" i="1"/>
  <c r="CJ974" i="1"/>
  <c r="CK974" i="1"/>
  <c r="CL974" i="1"/>
  <c r="CN974" i="1"/>
  <c r="CO974" i="1"/>
  <c r="CP974" i="1"/>
  <c r="CR974" i="1"/>
  <c r="CS974" i="1"/>
  <c r="CJ975" i="1"/>
  <c r="CK975" i="1"/>
  <c r="CL975" i="1"/>
  <c r="CN975" i="1"/>
  <c r="CO975" i="1"/>
  <c r="CP975" i="1"/>
  <c r="CR975" i="1"/>
  <c r="CS975" i="1"/>
  <c r="CJ976" i="1"/>
  <c r="CK976" i="1"/>
  <c r="CL976" i="1"/>
  <c r="CN976" i="1"/>
  <c r="CO976" i="1"/>
  <c r="CP976" i="1"/>
  <c r="CR976" i="1"/>
  <c r="CS976" i="1"/>
  <c r="CJ977" i="1"/>
  <c r="CK977" i="1"/>
  <c r="CL977" i="1"/>
  <c r="CN977" i="1"/>
  <c r="CO977" i="1"/>
  <c r="CP977" i="1"/>
  <c r="CR977" i="1"/>
  <c r="CS977" i="1"/>
  <c r="CJ978" i="1"/>
  <c r="CK978" i="1"/>
  <c r="CL978" i="1"/>
  <c r="CN978" i="1"/>
  <c r="CO978" i="1"/>
  <c r="CP978" i="1"/>
  <c r="CR978" i="1"/>
  <c r="CS978" i="1"/>
  <c r="CJ979" i="1"/>
  <c r="CK979" i="1"/>
  <c r="CL979" i="1"/>
  <c r="CN979" i="1"/>
  <c r="CO979" i="1"/>
  <c r="CP979" i="1"/>
  <c r="CR979" i="1"/>
  <c r="CS979" i="1"/>
  <c r="CJ980" i="1"/>
  <c r="CK980" i="1"/>
  <c r="CL980" i="1"/>
  <c r="CN980" i="1"/>
  <c r="CO980" i="1"/>
  <c r="CP980" i="1"/>
  <c r="CR980" i="1"/>
  <c r="CS980" i="1"/>
  <c r="CJ981" i="1"/>
  <c r="CK981" i="1"/>
  <c r="CL981" i="1"/>
  <c r="CN981" i="1"/>
  <c r="CO981" i="1"/>
  <c r="CP981" i="1"/>
  <c r="CR981" i="1"/>
  <c r="CS981" i="1"/>
  <c r="CJ982" i="1"/>
  <c r="CK982" i="1"/>
  <c r="CL982" i="1"/>
  <c r="CN982" i="1"/>
  <c r="CO982" i="1"/>
  <c r="CP982" i="1"/>
  <c r="CR982" i="1"/>
  <c r="CS982" i="1"/>
  <c r="CJ983" i="1"/>
  <c r="CK983" i="1"/>
  <c r="CL983" i="1"/>
  <c r="CN983" i="1"/>
  <c r="CO983" i="1"/>
  <c r="CP983" i="1"/>
  <c r="CR983" i="1"/>
  <c r="CS983" i="1"/>
  <c r="CJ984" i="1"/>
  <c r="CK984" i="1"/>
  <c r="CL984" i="1"/>
  <c r="CN984" i="1"/>
  <c r="CO984" i="1"/>
  <c r="CP984" i="1"/>
  <c r="CR984" i="1"/>
  <c r="CS984" i="1"/>
  <c r="CJ985" i="1"/>
  <c r="CK985" i="1"/>
  <c r="CL985" i="1"/>
  <c r="CN985" i="1"/>
  <c r="CO985" i="1"/>
  <c r="CP985" i="1"/>
  <c r="CR985" i="1"/>
  <c r="CS985" i="1"/>
  <c r="CJ986" i="1"/>
  <c r="CK986" i="1"/>
  <c r="CL986" i="1"/>
  <c r="CN986" i="1"/>
  <c r="CO986" i="1"/>
  <c r="CP986" i="1"/>
  <c r="CR986" i="1"/>
  <c r="CS986" i="1"/>
  <c r="CJ987" i="1"/>
  <c r="CK987" i="1"/>
  <c r="CL987" i="1"/>
  <c r="CN987" i="1"/>
  <c r="CO987" i="1"/>
  <c r="CP987" i="1"/>
  <c r="CR987" i="1"/>
  <c r="CS987" i="1"/>
  <c r="CJ988" i="1"/>
  <c r="CK988" i="1"/>
  <c r="CL988" i="1"/>
  <c r="CN988" i="1"/>
  <c r="CO988" i="1"/>
  <c r="CP988" i="1"/>
  <c r="CR988" i="1"/>
  <c r="CS988" i="1"/>
  <c r="CJ989" i="1"/>
  <c r="CK989" i="1"/>
  <c r="CL989" i="1"/>
  <c r="CN989" i="1"/>
  <c r="CO989" i="1"/>
  <c r="CP989" i="1"/>
  <c r="CR989" i="1"/>
  <c r="CS989" i="1"/>
  <c r="CJ990" i="1"/>
  <c r="CK990" i="1"/>
  <c r="CL990" i="1"/>
  <c r="CN990" i="1"/>
  <c r="CO990" i="1"/>
  <c r="CP990" i="1"/>
  <c r="CR990" i="1"/>
  <c r="CS990" i="1"/>
  <c r="CJ991" i="1"/>
  <c r="CK991" i="1"/>
  <c r="CL991" i="1"/>
  <c r="CN991" i="1"/>
  <c r="CO991" i="1"/>
  <c r="CP991" i="1"/>
  <c r="CR991" i="1"/>
  <c r="CS991" i="1"/>
  <c r="CJ992" i="1"/>
  <c r="CK992" i="1"/>
  <c r="CL992" i="1"/>
  <c r="CN992" i="1"/>
  <c r="CO992" i="1"/>
  <c r="CP992" i="1"/>
  <c r="CR992" i="1"/>
  <c r="CS992" i="1"/>
  <c r="CJ993" i="1"/>
  <c r="CK993" i="1"/>
  <c r="CL993" i="1"/>
  <c r="CN993" i="1"/>
  <c r="CO993" i="1"/>
  <c r="CP993" i="1"/>
  <c r="CR993" i="1"/>
  <c r="CS993" i="1"/>
  <c r="CJ994" i="1"/>
  <c r="CK994" i="1"/>
  <c r="CL994" i="1"/>
  <c r="CN994" i="1"/>
  <c r="CO994" i="1"/>
  <c r="CP994" i="1"/>
  <c r="CR994" i="1"/>
  <c r="CS994" i="1"/>
  <c r="CJ995" i="1"/>
  <c r="CK995" i="1"/>
  <c r="CL995" i="1"/>
  <c r="CN995" i="1"/>
  <c r="CO995" i="1"/>
  <c r="CP995" i="1"/>
  <c r="CR995" i="1"/>
  <c r="CS995" i="1"/>
  <c r="CJ996" i="1"/>
  <c r="CK996" i="1"/>
  <c r="CL996" i="1"/>
  <c r="CN996" i="1"/>
  <c r="CO996" i="1"/>
  <c r="CP996" i="1"/>
  <c r="CR996" i="1"/>
  <c r="CS996" i="1"/>
  <c r="CJ997" i="1"/>
  <c r="CK997" i="1"/>
  <c r="CL997" i="1"/>
  <c r="CN997" i="1"/>
  <c r="CO997" i="1"/>
  <c r="CP997" i="1"/>
  <c r="CR997" i="1"/>
  <c r="CS997" i="1"/>
  <c r="CJ998" i="1"/>
  <c r="CK998" i="1"/>
  <c r="CL998" i="1"/>
  <c r="CN998" i="1"/>
  <c r="CO998" i="1"/>
  <c r="CP998" i="1"/>
  <c r="CR998" i="1"/>
  <c r="CS998" i="1"/>
  <c r="CJ999" i="1"/>
  <c r="CK999" i="1"/>
  <c r="CL999" i="1"/>
  <c r="CN999" i="1"/>
  <c r="CO999" i="1"/>
  <c r="CP999" i="1"/>
  <c r="CR999" i="1"/>
  <c r="CS999" i="1"/>
  <c r="CJ1000" i="1"/>
  <c r="CK1000" i="1"/>
  <c r="CL1000" i="1"/>
  <c r="CN1000" i="1"/>
  <c r="CO1000" i="1"/>
  <c r="CP1000" i="1"/>
  <c r="CR1000" i="1"/>
  <c r="CS1000" i="1"/>
  <c r="CJ1001" i="1"/>
  <c r="CK1001" i="1"/>
  <c r="CL1001" i="1"/>
  <c r="CN1001" i="1"/>
  <c r="CO1001" i="1"/>
  <c r="CP1001" i="1"/>
  <c r="CR1001" i="1"/>
  <c r="CS1001" i="1"/>
  <c r="CJ1002" i="1"/>
  <c r="CK1002" i="1"/>
  <c r="CL1002" i="1"/>
  <c r="CN1002" i="1"/>
  <c r="CO1002" i="1"/>
  <c r="CP1002" i="1"/>
  <c r="CR1002" i="1"/>
  <c r="CS1002" i="1"/>
  <c r="CJ1003" i="1"/>
  <c r="CK1003" i="1"/>
  <c r="CL1003" i="1"/>
  <c r="CN1003" i="1"/>
  <c r="CO1003" i="1"/>
  <c r="CP1003" i="1"/>
  <c r="CR1003" i="1"/>
  <c r="CS1003" i="1"/>
  <c r="CJ1004" i="1"/>
  <c r="CK1004" i="1"/>
  <c r="CL1004" i="1"/>
  <c r="CN1004" i="1"/>
  <c r="CO1004" i="1"/>
  <c r="CP1004" i="1"/>
  <c r="CR1004" i="1"/>
  <c r="CS1004" i="1"/>
  <c r="CJ1005" i="1"/>
  <c r="CK1005" i="1"/>
  <c r="CL1005" i="1"/>
  <c r="CN1005" i="1"/>
  <c r="CO1005" i="1"/>
  <c r="CP1005" i="1"/>
  <c r="CR1005" i="1"/>
  <c r="CS1005" i="1"/>
  <c r="CJ1006" i="1"/>
  <c r="CK1006" i="1"/>
  <c r="CL1006" i="1"/>
  <c r="CN1006" i="1"/>
  <c r="CO1006" i="1"/>
  <c r="CP1006" i="1"/>
  <c r="CR1006" i="1"/>
  <c r="CS1006" i="1"/>
  <c r="CJ1007" i="1"/>
  <c r="CK1007" i="1"/>
  <c r="CL1007" i="1"/>
  <c r="CN1007" i="1"/>
  <c r="CO1007" i="1"/>
  <c r="CP1007" i="1"/>
  <c r="CR1007" i="1"/>
  <c r="CS1007" i="1"/>
  <c r="CJ1008" i="1"/>
  <c r="CK1008" i="1"/>
  <c r="CL1008" i="1"/>
  <c r="CN1008" i="1"/>
  <c r="CO1008" i="1"/>
  <c r="CP1008" i="1"/>
  <c r="CR1008" i="1"/>
  <c r="CS1008" i="1"/>
  <c r="CJ1009" i="1"/>
  <c r="CK1009" i="1"/>
  <c r="CL1009" i="1"/>
  <c r="CN1009" i="1"/>
  <c r="CO1009" i="1"/>
  <c r="CP1009" i="1"/>
  <c r="CR1009" i="1"/>
  <c r="CS1009" i="1"/>
  <c r="CJ1010" i="1"/>
  <c r="CK1010" i="1"/>
  <c r="CL1010" i="1"/>
  <c r="CN1010" i="1"/>
  <c r="CO1010" i="1"/>
  <c r="CP1010" i="1"/>
  <c r="CR1010" i="1"/>
  <c r="CS1010" i="1"/>
  <c r="CJ1011" i="1"/>
  <c r="CK1011" i="1"/>
  <c r="CL1011" i="1"/>
  <c r="CN1011" i="1"/>
  <c r="CO1011" i="1"/>
  <c r="CP1011" i="1"/>
  <c r="CR1011" i="1"/>
  <c r="CS1011" i="1"/>
  <c r="CJ1012" i="1"/>
  <c r="CK1012" i="1"/>
  <c r="CL1012" i="1"/>
  <c r="CN1012" i="1"/>
  <c r="CO1012" i="1"/>
  <c r="CP1012" i="1"/>
  <c r="CR1012" i="1"/>
  <c r="CS1012" i="1"/>
  <c r="CJ1013" i="1"/>
  <c r="CK1013" i="1"/>
  <c r="CL1013" i="1"/>
  <c r="CN1013" i="1"/>
  <c r="CO1013" i="1"/>
  <c r="CP1013" i="1"/>
  <c r="CR1013" i="1"/>
  <c r="CS1013" i="1"/>
  <c r="CJ1014" i="1"/>
  <c r="CK1014" i="1"/>
  <c r="CL1014" i="1"/>
  <c r="CN1014" i="1"/>
  <c r="CO1014" i="1"/>
  <c r="CP1014" i="1"/>
  <c r="CR1014" i="1"/>
  <c r="CS1014" i="1"/>
  <c r="CJ1015" i="1"/>
  <c r="CK1015" i="1"/>
  <c r="CL1015" i="1"/>
  <c r="CN1015" i="1"/>
  <c r="CO1015" i="1"/>
  <c r="CP1015" i="1"/>
  <c r="CR1015" i="1"/>
  <c r="CS1015" i="1"/>
  <c r="CJ1016" i="1"/>
  <c r="CK1016" i="1"/>
  <c r="CL1016" i="1"/>
  <c r="CN1016" i="1"/>
  <c r="CO1016" i="1"/>
  <c r="CP1016" i="1"/>
  <c r="CR1016" i="1"/>
  <c r="CS1016" i="1"/>
  <c r="CJ1017" i="1"/>
  <c r="CK1017" i="1"/>
  <c r="CL1017" i="1"/>
  <c r="CN1017" i="1"/>
  <c r="CO1017" i="1"/>
  <c r="CP1017" i="1"/>
  <c r="CR1017" i="1"/>
  <c r="CS1017" i="1"/>
  <c r="CJ1018" i="1"/>
  <c r="CK1018" i="1"/>
  <c r="CL1018" i="1"/>
  <c r="CN1018" i="1"/>
  <c r="CO1018" i="1"/>
  <c r="CP1018" i="1"/>
  <c r="CR1018" i="1"/>
  <c r="CS1018" i="1"/>
  <c r="CJ1019" i="1"/>
  <c r="CK1019" i="1"/>
  <c r="CL1019" i="1"/>
  <c r="CN1019" i="1"/>
  <c r="CO1019" i="1"/>
  <c r="CP1019" i="1"/>
  <c r="CR1019" i="1"/>
  <c r="CS1019" i="1"/>
  <c r="CJ1020" i="1"/>
  <c r="CK1020" i="1"/>
  <c r="CL1020" i="1"/>
  <c r="CN1020" i="1"/>
  <c r="CO1020" i="1"/>
  <c r="CP1020" i="1"/>
  <c r="CR1020" i="1"/>
  <c r="CS1020" i="1"/>
  <c r="CJ1021" i="1"/>
  <c r="CK1021" i="1"/>
  <c r="CL1021" i="1"/>
  <c r="CN1021" i="1"/>
  <c r="CO1021" i="1"/>
  <c r="CP1021" i="1"/>
  <c r="CR1021" i="1"/>
  <c r="CS1021" i="1"/>
  <c r="CJ1022" i="1"/>
  <c r="CK1022" i="1"/>
  <c r="CL1022" i="1"/>
  <c r="CN1022" i="1"/>
  <c r="CO1022" i="1"/>
  <c r="CP1022" i="1"/>
  <c r="CR1022" i="1"/>
  <c r="CS1022" i="1"/>
  <c r="CJ1023" i="1"/>
  <c r="CK1023" i="1"/>
  <c r="CL1023" i="1"/>
  <c r="CN1023" i="1"/>
  <c r="CO1023" i="1"/>
  <c r="CP1023" i="1"/>
  <c r="CR1023" i="1"/>
  <c r="CS1023" i="1"/>
  <c r="CJ1024" i="1"/>
  <c r="CK1024" i="1"/>
  <c r="CL1024" i="1"/>
  <c r="CN1024" i="1"/>
  <c r="CO1024" i="1"/>
  <c r="CP1024" i="1"/>
  <c r="CR1024" i="1"/>
  <c r="CS1024" i="1"/>
  <c r="CJ1025" i="1"/>
  <c r="CK1025" i="1"/>
  <c r="CL1025" i="1"/>
  <c r="CN1025" i="1"/>
  <c r="CO1025" i="1"/>
  <c r="CP1025" i="1"/>
  <c r="CR1025" i="1"/>
  <c r="CS1025" i="1"/>
  <c r="CJ1026" i="1"/>
  <c r="CK1026" i="1"/>
  <c r="CL1026" i="1"/>
  <c r="CN1026" i="1"/>
  <c r="CO1026" i="1"/>
  <c r="CP1026" i="1"/>
  <c r="CR1026" i="1"/>
  <c r="CS1026" i="1"/>
  <c r="CJ1027" i="1"/>
  <c r="CK1027" i="1"/>
  <c r="CL1027" i="1"/>
  <c r="CN1027" i="1"/>
  <c r="CO1027" i="1"/>
  <c r="CP1027" i="1"/>
  <c r="CR1027" i="1"/>
  <c r="CS1027" i="1"/>
  <c r="CJ1028" i="1"/>
  <c r="CK1028" i="1"/>
  <c r="CL1028" i="1"/>
  <c r="CN1028" i="1"/>
  <c r="CO1028" i="1"/>
  <c r="CP1028" i="1"/>
  <c r="CR1028" i="1"/>
  <c r="CS1028" i="1"/>
  <c r="CJ1029" i="1"/>
  <c r="CK1029" i="1"/>
  <c r="CL1029" i="1"/>
  <c r="CN1029" i="1"/>
  <c r="CO1029" i="1"/>
  <c r="CP1029" i="1"/>
  <c r="CR1029" i="1"/>
  <c r="CS1029" i="1"/>
  <c r="CJ1030" i="1"/>
  <c r="CK1030" i="1"/>
  <c r="CL1030" i="1"/>
  <c r="CN1030" i="1"/>
  <c r="CO1030" i="1"/>
  <c r="CP1030" i="1"/>
  <c r="CR1030" i="1"/>
  <c r="CS1030" i="1"/>
  <c r="CJ1031" i="1"/>
  <c r="CK1031" i="1"/>
  <c r="CL1031" i="1"/>
  <c r="CN1031" i="1"/>
  <c r="CO1031" i="1"/>
  <c r="CP1031" i="1"/>
  <c r="CR1031" i="1"/>
  <c r="CS1031" i="1"/>
  <c r="CJ1032" i="1"/>
  <c r="CK1032" i="1"/>
  <c r="CL1032" i="1"/>
  <c r="CN1032" i="1"/>
  <c r="CO1032" i="1"/>
  <c r="CP1032" i="1"/>
  <c r="CR1032" i="1"/>
  <c r="CS1032" i="1"/>
  <c r="CJ1033" i="1"/>
  <c r="CK1033" i="1"/>
  <c r="CL1033" i="1"/>
  <c r="CN1033" i="1"/>
  <c r="CO1033" i="1"/>
  <c r="CP1033" i="1"/>
  <c r="CR1033" i="1"/>
  <c r="CS1033" i="1"/>
  <c r="CJ1034" i="1"/>
  <c r="CK1034" i="1"/>
  <c r="CL1034" i="1"/>
  <c r="CN1034" i="1"/>
  <c r="CO1034" i="1"/>
  <c r="CP1034" i="1"/>
  <c r="CR1034" i="1"/>
  <c r="CS1034" i="1"/>
  <c r="CJ1035" i="1"/>
  <c r="CK1035" i="1"/>
  <c r="CL1035" i="1"/>
  <c r="CN1035" i="1"/>
  <c r="CO1035" i="1"/>
  <c r="CP1035" i="1"/>
  <c r="CR1035" i="1"/>
  <c r="CS1035" i="1"/>
  <c r="CJ1036" i="1"/>
  <c r="CK1036" i="1"/>
  <c r="CL1036" i="1"/>
  <c r="CN1036" i="1"/>
  <c r="CO1036" i="1"/>
  <c r="CP1036" i="1"/>
  <c r="CR1036" i="1"/>
  <c r="CS1036" i="1"/>
  <c r="CJ1037" i="1"/>
  <c r="CK1037" i="1"/>
  <c r="CL1037" i="1"/>
  <c r="CN1037" i="1"/>
  <c r="CO1037" i="1"/>
  <c r="CP1037" i="1"/>
  <c r="CR1037" i="1"/>
  <c r="CS1037" i="1"/>
  <c r="CJ1038" i="1"/>
  <c r="CK1038" i="1"/>
  <c r="CL1038" i="1"/>
  <c r="CN1038" i="1"/>
  <c r="CO1038" i="1"/>
  <c r="CP1038" i="1"/>
  <c r="CR1038" i="1"/>
  <c r="CS1038" i="1"/>
  <c r="CJ1039" i="1"/>
  <c r="CK1039" i="1"/>
  <c r="CL1039" i="1"/>
  <c r="CN1039" i="1"/>
  <c r="CO1039" i="1"/>
  <c r="CP1039" i="1"/>
  <c r="CR1039" i="1"/>
  <c r="CS1039" i="1"/>
  <c r="CJ1040" i="1"/>
  <c r="CK1040" i="1"/>
  <c r="CL1040" i="1"/>
  <c r="CN1040" i="1"/>
  <c r="CO1040" i="1"/>
  <c r="CP1040" i="1"/>
  <c r="CR1040" i="1"/>
  <c r="CS1040" i="1"/>
  <c r="CJ1041" i="1"/>
  <c r="CK1041" i="1"/>
  <c r="CL1041" i="1"/>
  <c r="CN1041" i="1"/>
  <c r="CO1041" i="1"/>
  <c r="CP1041" i="1"/>
  <c r="CR1041" i="1"/>
  <c r="CS1041" i="1"/>
  <c r="CJ1042" i="1"/>
  <c r="CK1042" i="1"/>
  <c r="CL1042" i="1"/>
  <c r="CN1042" i="1"/>
  <c r="CO1042" i="1"/>
  <c r="CP1042" i="1"/>
  <c r="CR1042" i="1"/>
  <c r="CS1042" i="1"/>
  <c r="CJ1043" i="1"/>
  <c r="CK1043" i="1"/>
  <c r="CL1043" i="1"/>
  <c r="CN1043" i="1"/>
  <c r="CO1043" i="1"/>
  <c r="CP1043" i="1"/>
  <c r="CR1043" i="1"/>
  <c r="CS1043" i="1"/>
  <c r="CJ1044" i="1"/>
  <c r="CK1044" i="1"/>
  <c r="CL1044" i="1"/>
  <c r="CN1044" i="1"/>
  <c r="CO1044" i="1"/>
  <c r="CP1044" i="1"/>
  <c r="CR1044" i="1"/>
  <c r="CS1044" i="1"/>
  <c r="CJ1045" i="1"/>
  <c r="CK1045" i="1"/>
  <c r="CL1045" i="1"/>
  <c r="CN1045" i="1"/>
  <c r="CO1045" i="1"/>
  <c r="CP1045" i="1"/>
  <c r="CR1045" i="1"/>
  <c r="CS1045" i="1"/>
  <c r="CJ1046" i="1"/>
  <c r="CK1046" i="1"/>
  <c r="CL1046" i="1"/>
  <c r="CN1046" i="1"/>
  <c r="CO1046" i="1"/>
  <c r="CP1046" i="1"/>
  <c r="CR1046" i="1"/>
  <c r="CS1046" i="1"/>
  <c r="CJ1047" i="1"/>
  <c r="CK1047" i="1"/>
  <c r="CL1047" i="1"/>
  <c r="CN1047" i="1"/>
  <c r="CO1047" i="1"/>
  <c r="CP1047" i="1"/>
  <c r="CR1047" i="1"/>
  <c r="CS1047" i="1"/>
  <c r="CJ1048" i="1"/>
  <c r="CK1048" i="1"/>
  <c r="CL1048" i="1"/>
  <c r="CN1048" i="1"/>
  <c r="CO1048" i="1"/>
  <c r="CP1048" i="1"/>
  <c r="CR1048" i="1"/>
  <c r="CS1048" i="1"/>
  <c r="CJ1049" i="1"/>
  <c r="CK1049" i="1"/>
  <c r="CL1049" i="1"/>
  <c r="CN1049" i="1"/>
  <c r="CO1049" i="1"/>
  <c r="CP1049" i="1"/>
  <c r="CR1049" i="1"/>
  <c r="CS1049" i="1"/>
  <c r="CJ1050" i="1"/>
  <c r="CK1050" i="1"/>
  <c r="CL1050" i="1"/>
  <c r="CN1050" i="1"/>
  <c r="CO1050" i="1"/>
  <c r="CP1050" i="1"/>
  <c r="CR1050" i="1"/>
  <c r="CS1050" i="1"/>
  <c r="CJ1051" i="1"/>
  <c r="CK1051" i="1"/>
  <c r="CL1051" i="1"/>
  <c r="CN1051" i="1"/>
  <c r="CO1051" i="1"/>
  <c r="CP1051" i="1"/>
  <c r="CR1051" i="1"/>
  <c r="CS1051" i="1"/>
  <c r="CJ1052" i="1"/>
  <c r="CK1052" i="1"/>
  <c r="CL1052" i="1"/>
  <c r="CN1052" i="1"/>
  <c r="CO1052" i="1"/>
  <c r="CP1052" i="1"/>
  <c r="CR1052" i="1"/>
  <c r="CS1052" i="1"/>
  <c r="CJ1053" i="1"/>
  <c r="CK1053" i="1"/>
  <c r="CL1053" i="1"/>
  <c r="CN1053" i="1"/>
  <c r="CO1053" i="1"/>
  <c r="CP1053" i="1"/>
  <c r="CR1053" i="1"/>
  <c r="CS1053" i="1"/>
  <c r="CJ1054" i="1"/>
  <c r="CK1054" i="1"/>
  <c r="CL1054" i="1"/>
  <c r="CN1054" i="1"/>
  <c r="CO1054" i="1"/>
  <c r="CP1054" i="1"/>
  <c r="CR1054" i="1"/>
  <c r="CS1054" i="1"/>
  <c r="CJ1055" i="1"/>
  <c r="CK1055" i="1"/>
  <c r="CL1055" i="1"/>
  <c r="CN1055" i="1"/>
  <c r="CO1055" i="1"/>
  <c r="CP1055" i="1"/>
  <c r="CR1055" i="1"/>
  <c r="CS1055" i="1"/>
  <c r="CJ1056" i="1"/>
  <c r="CK1056" i="1"/>
  <c r="CL1056" i="1"/>
  <c r="CN1056" i="1"/>
  <c r="CO1056" i="1"/>
  <c r="CP1056" i="1"/>
  <c r="CR1056" i="1"/>
  <c r="CS1056" i="1"/>
  <c r="CJ1057" i="1"/>
  <c r="CK1057" i="1"/>
  <c r="CL1057" i="1"/>
  <c r="CN1057" i="1"/>
  <c r="CO1057" i="1"/>
  <c r="CP1057" i="1"/>
  <c r="CR1057" i="1"/>
  <c r="CS1057" i="1"/>
  <c r="CJ1058" i="1"/>
  <c r="CK1058" i="1"/>
  <c r="CL1058" i="1"/>
  <c r="CN1058" i="1"/>
  <c r="CO1058" i="1"/>
  <c r="CP1058" i="1"/>
  <c r="CR1058" i="1"/>
  <c r="CS1058" i="1"/>
  <c r="CJ1059" i="1"/>
  <c r="CK1059" i="1"/>
  <c r="CL1059" i="1"/>
  <c r="CN1059" i="1"/>
  <c r="CO1059" i="1"/>
  <c r="CP1059" i="1"/>
  <c r="CR1059" i="1"/>
  <c r="CS1059" i="1"/>
  <c r="CJ1060" i="1"/>
  <c r="CK1060" i="1"/>
  <c r="CL1060" i="1"/>
  <c r="CN1060" i="1"/>
  <c r="CO1060" i="1"/>
  <c r="CP1060" i="1"/>
  <c r="CR1060" i="1"/>
  <c r="CS1060" i="1"/>
  <c r="CJ1061" i="1"/>
  <c r="CK1061" i="1"/>
  <c r="CL1061" i="1"/>
  <c r="CN1061" i="1"/>
  <c r="CO1061" i="1"/>
  <c r="CP1061" i="1"/>
  <c r="CR1061" i="1"/>
  <c r="CS1061" i="1"/>
  <c r="CJ1062" i="1"/>
  <c r="CK1062" i="1"/>
  <c r="CL1062" i="1"/>
  <c r="CN1062" i="1"/>
  <c r="CO1062" i="1"/>
  <c r="CP1062" i="1"/>
  <c r="CR1062" i="1"/>
  <c r="CS1062" i="1"/>
  <c r="CJ1063" i="1"/>
  <c r="CK1063" i="1"/>
  <c r="CL1063" i="1"/>
  <c r="CN1063" i="1"/>
  <c r="CO1063" i="1"/>
  <c r="CP1063" i="1"/>
  <c r="CR1063" i="1"/>
  <c r="CS1063" i="1"/>
  <c r="CJ1064" i="1"/>
  <c r="CK1064" i="1"/>
  <c r="CL1064" i="1"/>
  <c r="CN1064" i="1"/>
  <c r="CO1064" i="1"/>
  <c r="CP1064" i="1"/>
  <c r="CR1064" i="1"/>
  <c r="CS1064" i="1"/>
  <c r="CJ1065" i="1"/>
  <c r="CK1065" i="1"/>
  <c r="CL1065" i="1"/>
  <c r="CN1065" i="1"/>
  <c r="CO1065" i="1"/>
  <c r="CP1065" i="1"/>
  <c r="CR1065" i="1"/>
  <c r="CS1065" i="1"/>
  <c r="CJ1066" i="1"/>
  <c r="CK1066" i="1"/>
  <c r="CL1066" i="1"/>
  <c r="CN1066" i="1"/>
  <c r="CO1066" i="1"/>
  <c r="CP1066" i="1"/>
  <c r="CR1066" i="1"/>
  <c r="CS1066" i="1"/>
  <c r="CJ1067" i="1"/>
  <c r="CK1067" i="1"/>
  <c r="CL1067" i="1"/>
  <c r="CN1067" i="1"/>
  <c r="CO1067" i="1"/>
  <c r="CP1067" i="1"/>
  <c r="CR1067" i="1"/>
  <c r="CS1067" i="1"/>
  <c r="CJ1068" i="1"/>
  <c r="CK1068" i="1"/>
  <c r="CL1068" i="1"/>
  <c r="CN1068" i="1"/>
  <c r="CO1068" i="1"/>
  <c r="CP1068" i="1"/>
  <c r="CR1068" i="1"/>
  <c r="CS1068" i="1"/>
  <c r="CJ1069" i="1"/>
  <c r="CK1069" i="1"/>
  <c r="CL1069" i="1"/>
  <c r="CN1069" i="1"/>
  <c r="CO1069" i="1"/>
  <c r="CP1069" i="1"/>
  <c r="CR1069" i="1"/>
  <c r="CS1069" i="1"/>
  <c r="CJ1070" i="1"/>
  <c r="CK1070" i="1"/>
  <c r="CL1070" i="1"/>
  <c r="CN1070" i="1"/>
  <c r="CO1070" i="1"/>
  <c r="CP1070" i="1"/>
  <c r="CR1070" i="1"/>
  <c r="CS1070" i="1"/>
  <c r="CJ1071" i="1"/>
  <c r="CK1071" i="1"/>
  <c r="CL1071" i="1"/>
  <c r="CN1071" i="1"/>
  <c r="CO1071" i="1"/>
  <c r="CP1071" i="1"/>
  <c r="CR1071" i="1"/>
  <c r="CS1071" i="1"/>
  <c r="CJ1072" i="1"/>
  <c r="CK1072" i="1"/>
  <c r="CL1072" i="1"/>
  <c r="CN1072" i="1"/>
  <c r="CO1072" i="1"/>
  <c r="CP1072" i="1"/>
  <c r="CR1072" i="1"/>
  <c r="CS1072" i="1"/>
  <c r="CJ1073" i="1"/>
  <c r="CK1073" i="1"/>
  <c r="CL1073" i="1"/>
  <c r="CN1073" i="1"/>
  <c r="CO1073" i="1"/>
  <c r="CP1073" i="1"/>
  <c r="CR1073" i="1"/>
  <c r="CS1073" i="1"/>
  <c r="CJ1074" i="1"/>
  <c r="CK1074" i="1"/>
  <c r="CL1074" i="1"/>
  <c r="CN1074" i="1"/>
  <c r="CO1074" i="1"/>
  <c r="CP1074" i="1"/>
  <c r="CR1074" i="1"/>
  <c r="CS1074" i="1"/>
  <c r="CJ1075" i="1"/>
  <c r="CK1075" i="1"/>
  <c r="CL1075" i="1"/>
  <c r="CN1075" i="1"/>
  <c r="CO1075" i="1"/>
  <c r="CP1075" i="1"/>
  <c r="CR1075" i="1"/>
  <c r="CS1075" i="1"/>
  <c r="CJ1076" i="1"/>
  <c r="CK1076" i="1"/>
  <c r="CL1076" i="1"/>
  <c r="CN1076" i="1"/>
  <c r="CO1076" i="1"/>
  <c r="CP1076" i="1"/>
  <c r="CR1076" i="1"/>
  <c r="CS1076" i="1"/>
  <c r="CJ1077" i="1"/>
  <c r="CK1077" i="1"/>
  <c r="CL1077" i="1"/>
  <c r="CN1077" i="1"/>
  <c r="CO1077" i="1"/>
  <c r="CP1077" i="1"/>
  <c r="CR1077" i="1"/>
  <c r="CS1077" i="1"/>
  <c r="CJ1078" i="1"/>
  <c r="CK1078" i="1"/>
  <c r="CL1078" i="1"/>
  <c r="CN1078" i="1"/>
  <c r="CO1078" i="1"/>
  <c r="CP1078" i="1"/>
  <c r="CR1078" i="1"/>
  <c r="CS1078" i="1"/>
  <c r="CJ1079" i="1"/>
  <c r="CK1079" i="1"/>
  <c r="CL1079" i="1"/>
  <c r="CN1079" i="1"/>
  <c r="CO1079" i="1"/>
  <c r="CP1079" i="1"/>
  <c r="CR1079" i="1"/>
  <c r="CS1079" i="1"/>
  <c r="CJ1080" i="1"/>
  <c r="CK1080" i="1"/>
  <c r="CL1080" i="1"/>
  <c r="CN1080" i="1"/>
  <c r="CO1080" i="1"/>
  <c r="CP1080" i="1"/>
  <c r="CR1080" i="1"/>
  <c r="CS1080" i="1"/>
  <c r="CJ1081" i="1"/>
  <c r="CK1081" i="1"/>
  <c r="CL1081" i="1"/>
  <c r="CN1081" i="1"/>
  <c r="CO1081" i="1"/>
  <c r="CP1081" i="1"/>
  <c r="CR1081" i="1"/>
  <c r="CS1081" i="1"/>
  <c r="CJ1082" i="1"/>
  <c r="CK1082" i="1"/>
  <c r="CL1082" i="1"/>
  <c r="CN1082" i="1"/>
  <c r="CO1082" i="1"/>
  <c r="CP1082" i="1"/>
  <c r="CR1082" i="1"/>
  <c r="CS1082" i="1"/>
  <c r="CJ1083" i="1"/>
  <c r="CK1083" i="1"/>
  <c r="CL1083" i="1"/>
  <c r="CN1083" i="1"/>
  <c r="CO1083" i="1"/>
  <c r="CP1083" i="1"/>
  <c r="CR1083" i="1"/>
  <c r="CS1083" i="1"/>
  <c r="CJ1084" i="1"/>
  <c r="CK1084" i="1"/>
  <c r="CL1084" i="1"/>
  <c r="CN1084" i="1"/>
  <c r="CO1084" i="1"/>
  <c r="CP1084" i="1"/>
  <c r="CR1084" i="1"/>
  <c r="CS1084" i="1"/>
  <c r="CJ1085" i="1"/>
  <c r="CK1085" i="1"/>
  <c r="CL1085" i="1"/>
  <c r="CN1085" i="1"/>
  <c r="CO1085" i="1"/>
  <c r="CP1085" i="1"/>
  <c r="CR1085" i="1"/>
  <c r="CS1085" i="1"/>
  <c r="CJ1086" i="1"/>
  <c r="CK1086" i="1"/>
  <c r="CL1086" i="1"/>
  <c r="CN1086" i="1"/>
  <c r="CO1086" i="1"/>
  <c r="CP1086" i="1"/>
  <c r="CR1086" i="1"/>
  <c r="CS1086" i="1"/>
  <c r="CJ1087" i="1"/>
  <c r="CK1087" i="1"/>
  <c r="CL1087" i="1"/>
  <c r="CN1087" i="1"/>
  <c r="CO1087" i="1"/>
  <c r="CP1087" i="1"/>
  <c r="CR1087" i="1"/>
  <c r="CS1087" i="1"/>
  <c r="CJ1088" i="1"/>
  <c r="CK1088" i="1"/>
  <c r="CL1088" i="1"/>
  <c r="CN1088" i="1"/>
  <c r="CO1088" i="1"/>
  <c r="CP1088" i="1"/>
  <c r="CR1088" i="1"/>
  <c r="CS1088" i="1"/>
  <c r="CJ1089" i="1"/>
  <c r="CK1089" i="1"/>
  <c r="CL1089" i="1"/>
  <c r="CN1089" i="1"/>
  <c r="CO1089" i="1"/>
  <c r="CP1089" i="1"/>
  <c r="CR1089" i="1"/>
  <c r="CS1089" i="1"/>
  <c r="CJ1090" i="1"/>
  <c r="CK1090" i="1"/>
  <c r="CL1090" i="1"/>
  <c r="CN1090" i="1"/>
  <c r="CO1090" i="1"/>
  <c r="CP1090" i="1"/>
  <c r="CR1090" i="1"/>
  <c r="CS1090" i="1"/>
  <c r="CJ1091" i="1"/>
  <c r="CK1091" i="1"/>
  <c r="CL1091" i="1"/>
  <c r="CN1091" i="1"/>
  <c r="CO1091" i="1"/>
  <c r="CP1091" i="1"/>
  <c r="CR1091" i="1"/>
  <c r="CS1091" i="1"/>
  <c r="CJ1092" i="1"/>
  <c r="CK1092" i="1"/>
  <c r="CL1092" i="1"/>
  <c r="CN1092" i="1"/>
  <c r="CO1092" i="1"/>
  <c r="CP1092" i="1"/>
  <c r="CR1092" i="1"/>
  <c r="CS1092" i="1"/>
  <c r="CJ1093" i="1"/>
  <c r="CK1093" i="1"/>
  <c r="CL1093" i="1"/>
  <c r="CN1093" i="1"/>
  <c r="CO1093" i="1"/>
  <c r="CP1093" i="1"/>
  <c r="CR1093" i="1"/>
  <c r="CS1093" i="1"/>
  <c r="CJ1094" i="1"/>
  <c r="CK1094" i="1"/>
  <c r="CL1094" i="1"/>
  <c r="CN1094" i="1"/>
  <c r="CO1094" i="1"/>
  <c r="CP1094" i="1"/>
  <c r="CR1094" i="1"/>
  <c r="CS1094" i="1"/>
  <c r="CJ1095" i="1"/>
  <c r="CK1095" i="1"/>
  <c r="CL1095" i="1"/>
  <c r="CN1095" i="1"/>
  <c r="CO1095" i="1"/>
  <c r="CP1095" i="1"/>
  <c r="CR1095" i="1"/>
  <c r="CS1095" i="1"/>
  <c r="CJ1096" i="1"/>
  <c r="CK1096" i="1"/>
  <c r="CL1096" i="1"/>
  <c r="CN1096" i="1"/>
  <c r="CO1096" i="1"/>
  <c r="CP1096" i="1"/>
  <c r="CR1096" i="1"/>
  <c r="CS1096" i="1"/>
  <c r="CJ1097" i="1"/>
  <c r="CK1097" i="1"/>
  <c r="CL1097" i="1"/>
  <c r="CN1097" i="1"/>
  <c r="CO1097" i="1"/>
  <c r="CP1097" i="1"/>
  <c r="CR1097" i="1"/>
  <c r="CS1097" i="1"/>
  <c r="CJ1098" i="1"/>
  <c r="CK1098" i="1"/>
  <c r="CL1098" i="1"/>
  <c r="CN1098" i="1"/>
  <c r="CO1098" i="1"/>
  <c r="CP1098" i="1"/>
  <c r="CR1098" i="1"/>
  <c r="CS1098" i="1"/>
  <c r="CJ1099" i="1"/>
  <c r="CK1099" i="1"/>
  <c r="CL1099" i="1"/>
  <c r="CN1099" i="1"/>
  <c r="CO1099" i="1"/>
  <c r="CP1099" i="1"/>
  <c r="CR1099" i="1"/>
  <c r="CS1099" i="1"/>
  <c r="CJ1100" i="1"/>
  <c r="CK1100" i="1"/>
  <c r="CL1100" i="1"/>
  <c r="CN1100" i="1"/>
  <c r="CO1100" i="1"/>
  <c r="CP1100" i="1"/>
  <c r="CR1100" i="1"/>
  <c r="CS1100" i="1"/>
  <c r="CJ1101" i="1"/>
  <c r="CK1101" i="1"/>
  <c r="CL1101" i="1"/>
  <c r="CN1101" i="1"/>
  <c r="CO1101" i="1"/>
  <c r="CP1101" i="1"/>
  <c r="CR1101" i="1"/>
  <c r="CS1101" i="1"/>
  <c r="CJ1102" i="1"/>
  <c r="CK1102" i="1"/>
  <c r="CL1102" i="1"/>
  <c r="CN1102" i="1"/>
  <c r="CO1102" i="1"/>
  <c r="CP1102" i="1"/>
  <c r="CR1102" i="1"/>
  <c r="CS1102" i="1"/>
  <c r="CJ1103" i="1"/>
  <c r="CK1103" i="1"/>
  <c r="CL1103" i="1"/>
  <c r="CN1103" i="1"/>
  <c r="CO1103" i="1"/>
  <c r="CP1103" i="1"/>
  <c r="CR1103" i="1"/>
  <c r="CS1103" i="1"/>
  <c r="CJ1104" i="1"/>
  <c r="CK1104" i="1"/>
  <c r="CL1104" i="1"/>
  <c r="CN1104" i="1"/>
  <c r="CO1104" i="1"/>
  <c r="CP1104" i="1"/>
  <c r="CR1104" i="1"/>
  <c r="CS1104" i="1"/>
  <c r="CJ1105" i="1"/>
  <c r="CK1105" i="1"/>
  <c r="CL1105" i="1"/>
  <c r="CN1105" i="1"/>
  <c r="CO1105" i="1"/>
  <c r="CP1105" i="1"/>
  <c r="CR1105" i="1"/>
  <c r="CS1105" i="1"/>
  <c r="CJ1106" i="1"/>
  <c r="CK1106" i="1"/>
  <c r="CL1106" i="1"/>
  <c r="CN1106" i="1"/>
  <c r="CO1106" i="1"/>
  <c r="CP1106" i="1"/>
  <c r="CR1106" i="1"/>
  <c r="CS1106" i="1"/>
  <c r="CJ1107" i="1"/>
  <c r="CK1107" i="1"/>
  <c r="CL1107" i="1"/>
  <c r="CN1107" i="1"/>
  <c r="CO1107" i="1"/>
  <c r="CP1107" i="1"/>
  <c r="CR1107" i="1"/>
  <c r="CS1107" i="1"/>
  <c r="CJ1108" i="1"/>
  <c r="CK1108" i="1"/>
  <c r="CL1108" i="1"/>
  <c r="CN1108" i="1"/>
  <c r="CO1108" i="1"/>
  <c r="CP1108" i="1"/>
  <c r="CR1108" i="1"/>
  <c r="CS1108" i="1"/>
  <c r="CJ1109" i="1"/>
  <c r="CK1109" i="1"/>
  <c r="CL1109" i="1"/>
  <c r="CN1109" i="1"/>
  <c r="CO1109" i="1"/>
  <c r="CP1109" i="1"/>
  <c r="CR1109" i="1"/>
  <c r="CS1109" i="1"/>
  <c r="CJ1110" i="1"/>
  <c r="CK1110" i="1"/>
  <c r="CL1110" i="1"/>
  <c r="CN1110" i="1"/>
  <c r="CO1110" i="1"/>
  <c r="CP1110" i="1"/>
  <c r="CR1110" i="1"/>
  <c r="CS1110" i="1"/>
  <c r="CJ1111" i="1"/>
  <c r="CK1111" i="1"/>
  <c r="CL1111" i="1"/>
  <c r="CN1111" i="1"/>
  <c r="CO1111" i="1"/>
  <c r="CP1111" i="1"/>
  <c r="CR1111" i="1"/>
  <c r="CS1111" i="1"/>
  <c r="CJ1112" i="1"/>
  <c r="CK1112" i="1"/>
  <c r="CL1112" i="1"/>
  <c r="CN1112" i="1"/>
  <c r="CO1112" i="1"/>
  <c r="CP1112" i="1"/>
  <c r="CR1112" i="1"/>
  <c r="CS1112" i="1"/>
  <c r="CJ1113" i="1"/>
  <c r="CK1113" i="1"/>
  <c r="CL1113" i="1"/>
  <c r="CN1113" i="1"/>
  <c r="CO1113" i="1"/>
  <c r="CP1113" i="1"/>
  <c r="CR1113" i="1"/>
  <c r="CS1113" i="1"/>
  <c r="CJ1114" i="1"/>
  <c r="CK1114" i="1"/>
  <c r="CL1114" i="1"/>
  <c r="CN1114" i="1"/>
  <c r="CO1114" i="1"/>
  <c r="CP1114" i="1"/>
  <c r="CR1114" i="1"/>
  <c r="CS1114" i="1"/>
  <c r="CJ1115" i="1"/>
  <c r="CK1115" i="1"/>
  <c r="CL1115" i="1"/>
  <c r="CN1115" i="1"/>
  <c r="CO1115" i="1"/>
  <c r="CP1115" i="1"/>
  <c r="CR1115" i="1"/>
  <c r="CS1115" i="1"/>
  <c r="CJ1116" i="1"/>
  <c r="CK1116" i="1"/>
  <c r="CL1116" i="1"/>
  <c r="CN1116" i="1"/>
  <c r="CO1116" i="1"/>
  <c r="CP1116" i="1"/>
  <c r="CR1116" i="1"/>
  <c r="CS1116" i="1"/>
  <c r="CJ1117" i="1"/>
  <c r="CK1117" i="1"/>
  <c r="CL1117" i="1"/>
  <c r="CN1117" i="1"/>
  <c r="CO1117" i="1"/>
  <c r="CP1117" i="1"/>
  <c r="CR1117" i="1"/>
  <c r="CS1117" i="1"/>
  <c r="CJ1118" i="1"/>
  <c r="CK1118" i="1"/>
  <c r="CL1118" i="1"/>
  <c r="CN1118" i="1"/>
  <c r="CO1118" i="1"/>
  <c r="CP1118" i="1"/>
  <c r="CR1118" i="1"/>
  <c r="CS1118" i="1"/>
  <c r="CJ1119" i="1"/>
  <c r="CK1119" i="1"/>
  <c r="CL1119" i="1"/>
  <c r="CN1119" i="1"/>
  <c r="CO1119" i="1"/>
  <c r="CP1119" i="1"/>
  <c r="CR1119" i="1"/>
  <c r="CS1119" i="1"/>
  <c r="CJ1120" i="1"/>
  <c r="CK1120" i="1"/>
  <c r="CL1120" i="1"/>
  <c r="CN1120" i="1"/>
  <c r="CO1120" i="1"/>
  <c r="CP1120" i="1"/>
  <c r="CR1120" i="1"/>
  <c r="CS1120" i="1"/>
  <c r="CJ1121" i="1"/>
  <c r="CK1121" i="1"/>
  <c r="CL1121" i="1"/>
  <c r="CN1121" i="1"/>
  <c r="CO1121" i="1"/>
  <c r="CP1121" i="1"/>
  <c r="CR1121" i="1"/>
  <c r="CS1121" i="1"/>
  <c r="CJ1122" i="1"/>
  <c r="CK1122" i="1"/>
  <c r="CL1122" i="1"/>
  <c r="CN1122" i="1"/>
  <c r="CO1122" i="1"/>
  <c r="CP1122" i="1"/>
  <c r="CR1122" i="1"/>
  <c r="CS1122" i="1"/>
  <c r="CJ1123" i="1"/>
  <c r="CK1123" i="1"/>
  <c r="CL1123" i="1"/>
  <c r="CN1123" i="1"/>
  <c r="CO1123" i="1"/>
  <c r="CP1123" i="1"/>
  <c r="CR1123" i="1"/>
  <c r="CS1123" i="1"/>
  <c r="CJ1124" i="1"/>
  <c r="CK1124" i="1"/>
  <c r="CL1124" i="1"/>
  <c r="CN1124" i="1"/>
  <c r="CO1124" i="1"/>
  <c r="CP1124" i="1"/>
  <c r="CR1124" i="1"/>
  <c r="CS1124" i="1"/>
  <c r="CJ1125" i="1"/>
  <c r="CK1125" i="1"/>
  <c r="CL1125" i="1"/>
  <c r="CN1125" i="1"/>
  <c r="CO1125" i="1"/>
  <c r="CP1125" i="1"/>
  <c r="CR1125" i="1"/>
  <c r="CS1125" i="1"/>
  <c r="CJ1126" i="1"/>
  <c r="CK1126" i="1"/>
  <c r="CL1126" i="1"/>
  <c r="CN1126" i="1"/>
  <c r="CO1126" i="1"/>
  <c r="CP1126" i="1"/>
  <c r="CR1126" i="1"/>
  <c r="CS1126" i="1"/>
  <c r="CJ1127" i="1"/>
  <c r="CK1127" i="1"/>
  <c r="CL1127" i="1"/>
  <c r="CN1127" i="1"/>
  <c r="CO1127" i="1"/>
  <c r="CP1127" i="1"/>
  <c r="CR1127" i="1"/>
  <c r="CS1127" i="1"/>
  <c r="CJ1128" i="1"/>
  <c r="CK1128" i="1"/>
  <c r="CL1128" i="1"/>
  <c r="CN1128" i="1"/>
  <c r="CO1128" i="1"/>
  <c r="CP1128" i="1"/>
  <c r="CR1128" i="1"/>
  <c r="CS1128" i="1"/>
  <c r="CJ1129" i="1"/>
  <c r="CK1129" i="1"/>
  <c r="CL1129" i="1"/>
  <c r="CN1129" i="1"/>
  <c r="CO1129" i="1"/>
  <c r="CP1129" i="1"/>
  <c r="CR1129" i="1"/>
  <c r="CS1129" i="1"/>
  <c r="CJ1130" i="1"/>
  <c r="CK1130" i="1"/>
  <c r="CL1130" i="1"/>
  <c r="CN1130" i="1"/>
  <c r="CO1130" i="1"/>
  <c r="CP1130" i="1"/>
  <c r="CR1130" i="1"/>
  <c r="CS1130" i="1"/>
  <c r="CJ1131" i="1"/>
  <c r="CK1131" i="1"/>
  <c r="CL1131" i="1"/>
  <c r="CN1131" i="1"/>
  <c r="CO1131" i="1"/>
  <c r="CP1131" i="1"/>
  <c r="CR1131" i="1"/>
  <c r="CS1131" i="1"/>
  <c r="CJ1132" i="1"/>
  <c r="CK1132" i="1"/>
  <c r="CL1132" i="1"/>
  <c r="CN1132" i="1"/>
  <c r="CO1132" i="1"/>
  <c r="CP1132" i="1"/>
  <c r="CR1132" i="1"/>
  <c r="CS1132" i="1"/>
  <c r="CJ1133" i="1"/>
  <c r="CK1133" i="1"/>
  <c r="CL1133" i="1"/>
  <c r="CN1133" i="1"/>
  <c r="CO1133" i="1"/>
  <c r="CP1133" i="1"/>
  <c r="CR1133" i="1"/>
  <c r="CS1133" i="1"/>
  <c r="CJ1134" i="1"/>
  <c r="CK1134" i="1"/>
  <c r="CL1134" i="1"/>
  <c r="CN1134" i="1"/>
  <c r="CO1134" i="1"/>
  <c r="CP1134" i="1"/>
  <c r="CR1134" i="1"/>
  <c r="CS1134" i="1"/>
  <c r="CJ1135" i="1"/>
  <c r="CK1135" i="1"/>
  <c r="CL1135" i="1"/>
  <c r="CN1135" i="1"/>
  <c r="CO1135" i="1"/>
  <c r="CP1135" i="1"/>
  <c r="CR1135" i="1"/>
  <c r="CS1135" i="1"/>
  <c r="CJ1136" i="1"/>
  <c r="CK1136" i="1"/>
  <c r="CL1136" i="1"/>
  <c r="CN1136" i="1"/>
  <c r="CO1136" i="1"/>
  <c r="CP1136" i="1"/>
  <c r="CR1136" i="1"/>
  <c r="CS1136" i="1"/>
  <c r="CJ1137" i="1"/>
  <c r="CK1137" i="1"/>
  <c r="CL1137" i="1"/>
  <c r="CN1137" i="1"/>
  <c r="CO1137" i="1"/>
  <c r="CP1137" i="1"/>
  <c r="CR1137" i="1"/>
  <c r="CS1137" i="1"/>
  <c r="CJ1138" i="1"/>
  <c r="CK1138" i="1"/>
  <c r="CL1138" i="1"/>
  <c r="CN1138" i="1"/>
  <c r="CO1138" i="1"/>
  <c r="CP1138" i="1"/>
  <c r="CR1138" i="1"/>
  <c r="CS1138" i="1"/>
  <c r="CJ1139" i="1"/>
  <c r="CK1139" i="1"/>
  <c r="CL1139" i="1"/>
  <c r="CN1139" i="1"/>
  <c r="CO1139" i="1"/>
  <c r="CP1139" i="1"/>
  <c r="CR1139" i="1"/>
  <c r="CS1139" i="1"/>
  <c r="CJ1140" i="1"/>
  <c r="CK1140" i="1"/>
  <c r="CL1140" i="1"/>
  <c r="CN1140" i="1"/>
  <c r="CO1140" i="1"/>
  <c r="CP1140" i="1"/>
  <c r="CR1140" i="1"/>
  <c r="CS1140" i="1"/>
  <c r="CJ1141" i="1"/>
  <c r="CK1141" i="1"/>
  <c r="CL1141" i="1"/>
  <c r="CN1141" i="1"/>
  <c r="CO1141" i="1"/>
  <c r="CP1141" i="1"/>
  <c r="CR1141" i="1"/>
  <c r="CS1141" i="1"/>
  <c r="CJ1142" i="1"/>
  <c r="CK1142" i="1"/>
  <c r="CL1142" i="1"/>
  <c r="CN1142" i="1"/>
  <c r="CO1142" i="1"/>
  <c r="CP1142" i="1"/>
  <c r="CR1142" i="1"/>
  <c r="CS1142" i="1"/>
  <c r="CJ1143" i="1"/>
  <c r="CK1143" i="1"/>
  <c r="CL1143" i="1"/>
  <c r="CN1143" i="1"/>
  <c r="CO1143" i="1"/>
  <c r="CP1143" i="1"/>
  <c r="CR1143" i="1"/>
  <c r="CS1143" i="1"/>
  <c r="CJ1144" i="1"/>
  <c r="CK1144" i="1"/>
  <c r="CL1144" i="1"/>
  <c r="CN1144" i="1"/>
  <c r="CO1144" i="1"/>
  <c r="CP1144" i="1"/>
  <c r="CR1144" i="1"/>
  <c r="CS1144" i="1"/>
  <c r="CJ1145" i="1"/>
  <c r="CK1145" i="1"/>
  <c r="CL1145" i="1"/>
  <c r="CN1145" i="1"/>
  <c r="CO1145" i="1"/>
  <c r="CP1145" i="1"/>
  <c r="CR1145" i="1"/>
  <c r="CS1145" i="1"/>
  <c r="CJ1146" i="1"/>
  <c r="CK1146" i="1"/>
  <c r="CL1146" i="1"/>
  <c r="CN1146" i="1"/>
  <c r="CO1146" i="1"/>
  <c r="CP1146" i="1"/>
  <c r="CR1146" i="1"/>
  <c r="CS1146" i="1"/>
  <c r="CJ1147" i="1"/>
  <c r="CK1147" i="1"/>
  <c r="CL1147" i="1"/>
  <c r="CN1147" i="1"/>
  <c r="CO1147" i="1"/>
  <c r="CP1147" i="1"/>
  <c r="CR1147" i="1"/>
  <c r="CS1147" i="1"/>
  <c r="CJ1148" i="1"/>
  <c r="CK1148" i="1"/>
  <c r="CL1148" i="1"/>
  <c r="CN1148" i="1"/>
  <c r="CO1148" i="1"/>
  <c r="CP1148" i="1"/>
  <c r="CR1148" i="1"/>
  <c r="CS1148" i="1"/>
  <c r="CJ1149" i="1"/>
  <c r="CK1149" i="1"/>
  <c r="CL1149" i="1"/>
  <c r="CN1149" i="1"/>
  <c r="CO1149" i="1"/>
  <c r="CP1149" i="1"/>
  <c r="CR1149" i="1"/>
  <c r="CS1149" i="1"/>
  <c r="CJ1150" i="1"/>
  <c r="CK1150" i="1"/>
  <c r="CL1150" i="1"/>
  <c r="CN1150" i="1"/>
  <c r="CO1150" i="1"/>
  <c r="CP1150" i="1"/>
  <c r="CR1150" i="1"/>
  <c r="CS1150" i="1"/>
  <c r="CJ1151" i="1"/>
  <c r="CK1151" i="1"/>
  <c r="CL1151" i="1"/>
  <c r="CN1151" i="1"/>
  <c r="CO1151" i="1"/>
  <c r="CP1151" i="1"/>
  <c r="CR1151" i="1"/>
  <c r="CS1151" i="1"/>
  <c r="CJ1152" i="1"/>
  <c r="CK1152" i="1"/>
  <c r="CL1152" i="1"/>
  <c r="CN1152" i="1"/>
  <c r="CO1152" i="1"/>
  <c r="CP1152" i="1"/>
  <c r="CR1152" i="1"/>
  <c r="CS1152" i="1"/>
  <c r="CJ1153" i="1"/>
  <c r="CK1153" i="1"/>
  <c r="CL1153" i="1"/>
  <c r="CN1153" i="1"/>
  <c r="CO1153" i="1"/>
  <c r="CP1153" i="1"/>
  <c r="CR1153" i="1"/>
  <c r="CS1153" i="1"/>
  <c r="CJ1154" i="1"/>
  <c r="CK1154" i="1"/>
  <c r="CL1154" i="1"/>
  <c r="CN1154" i="1"/>
  <c r="CO1154" i="1"/>
  <c r="CP1154" i="1"/>
  <c r="CR1154" i="1"/>
  <c r="CS1154" i="1"/>
  <c r="CJ1155" i="1"/>
  <c r="CK1155" i="1"/>
  <c r="CL1155" i="1"/>
  <c r="CN1155" i="1"/>
  <c r="CO1155" i="1"/>
  <c r="CP1155" i="1"/>
  <c r="CR1155" i="1"/>
  <c r="CS1155" i="1"/>
  <c r="CJ1156" i="1"/>
  <c r="CK1156" i="1"/>
  <c r="CL1156" i="1"/>
  <c r="CN1156" i="1"/>
  <c r="CO1156" i="1"/>
  <c r="CP1156" i="1"/>
  <c r="CR1156" i="1"/>
  <c r="CS1156" i="1"/>
  <c r="CJ1157" i="1"/>
  <c r="CK1157" i="1"/>
  <c r="CL1157" i="1"/>
  <c r="CN1157" i="1"/>
  <c r="CO1157" i="1"/>
  <c r="CP1157" i="1"/>
  <c r="CR1157" i="1"/>
  <c r="CS1157" i="1"/>
  <c r="CJ1158" i="1"/>
  <c r="CK1158" i="1"/>
  <c r="CL1158" i="1"/>
  <c r="CN1158" i="1"/>
  <c r="CO1158" i="1"/>
  <c r="CP1158" i="1"/>
  <c r="CR1158" i="1"/>
  <c r="CS1158" i="1"/>
  <c r="CJ1159" i="1"/>
  <c r="CK1159" i="1"/>
  <c r="CL1159" i="1"/>
  <c r="CN1159" i="1"/>
  <c r="CO1159" i="1"/>
  <c r="CP1159" i="1"/>
  <c r="CR1159" i="1"/>
  <c r="CS1159" i="1"/>
  <c r="CJ1160" i="1"/>
  <c r="CK1160" i="1"/>
  <c r="CL1160" i="1"/>
  <c r="CN1160" i="1"/>
  <c r="CO1160" i="1"/>
  <c r="CP1160" i="1"/>
  <c r="CR1160" i="1"/>
  <c r="CS1160" i="1"/>
  <c r="CJ1161" i="1"/>
  <c r="CK1161" i="1"/>
  <c r="CL1161" i="1"/>
  <c r="CN1161" i="1"/>
  <c r="CO1161" i="1"/>
  <c r="CP1161" i="1"/>
  <c r="CR1161" i="1"/>
  <c r="CS1161" i="1"/>
  <c r="CJ1162" i="1"/>
  <c r="CK1162" i="1"/>
  <c r="CL1162" i="1"/>
  <c r="CN1162" i="1"/>
  <c r="CO1162" i="1"/>
  <c r="CP1162" i="1"/>
  <c r="CR1162" i="1"/>
  <c r="CS1162" i="1"/>
  <c r="CJ1163" i="1"/>
  <c r="CK1163" i="1"/>
  <c r="CL1163" i="1"/>
  <c r="CN1163" i="1"/>
  <c r="CO1163" i="1"/>
  <c r="CP1163" i="1"/>
  <c r="CR1163" i="1"/>
  <c r="CS1163" i="1"/>
  <c r="CJ1164" i="1"/>
  <c r="CK1164" i="1"/>
  <c r="CL1164" i="1"/>
  <c r="CN1164" i="1"/>
  <c r="CO1164" i="1"/>
  <c r="CP1164" i="1"/>
  <c r="CR1164" i="1"/>
  <c r="CS1164" i="1"/>
  <c r="CJ1165" i="1"/>
  <c r="CK1165" i="1"/>
  <c r="CL1165" i="1"/>
  <c r="CN1165" i="1"/>
  <c r="CO1165" i="1"/>
  <c r="CP1165" i="1"/>
  <c r="CR1165" i="1"/>
  <c r="CS1165" i="1"/>
  <c r="CJ1166" i="1"/>
  <c r="CK1166" i="1"/>
  <c r="CL1166" i="1"/>
  <c r="CN1166" i="1"/>
  <c r="CO1166" i="1"/>
  <c r="CP1166" i="1"/>
  <c r="CR1166" i="1"/>
  <c r="CS1166" i="1"/>
  <c r="CJ1167" i="1"/>
  <c r="CK1167" i="1"/>
  <c r="CL1167" i="1"/>
  <c r="CN1167" i="1"/>
  <c r="CO1167" i="1"/>
  <c r="CP1167" i="1"/>
  <c r="CR1167" i="1"/>
  <c r="CS1167" i="1"/>
  <c r="CJ1168" i="1"/>
  <c r="CK1168" i="1"/>
  <c r="CL1168" i="1"/>
  <c r="CN1168" i="1"/>
  <c r="CO1168" i="1"/>
  <c r="CP1168" i="1"/>
  <c r="CR1168" i="1"/>
  <c r="CS1168" i="1"/>
  <c r="CJ1169" i="1"/>
  <c r="CK1169" i="1"/>
  <c r="CL1169" i="1"/>
  <c r="CN1169" i="1"/>
  <c r="CO1169" i="1"/>
  <c r="CP1169" i="1"/>
  <c r="CR1169" i="1"/>
  <c r="CS1169" i="1"/>
  <c r="CJ1170" i="1"/>
  <c r="CK1170" i="1"/>
  <c r="CL1170" i="1"/>
  <c r="CN1170" i="1"/>
  <c r="CO1170" i="1"/>
  <c r="CP1170" i="1"/>
  <c r="CR1170" i="1"/>
  <c r="CS1170" i="1"/>
  <c r="CJ1171" i="1"/>
  <c r="CK1171" i="1"/>
  <c r="CL1171" i="1"/>
  <c r="CN1171" i="1"/>
  <c r="CO1171" i="1"/>
  <c r="CP1171" i="1"/>
  <c r="CR1171" i="1"/>
  <c r="CS1171" i="1"/>
  <c r="CJ1172" i="1"/>
  <c r="CK1172" i="1"/>
  <c r="CL1172" i="1"/>
  <c r="CN1172" i="1"/>
  <c r="CO1172" i="1"/>
  <c r="CP1172" i="1"/>
  <c r="CR1172" i="1"/>
  <c r="CS1172" i="1"/>
  <c r="CJ1173" i="1"/>
  <c r="CK1173" i="1"/>
  <c r="CL1173" i="1"/>
  <c r="CN1173" i="1"/>
  <c r="CO1173" i="1"/>
  <c r="CP1173" i="1"/>
  <c r="CR1173" i="1"/>
  <c r="CS1173" i="1"/>
  <c r="CJ1174" i="1"/>
  <c r="CK1174" i="1"/>
  <c r="CL1174" i="1"/>
  <c r="CN1174" i="1"/>
  <c r="CO1174" i="1"/>
  <c r="CP1174" i="1"/>
  <c r="CR1174" i="1"/>
  <c r="CS1174" i="1"/>
  <c r="CJ1175" i="1"/>
  <c r="CK1175" i="1"/>
  <c r="CL1175" i="1"/>
  <c r="CN1175" i="1"/>
  <c r="CO1175" i="1"/>
  <c r="CP1175" i="1"/>
  <c r="CR1175" i="1"/>
  <c r="CS1175" i="1"/>
  <c r="CJ1176" i="1"/>
  <c r="CK1176" i="1"/>
  <c r="CL1176" i="1"/>
  <c r="CN1176" i="1"/>
  <c r="CO1176" i="1"/>
  <c r="CP1176" i="1"/>
  <c r="CR1176" i="1"/>
  <c r="CS1176" i="1"/>
  <c r="CJ1177" i="1"/>
  <c r="CK1177" i="1"/>
  <c r="CL1177" i="1"/>
  <c r="CN1177" i="1"/>
  <c r="CO1177" i="1"/>
  <c r="CP1177" i="1"/>
  <c r="CR1177" i="1"/>
  <c r="CS1177" i="1"/>
  <c r="CJ1178" i="1"/>
  <c r="CK1178" i="1"/>
  <c r="CL1178" i="1"/>
  <c r="CN1178" i="1"/>
  <c r="CO1178" i="1"/>
  <c r="CP1178" i="1"/>
  <c r="CR1178" i="1"/>
  <c r="CS1178" i="1"/>
  <c r="CJ1179" i="1"/>
  <c r="CK1179" i="1"/>
  <c r="CL1179" i="1"/>
  <c r="CN1179" i="1"/>
  <c r="CO1179" i="1"/>
  <c r="CP1179" i="1"/>
  <c r="CR1179" i="1"/>
  <c r="CS1179" i="1"/>
  <c r="CJ1180" i="1"/>
  <c r="CK1180" i="1"/>
  <c r="CL1180" i="1"/>
  <c r="CN1180" i="1"/>
  <c r="CO1180" i="1"/>
  <c r="CP1180" i="1"/>
  <c r="CR1180" i="1"/>
  <c r="CS1180" i="1"/>
  <c r="CJ1181" i="1"/>
  <c r="CK1181" i="1"/>
  <c r="CL1181" i="1"/>
  <c r="CN1181" i="1"/>
  <c r="CO1181" i="1"/>
  <c r="CP1181" i="1"/>
  <c r="CR1181" i="1"/>
  <c r="CS1181" i="1"/>
  <c r="CJ1182" i="1"/>
  <c r="CK1182" i="1"/>
  <c r="CL1182" i="1"/>
  <c r="CN1182" i="1"/>
  <c r="CO1182" i="1"/>
  <c r="CP1182" i="1"/>
  <c r="CR1182" i="1"/>
  <c r="CS1182" i="1"/>
  <c r="CJ1183" i="1"/>
  <c r="CK1183" i="1"/>
  <c r="CL1183" i="1"/>
  <c r="CN1183" i="1"/>
  <c r="CO1183" i="1"/>
  <c r="CP1183" i="1"/>
  <c r="CR1183" i="1"/>
  <c r="CS1183" i="1"/>
  <c r="CJ1184" i="1"/>
  <c r="CK1184" i="1"/>
  <c r="CL1184" i="1"/>
  <c r="CN1184" i="1"/>
  <c r="CO1184" i="1"/>
  <c r="CP1184" i="1"/>
  <c r="CR1184" i="1"/>
  <c r="CS1184" i="1"/>
  <c r="CJ1185" i="1"/>
  <c r="CK1185" i="1"/>
  <c r="CL1185" i="1"/>
  <c r="CN1185" i="1"/>
  <c r="CO1185" i="1"/>
  <c r="CP1185" i="1"/>
  <c r="CR1185" i="1"/>
  <c r="CS1185" i="1"/>
  <c r="CJ1186" i="1"/>
  <c r="CK1186" i="1"/>
  <c r="CL1186" i="1"/>
  <c r="CN1186" i="1"/>
  <c r="CO1186" i="1"/>
  <c r="CP1186" i="1"/>
  <c r="CR1186" i="1"/>
  <c r="CS1186" i="1"/>
  <c r="CJ1187" i="1"/>
  <c r="CK1187" i="1"/>
  <c r="CL1187" i="1"/>
  <c r="CN1187" i="1"/>
  <c r="CO1187" i="1"/>
  <c r="CP1187" i="1"/>
  <c r="CR1187" i="1"/>
  <c r="CS1187" i="1"/>
  <c r="CJ1188" i="1"/>
  <c r="CK1188" i="1"/>
  <c r="CL1188" i="1"/>
  <c r="CN1188" i="1"/>
  <c r="CO1188" i="1"/>
  <c r="CP1188" i="1"/>
  <c r="CR1188" i="1"/>
  <c r="CS1188" i="1"/>
  <c r="CJ1189" i="1"/>
  <c r="CK1189" i="1"/>
  <c r="CL1189" i="1"/>
  <c r="CN1189" i="1"/>
  <c r="CO1189" i="1"/>
  <c r="CP1189" i="1"/>
  <c r="CR1189" i="1"/>
  <c r="CS1189" i="1"/>
  <c r="CJ1190" i="1"/>
  <c r="CK1190" i="1"/>
  <c r="CL1190" i="1"/>
  <c r="CN1190" i="1"/>
  <c r="CO1190" i="1"/>
  <c r="CP1190" i="1"/>
  <c r="CR1190" i="1"/>
  <c r="CS1190" i="1"/>
  <c r="CJ1191" i="1"/>
  <c r="CK1191" i="1"/>
  <c r="CL1191" i="1"/>
  <c r="CN1191" i="1"/>
  <c r="CO1191" i="1"/>
  <c r="CP1191" i="1"/>
  <c r="CR1191" i="1"/>
  <c r="CS1191" i="1"/>
  <c r="CJ1192" i="1"/>
  <c r="CK1192" i="1"/>
  <c r="CL1192" i="1"/>
  <c r="CN1192" i="1"/>
  <c r="CO1192" i="1"/>
  <c r="CP1192" i="1"/>
  <c r="CR1192" i="1"/>
  <c r="CS1192" i="1"/>
  <c r="CJ1193" i="1"/>
  <c r="CK1193" i="1"/>
  <c r="CL1193" i="1"/>
  <c r="CN1193" i="1"/>
  <c r="CO1193" i="1"/>
  <c r="CP1193" i="1"/>
  <c r="CR1193" i="1"/>
  <c r="CS1193" i="1"/>
  <c r="CJ1194" i="1"/>
  <c r="CK1194" i="1"/>
  <c r="CL1194" i="1"/>
  <c r="CN1194" i="1"/>
  <c r="CO1194" i="1"/>
  <c r="CP1194" i="1"/>
  <c r="CR1194" i="1"/>
  <c r="CS1194" i="1"/>
  <c r="CJ1195" i="1"/>
  <c r="CK1195" i="1"/>
  <c r="CL1195" i="1"/>
  <c r="CN1195" i="1"/>
  <c r="CO1195" i="1"/>
  <c r="CP1195" i="1"/>
  <c r="CR1195" i="1"/>
  <c r="CS1195" i="1"/>
  <c r="CJ1196" i="1"/>
  <c r="CK1196" i="1"/>
  <c r="CL1196" i="1"/>
  <c r="CN1196" i="1"/>
  <c r="CO1196" i="1"/>
  <c r="CP1196" i="1"/>
  <c r="CR1196" i="1"/>
  <c r="CS1196" i="1"/>
  <c r="CJ1197" i="1"/>
  <c r="CK1197" i="1"/>
  <c r="CL1197" i="1"/>
  <c r="CN1197" i="1"/>
  <c r="CO1197" i="1"/>
  <c r="CP1197" i="1"/>
  <c r="CR1197" i="1"/>
  <c r="CS1197" i="1"/>
  <c r="CJ1198" i="1"/>
  <c r="CK1198" i="1"/>
  <c r="CL1198" i="1"/>
  <c r="CN1198" i="1"/>
  <c r="CO1198" i="1"/>
  <c r="CP1198" i="1"/>
  <c r="CR1198" i="1"/>
  <c r="CS1198" i="1"/>
  <c r="CJ1199" i="1"/>
  <c r="CK1199" i="1"/>
  <c r="CL1199" i="1"/>
  <c r="CN1199" i="1"/>
  <c r="CO1199" i="1"/>
  <c r="CP1199" i="1"/>
  <c r="CR1199" i="1"/>
  <c r="CS1199" i="1"/>
  <c r="CJ1200" i="1"/>
  <c r="CK1200" i="1"/>
  <c r="CL1200" i="1"/>
  <c r="CN1200" i="1"/>
  <c r="CO1200" i="1"/>
  <c r="CP1200" i="1"/>
  <c r="CR1200" i="1"/>
  <c r="CS1200" i="1"/>
  <c r="CJ1201" i="1"/>
  <c r="CK1201" i="1"/>
  <c r="CL1201" i="1"/>
  <c r="CN1201" i="1"/>
  <c r="CO1201" i="1"/>
  <c r="CP1201" i="1"/>
  <c r="CR1201" i="1"/>
  <c r="CS1201" i="1"/>
  <c r="CJ1202" i="1"/>
  <c r="CK1202" i="1"/>
  <c r="CL1202" i="1"/>
  <c r="CN1202" i="1"/>
  <c r="CO1202" i="1"/>
  <c r="CP1202" i="1"/>
  <c r="CR1202" i="1"/>
  <c r="CS1202" i="1"/>
  <c r="CJ1203" i="1"/>
  <c r="CK1203" i="1"/>
  <c r="CL1203" i="1"/>
  <c r="CN1203" i="1"/>
  <c r="CO1203" i="1"/>
  <c r="CP1203" i="1"/>
  <c r="CR1203" i="1"/>
  <c r="CS1203" i="1"/>
  <c r="CJ1204" i="1"/>
  <c r="CK1204" i="1"/>
  <c r="CL1204" i="1"/>
  <c r="CN1204" i="1"/>
  <c r="CO1204" i="1"/>
  <c r="CP1204" i="1"/>
  <c r="CR1204" i="1"/>
  <c r="CS1204" i="1"/>
  <c r="CJ1205" i="1"/>
  <c r="CK1205" i="1"/>
  <c r="CL1205" i="1"/>
  <c r="CN1205" i="1"/>
  <c r="CO1205" i="1"/>
  <c r="CP1205" i="1"/>
  <c r="CR1205" i="1"/>
  <c r="CS1205" i="1"/>
  <c r="CJ1206" i="1"/>
  <c r="CK1206" i="1"/>
  <c r="CL1206" i="1"/>
  <c r="CN1206" i="1"/>
  <c r="CO1206" i="1"/>
  <c r="CP1206" i="1"/>
  <c r="CR1206" i="1"/>
  <c r="CS1206" i="1"/>
  <c r="CJ1207" i="1"/>
  <c r="CK1207" i="1"/>
  <c r="CL1207" i="1"/>
  <c r="CN1207" i="1"/>
  <c r="CO1207" i="1"/>
  <c r="CP1207" i="1"/>
  <c r="CR1207" i="1"/>
  <c r="CS1207" i="1"/>
  <c r="CJ1208" i="1"/>
  <c r="CK1208" i="1"/>
  <c r="CL1208" i="1"/>
  <c r="CN1208" i="1"/>
  <c r="CO1208" i="1"/>
  <c r="CP1208" i="1"/>
  <c r="CR1208" i="1"/>
  <c r="CS1208" i="1"/>
  <c r="CJ1209" i="1"/>
  <c r="CK1209" i="1"/>
  <c r="CL1209" i="1"/>
  <c r="CN1209" i="1"/>
  <c r="CO1209" i="1"/>
  <c r="CP1209" i="1"/>
  <c r="CR1209" i="1"/>
  <c r="CS1209" i="1"/>
  <c r="CJ1210" i="1"/>
  <c r="CK1210" i="1"/>
  <c r="CL1210" i="1"/>
  <c r="CN1210" i="1"/>
  <c r="CO1210" i="1"/>
  <c r="CP1210" i="1"/>
  <c r="CR1210" i="1"/>
  <c r="CS1210" i="1"/>
  <c r="CJ1211" i="1"/>
  <c r="CK1211" i="1"/>
  <c r="CL1211" i="1"/>
  <c r="CN1211" i="1"/>
  <c r="CO1211" i="1"/>
  <c r="CP1211" i="1"/>
  <c r="CR1211" i="1"/>
  <c r="CS1211" i="1"/>
  <c r="CJ1212" i="1"/>
  <c r="CK1212" i="1"/>
  <c r="CL1212" i="1"/>
  <c r="CN1212" i="1"/>
  <c r="CO1212" i="1"/>
  <c r="CP1212" i="1"/>
  <c r="CR1212" i="1"/>
  <c r="CS1212" i="1"/>
  <c r="CJ1213" i="1"/>
  <c r="CK1213" i="1"/>
  <c r="CL1213" i="1"/>
  <c r="CN1213" i="1"/>
  <c r="CO1213" i="1"/>
  <c r="CP1213" i="1"/>
  <c r="CR1213" i="1"/>
  <c r="CS1213" i="1"/>
  <c r="CJ1214" i="1"/>
  <c r="CK1214" i="1"/>
  <c r="CL1214" i="1"/>
  <c r="CN1214" i="1"/>
  <c r="CO1214" i="1"/>
  <c r="CP1214" i="1"/>
  <c r="CR1214" i="1"/>
  <c r="CS1214" i="1"/>
  <c r="CJ1215" i="1"/>
  <c r="CK1215" i="1"/>
  <c r="CL1215" i="1"/>
  <c r="CN1215" i="1"/>
  <c r="CO1215" i="1"/>
  <c r="CP1215" i="1"/>
  <c r="CR1215" i="1"/>
  <c r="CS1215" i="1"/>
  <c r="CJ1216" i="1"/>
  <c r="CK1216" i="1"/>
  <c r="CL1216" i="1"/>
  <c r="CN1216" i="1"/>
  <c r="CO1216" i="1"/>
  <c r="CP1216" i="1"/>
  <c r="CR1216" i="1"/>
  <c r="CS1216" i="1"/>
  <c r="CJ1217" i="1"/>
  <c r="CK1217" i="1"/>
  <c r="CL1217" i="1"/>
  <c r="CN1217" i="1"/>
  <c r="CO1217" i="1"/>
  <c r="CP1217" i="1"/>
  <c r="CR1217" i="1"/>
  <c r="CS1217" i="1"/>
  <c r="CJ1218" i="1"/>
  <c r="CK1218" i="1"/>
  <c r="CL1218" i="1"/>
  <c r="CN1218" i="1"/>
  <c r="CO1218" i="1"/>
  <c r="CP1218" i="1"/>
  <c r="CR1218" i="1"/>
  <c r="CS1218" i="1"/>
  <c r="CJ1219" i="1"/>
  <c r="CK1219" i="1"/>
  <c r="CL1219" i="1"/>
  <c r="CN1219" i="1"/>
  <c r="CO1219" i="1"/>
  <c r="CP1219" i="1"/>
  <c r="CR1219" i="1"/>
  <c r="CS1219" i="1"/>
  <c r="CJ1220" i="1"/>
  <c r="CK1220" i="1"/>
  <c r="CL1220" i="1"/>
  <c r="CN1220" i="1"/>
  <c r="CO1220" i="1"/>
  <c r="CP1220" i="1"/>
  <c r="CR1220" i="1"/>
  <c r="CS1220" i="1"/>
  <c r="CJ1221" i="1"/>
  <c r="CK1221" i="1"/>
  <c r="CL1221" i="1"/>
  <c r="CN1221" i="1"/>
  <c r="CO1221" i="1"/>
  <c r="CP1221" i="1"/>
  <c r="CR1221" i="1"/>
  <c r="CS1221" i="1"/>
  <c r="CJ1222" i="1"/>
  <c r="CK1222" i="1"/>
  <c r="CL1222" i="1"/>
  <c r="CN1222" i="1"/>
  <c r="CO1222" i="1"/>
  <c r="CP1222" i="1"/>
  <c r="CR1222" i="1"/>
  <c r="CS1222" i="1"/>
  <c r="CJ1223" i="1"/>
  <c r="CK1223" i="1"/>
  <c r="CL1223" i="1"/>
  <c r="CN1223" i="1"/>
  <c r="CO1223" i="1"/>
  <c r="CP1223" i="1"/>
  <c r="CR1223" i="1"/>
  <c r="CS1223" i="1"/>
  <c r="CJ1224" i="1"/>
  <c r="CK1224" i="1"/>
  <c r="CL1224" i="1"/>
  <c r="CN1224" i="1"/>
  <c r="CO1224" i="1"/>
  <c r="CP1224" i="1"/>
  <c r="CR1224" i="1"/>
  <c r="CS1224" i="1"/>
  <c r="CJ1225" i="1"/>
  <c r="CK1225" i="1"/>
  <c r="CL1225" i="1"/>
  <c r="CN1225" i="1"/>
  <c r="CO1225" i="1"/>
  <c r="CP1225" i="1"/>
  <c r="CR1225" i="1"/>
  <c r="CS1225" i="1"/>
  <c r="CJ1226" i="1"/>
  <c r="CK1226" i="1"/>
  <c r="CL1226" i="1"/>
  <c r="CN1226" i="1"/>
  <c r="CO1226" i="1"/>
  <c r="CP1226" i="1"/>
  <c r="CR1226" i="1"/>
  <c r="CS1226" i="1"/>
  <c r="CJ1227" i="1"/>
  <c r="CK1227" i="1"/>
  <c r="CL1227" i="1"/>
  <c r="CN1227" i="1"/>
  <c r="CO1227" i="1"/>
  <c r="CP1227" i="1"/>
  <c r="CR1227" i="1"/>
  <c r="CS1227" i="1"/>
  <c r="CJ1228" i="1"/>
  <c r="CK1228" i="1"/>
  <c r="CL1228" i="1"/>
  <c r="CN1228" i="1"/>
  <c r="CO1228" i="1"/>
  <c r="CP1228" i="1"/>
  <c r="CR1228" i="1"/>
  <c r="CS1228" i="1"/>
  <c r="CJ1229" i="1"/>
  <c r="CK1229" i="1"/>
  <c r="CL1229" i="1"/>
  <c r="CN1229" i="1"/>
  <c r="CO1229" i="1"/>
  <c r="CP1229" i="1"/>
  <c r="CR1229" i="1"/>
  <c r="CS1229" i="1"/>
  <c r="CJ1230" i="1"/>
  <c r="CK1230" i="1"/>
  <c r="CL1230" i="1"/>
  <c r="CN1230" i="1"/>
  <c r="CO1230" i="1"/>
  <c r="CP1230" i="1"/>
  <c r="CR1230" i="1"/>
  <c r="CS1230" i="1"/>
  <c r="CJ1231" i="1"/>
  <c r="CK1231" i="1"/>
  <c r="CL1231" i="1"/>
  <c r="CN1231" i="1"/>
  <c r="CO1231" i="1"/>
  <c r="CP1231" i="1"/>
  <c r="CR1231" i="1"/>
  <c r="CS1231" i="1"/>
  <c r="CJ1232" i="1"/>
  <c r="CK1232" i="1"/>
  <c r="CL1232" i="1"/>
  <c r="CN1232" i="1"/>
  <c r="CO1232" i="1"/>
  <c r="CP1232" i="1"/>
  <c r="CR1232" i="1"/>
  <c r="CS1232" i="1"/>
  <c r="CJ1233" i="1"/>
  <c r="CK1233" i="1"/>
  <c r="CL1233" i="1"/>
  <c r="CN1233" i="1"/>
  <c r="CO1233" i="1"/>
  <c r="CP1233" i="1"/>
  <c r="CR1233" i="1"/>
  <c r="CS1233" i="1"/>
  <c r="CJ1234" i="1"/>
  <c r="CK1234" i="1"/>
  <c r="CL1234" i="1"/>
  <c r="CN1234" i="1"/>
  <c r="CO1234" i="1"/>
  <c r="CP1234" i="1"/>
  <c r="CR1234" i="1"/>
  <c r="CS1234" i="1"/>
  <c r="CJ1235" i="1"/>
  <c r="CK1235" i="1"/>
  <c r="CL1235" i="1"/>
  <c r="CN1235" i="1"/>
  <c r="CO1235" i="1"/>
  <c r="CP1235" i="1"/>
  <c r="CR1235" i="1"/>
  <c r="CS1235" i="1"/>
  <c r="CJ1236" i="1"/>
  <c r="CK1236" i="1"/>
  <c r="CL1236" i="1"/>
  <c r="CN1236" i="1"/>
  <c r="CO1236" i="1"/>
  <c r="CP1236" i="1"/>
  <c r="CR1236" i="1"/>
  <c r="CS1236" i="1"/>
  <c r="CJ1237" i="1"/>
  <c r="CK1237" i="1"/>
  <c r="CL1237" i="1"/>
  <c r="CN1237" i="1"/>
  <c r="CO1237" i="1"/>
  <c r="CP1237" i="1"/>
  <c r="CR1237" i="1"/>
  <c r="CS1237" i="1"/>
  <c r="CJ1238" i="1"/>
  <c r="CK1238" i="1"/>
  <c r="CL1238" i="1"/>
  <c r="CN1238" i="1"/>
  <c r="CO1238" i="1"/>
  <c r="CP1238" i="1"/>
  <c r="CR1238" i="1"/>
  <c r="CS1238" i="1"/>
  <c r="CJ1239" i="1"/>
  <c r="CK1239" i="1"/>
  <c r="CL1239" i="1"/>
  <c r="CN1239" i="1"/>
  <c r="CO1239" i="1"/>
  <c r="CP1239" i="1"/>
  <c r="CR1239" i="1"/>
  <c r="CS1239" i="1"/>
  <c r="CJ1240" i="1"/>
  <c r="CK1240" i="1"/>
  <c r="CL1240" i="1"/>
  <c r="CN1240" i="1"/>
  <c r="CO1240" i="1"/>
  <c r="CP1240" i="1"/>
  <c r="CR1240" i="1"/>
  <c r="CS1240" i="1"/>
  <c r="CJ1241" i="1"/>
  <c r="CK1241" i="1"/>
  <c r="CL1241" i="1"/>
  <c r="CN1241" i="1"/>
  <c r="CO1241" i="1"/>
  <c r="CP1241" i="1"/>
  <c r="CR1241" i="1"/>
  <c r="CS1241" i="1"/>
  <c r="CJ1242" i="1"/>
  <c r="CK1242" i="1"/>
  <c r="CL1242" i="1"/>
  <c r="CN1242" i="1"/>
  <c r="CO1242" i="1"/>
  <c r="CP1242" i="1"/>
  <c r="CR1242" i="1"/>
  <c r="CS1242" i="1"/>
  <c r="CJ1243" i="1"/>
  <c r="CK1243" i="1"/>
  <c r="CL1243" i="1"/>
  <c r="CN1243" i="1"/>
  <c r="CO1243" i="1"/>
  <c r="CP1243" i="1"/>
  <c r="CR1243" i="1"/>
  <c r="CS1243" i="1"/>
  <c r="CJ1244" i="1"/>
  <c r="CK1244" i="1"/>
  <c r="CL1244" i="1"/>
  <c r="CN1244" i="1"/>
  <c r="CO1244" i="1"/>
  <c r="CP1244" i="1"/>
  <c r="CR1244" i="1"/>
  <c r="CS1244" i="1"/>
  <c r="CJ1245" i="1"/>
  <c r="CK1245" i="1"/>
  <c r="CL1245" i="1"/>
  <c r="CN1245" i="1"/>
  <c r="CO1245" i="1"/>
  <c r="CP1245" i="1"/>
  <c r="CR1245" i="1"/>
  <c r="CS1245" i="1"/>
  <c r="CJ1246" i="1"/>
  <c r="CK1246" i="1"/>
  <c r="CL1246" i="1"/>
  <c r="CN1246" i="1"/>
  <c r="CO1246" i="1"/>
  <c r="CP1246" i="1"/>
  <c r="CR1246" i="1"/>
  <c r="CS1246" i="1"/>
  <c r="CJ1247" i="1"/>
  <c r="CK1247" i="1"/>
  <c r="CL1247" i="1"/>
  <c r="CN1247" i="1"/>
  <c r="CO1247" i="1"/>
  <c r="CP1247" i="1"/>
  <c r="CR1247" i="1"/>
  <c r="CS1247" i="1"/>
  <c r="CJ1248" i="1"/>
  <c r="CK1248" i="1"/>
  <c r="CL1248" i="1"/>
  <c r="CN1248" i="1"/>
  <c r="CO1248" i="1"/>
  <c r="CP1248" i="1"/>
  <c r="CR1248" i="1"/>
  <c r="CS1248" i="1"/>
  <c r="CJ1249" i="1"/>
  <c r="CK1249" i="1"/>
  <c r="CL1249" i="1"/>
  <c r="CN1249" i="1"/>
  <c r="CO1249" i="1"/>
  <c r="CP1249" i="1"/>
  <c r="CR1249" i="1"/>
  <c r="CS1249" i="1"/>
  <c r="CJ1250" i="1"/>
  <c r="CK1250" i="1"/>
  <c r="CL1250" i="1"/>
  <c r="CN1250" i="1"/>
  <c r="CO1250" i="1"/>
  <c r="CP1250" i="1"/>
  <c r="CR1250" i="1"/>
  <c r="CS1250" i="1"/>
  <c r="CJ1251" i="1"/>
  <c r="CK1251" i="1"/>
  <c r="CL1251" i="1"/>
  <c r="CN1251" i="1"/>
  <c r="CO1251" i="1"/>
  <c r="CP1251" i="1"/>
  <c r="CR1251" i="1"/>
  <c r="CS1251" i="1"/>
  <c r="CJ1252" i="1"/>
  <c r="CK1252" i="1"/>
  <c r="CL1252" i="1"/>
  <c r="CN1252" i="1"/>
  <c r="CO1252" i="1"/>
  <c r="CP1252" i="1"/>
  <c r="CR1252" i="1"/>
  <c r="CS1252" i="1"/>
  <c r="CJ1253" i="1"/>
  <c r="CK1253" i="1"/>
  <c r="CL1253" i="1"/>
  <c r="CN1253" i="1"/>
  <c r="CO1253" i="1"/>
  <c r="CP1253" i="1"/>
  <c r="CR1253" i="1"/>
  <c r="CS1253" i="1"/>
  <c r="CJ1254" i="1"/>
  <c r="CK1254" i="1"/>
  <c r="CL1254" i="1"/>
  <c r="CN1254" i="1"/>
  <c r="CO1254" i="1"/>
  <c r="CP1254" i="1"/>
  <c r="CR1254" i="1"/>
  <c r="CS1254" i="1"/>
  <c r="CJ1255" i="1"/>
  <c r="CK1255" i="1"/>
  <c r="CL1255" i="1"/>
  <c r="CN1255" i="1"/>
  <c r="CO1255" i="1"/>
  <c r="CP1255" i="1"/>
  <c r="CR1255" i="1"/>
  <c r="CS1255" i="1"/>
  <c r="CJ1256" i="1"/>
  <c r="CK1256" i="1"/>
  <c r="CL1256" i="1"/>
  <c r="CN1256" i="1"/>
  <c r="CO1256" i="1"/>
  <c r="CP1256" i="1"/>
  <c r="CR1256" i="1"/>
  <c r="CS1256" i="1"/>
  <c r="CJ1257" i="1"/>
  <c r="CK1257" i="1"/>
  <c r="CL1257" i="1"/>
  <c r="CN1257" i="1"/>
  <c r="CO1257" i="1"/>
  <c r="CP1257" i="1"/>
  <c r="CR1257" i="1"/>
  <c r="CS1257" i="1"/>
  <c r="CJ1258" i="1"/>
  <c r="CK1258" i="1"/>
  <c r="CL1258" i="1"/>
  <c r="CN1258" i="1"/>
  <c r="CO1258" i="1"/>
  <c r="CP1258" i="1"/>
  <c r="CR1258" i="1"/>
  <c r="CS1258" i="1"/>
  <c r="CJ1259" i="1"/>
  <c r="CK1259" i="1"/>
  <c r="CL1259" i="1"/>
  <c r="CN1259" i="1"/>
  <c r="CO1259" i="1"/>
  <c r="CP1259" i="1"/>
  <c r="CR1259" i="1"/>
  <c r="CS1259" i="1"/>
  <c r="CJ1260" i="1"/>
  <c r="CK1260" i="1"/>
  <c r="CL1260" i="1"/>
  <c r="CN1260" i="1"/>
  <c r="CO1260" i="1"/>
  <c r="CP1260" i="1"/>
  <c r="CR1260" i="1"/>
  <c r="CS1260" i="1"/>
  <c r="CJ1261" i="1"/>
  <c r="CK1261" i="1"/>
  <c r="CL1261" i="1"/>
  <c r="CN1261" i="1"/>
  <c r="CO1261" i="1"/>
  <c r="CP1261" i="1"/>
  <c r="CR1261" i="1"/>
  <c r="CS1261" i="1"/>
  <c r="CJ1262" i="1"/>
  <c r="CK1262" i="1"/>
  <c r="CL1262" i="1"/>
  <c r="CN1262" i="1"/>
  <c r="CO1262" i="1"/>
  <c r="CP1262" i="1"/>
  <c r="CR1262" i="1"/>
  <c r="CS1262" i="1"/>
  <c r="CJ1263" i="1"/>
  <c r="CK1263" i="1"/>
  <c r="CL1263" i="1"/>
  <c r="CN1263" i="1"/>
  <c r="CO1263" i="1"/>
  <c r="CP1263" i="1"/>
  <c r="CR1263" i="1"/>
  <c r="CS1263" i="1"/>
  <c r="CJ1264" i="1"/>
  <c r="CK1264" i="1"/>
  <c r="CL1264" i="1"/>
  <c r="CN1264" i="1"/>
  <c r="CO1264" i="1"/>
  <c r="CP1264" i="1"/>
  <c r="CR1264" i="1"/>
  <c r="CS1264" i="1"/>
  <c r="CJ1265" i="1"/>
  <c r="CK1265" i="1"/>
  <c r="CL1265" i="1"/>
  <c r="CN1265" i="1"/>
  <c r="CO1265" i="1"/>
  <c r="CP1265" i="1"/>
  <c r="CR1265" i="1"/>
  <c r="CS1265" i="1"/>
  <c r="CJ1266" i="1"/>
  <c r="CK1266" i="1"/>
  <c r="CL1266" i="1"/>
  <c r="CN1266" i="1"/>
  <c r="CO1266" i="1"/>
  <c r="CP1266" i="1"/>
  <c r="CR1266" i="1"/>
  <c r="CS1266" i="1"/>
  <c r="CJ1267" i="1"/>
  <c r="CK1267" i="1"/>
  <c r="CL1267" i="1"/>
  <c r="CN1267" i="1"/>
  <c r="CO1267" i="1"/>
  <c r="CP1267" i="1"/>
  <c r="CR1267" i="1"/>
  <c r="CS1267" i="1"/>
  <c r="CJ1268" i="1"/>
  <c r="CK1268" i="1"/>
  <c r="CL1268" i="1"/>
  <c r="CN1268" i="1"/>
  <c r="CO1268" i="1"/>
  <c r="CP1268" i="1"/>
  <c r="CR1268" i="1"/>
  <c r="CS1268" i="1"/>
  <c r="CJ1269" i="1"/>
  <c r="CK1269" i="1"/>
  <c r="CL1269" i="1"/>
  <c r="CN1269" i="1"/>
  <c r="CO1269" i="1"/>
  <c r="CP1269" i="1"/>
  <c r="CR1269" i="1"/>
  <c r="CS1269" i="1"/>
  <c r="CJ1270" i="1"/>
  <c r="CK1270" i="1"/>
  <c r="CL1270" i="1"/>
  <c r="CN1270" i="1"/>
  <c r="CO1270" i="1"/>
  <c r="CP1270" i="1"/>
  <c r="CR1270" i="1"/>
  <c r="CS1270" i="1"/>
  <c r="CJ1271" i="1"/>
  <c r="CK1271" i="1"/>
  <c r="CL1271" i="1"/>
  <c r="CN1271" i="1"/>
  <c r="CO1271" i="1"/>
  <c r="CP1271" i="1"/>
  <c r="CR1271" i="1"/>
  <c r="CS1271" i="1"/>
  <c r="CJ1272" i="1"/>
  <c r="CK1272" i="1"/>
  <c r="CL1272" i="1"/>
  <c r="CN1272" i="1"/>
  <c r="CO1272" i="1"/>
  <c r="CP1272" i="1"/>
  <c r="CR1272" i="1"/>
  <c r="CS1272" i="1"/>
  <c r="CJ1273" i="1"/>
  <c r="CK1273" i="1"/>
  <c r="CL1273" i="1"/>
  <c r="CN1273" i="1"/>
  <c r="CO1273" i="1"/>
  <c r="CP1273" i="1"/>
  <c r="CR1273" i="1"/>
  <c r="CS1273" i="1"/>
  <c r="CJ1274" i="1"/>
  <c r="CK1274" i="1"/>
  <c r="CL1274" i="1"/>
  <c r="CN1274" i="1"/>
  <c r="CO1274" i="1"/>
  <c r="CP1274" i="1"/>
  <c r="CR1274" i="1"/>
  <c r="CS1274" i="1"/>
  <c r="CJ1275" i="1"/>
  <c r="CK1275" i="1"/>
  <c r="CL1275" i="1"/>
  <c r="CN1275" i="1"/>
  <c r="CO1275" i="1"/>
  <c r="CP1275" i="1"/>
  <c r="CR1275" i="1"/>
  <c r="CS1275" i="1"/>
  <c r="CJ1276" i="1"/>
  <c r="CK1276" i="1"/>
  <c r="CL1276" i="1"/>
  <c r="CN1276" i="1"/>
  <c r="CO1276" i="1"/>
  <c r="CP1276" i="1"/>
  <c r="CR1276" i="1"/>
  <c r="CS1276" i="1"/>
  <c r="CJ1277" i="1"/>
  <c r="CK1277" i="1"/>
  <c r="CL1277" i="1"/>
  <c r="CN1277" i="1"/>
  <c r="CO1277" i="1"/>
  <c r="CP1277" i="1"/>
  <c r="CR1277" i="1"/>
  <c r="CS1277" i="1"/>
  <c r="CJ1278" i="1"/>
  <c r="CK1278" i="1"/>
  <c r="CL1278" i="1"/>
  <c r="CN1278" i="1"/>
  <c r="CO1278" i="1"/>
  <c r="CP1278" i="1"/>
  <c r="CR1278" i="1"/>
  <c r="CS1278" i="1"/>
  <c r="CJ1279" i="1"/>
  <c r="CK1279" i="1"/>
  <c r="CL1279" i="1"/>
  <c r="CN1279" i="1"/>
  <c r="CO1279" i="1"/>
  <c r="CP1279" i="1"/>
  <c r="CR1279" i="1"/>
  <c r="CS1279" i="1"/>
  <c r="CJ1280" i="1"/>
  <c r="CK1280" i="1"/>
  <c r="CL1280" i="1"/>
  <c r="CN1280" i="1"/>
  <c r="CO1280" i="1"/>
  <c r="CP1280" i="1"/>
  <c r="CR1280" i="1"/>
  <c r="CS1280" i="1"/>
  <c r="CJ1281" i="1"/>
  <c r="CK1281" i="1"/>
  <c r="CL1281" i="1"/>
  <c r="CN1281" i="1"/>
  <c r="CO1281" i="1"/>
  <c r="CP1281" i="1"/>
  <c r="CR1281" i="1"/>
  <c r="CS1281" i="1"/>
  <c r="CJ1282" i="1"/>
  <c r="CK1282" i="1"/>
  <c r="CL1282" i="1"/>
  <c r="CN1282" i="1"/>
  <c r="CO1282" i="1"/>
  <c r="CP1282" i="1"/>
  <c r="CR1282" i="1"/>
  <c r="CS1282" i="1"/>
  <c r="CJ1283" i="1"/>
  <c r="CK1283" i="1"/>
  <c r="CL1283" i="1"/>
  <c r="CN1283" i="1"/>
  <c r="CO1283" i="1"/>
  <c r="CP1283" i="1"/>
  <c r="CR1283" i="1"/>
  <c r="CS1283" i="1"/>
  <c r="CJ1284" i="1"/>
  <c r="CK1284" i="1"/>
  <c r="CL1284" i="1"/>
  <c r="CN1284" i="1"/>
  <c r="CO1284" i="1"/>
  <c r="CP1284" i="1"/>
  <c r="CR1284" i="1"/>
  <c r="CS1284" i="1"/>
  <c r="CJ1285" i="1"/>
  <c r="CK1285" i="1"/>
  <c r="CL1285" i="1"/>
  <c r="CN1285" i="1"/>
  <c r="CO1285" i="1"/>
  <c r="CP1285" i="1"/>
  <c r="CR1285" i="1"/>
  <c r="CS1285" i="1"/>
  <c r="CJ1286" i="1"/>
  <c r="CK1286" i="1"/>
  <c r="CL1286" i="1"/>
  <c r="CN1286" i="1"/>
  <c r="CO1286" i="1"/>
  <c r="CP1286" i="1"/>
  <c r="CR1286" i="1"/>
  <c r="CS1286" i="1"/>
  <c r="CJ1287" i="1"/>
  <c r="CK1287" i="1"/>
  <c r="CL1287" i="1"/>
  <c r="CN1287" i="1"/>
  <c r="CO1287" i="1"/>
  <c r="CP1287" i="1"/>
  <c r="CR1287" i="1"/>
  <c r="CS1287" i="1"/>
  <c r="CJ1288" i="1"/>
  <c r="CK1288" i="1"/>
  <c r="CL1288" i="1"/>
  <c r="CN1288" i="1"/>
  <c r="CO1288" i="1"/>
  <c r="CP1288" i="1"/>
  <c r="CR1288" i="1"/>
  <c r="CS1288" i="1"/>
  <c r="CJ1289" i="1"/>
  <c r="CK1289" i="1"/>
  <c r="CL1289" i="1"/>
  <c r="CN1289" i="1"/>
  <c r="CO1289" i="1"/>
  <c r="CP1289" i="1"/>
  <c r="CR1289" i="1"/>
  <c r="CS1289" i="1"/>
  <c r="CJ1290" i="1"/>
  <c r="CK1290" i="1"/>
  <c r="CL1290" i="1"/>
  <c r="CN1290" i="1"/>
  <c r="CO1290" i="1"/>
  <c r="CP1290" i="1"/>
  <c r="CR1290" i="1"/>
  <c r="CS1290" i="1"/>
  <c r="CJ1291" i="1"/>
  <c r="CK1291" i="1"/>
  <c r="CL1291" i="1"/>
  <c r="CN1291" i="1"/>
  <c r="CO1291" i="1"/>
  <c r="CP1291" i="1"/>
  <c r="CR1291" i="1"/>
  <c r="CS1291" i="1"/>
  <c r="CJ1292" i="1"/>
  <c r="CK1292" i="1"/>
  <c r="CL1292" i="1"/>
  <c r="CN1292" i="1"/>
  <c r="CO1292" i="1"/>
  <c r="CP1292" i="1"/>
  <c r="CR1292" i="1"/>
  <c r="CS1292" i="1"/>
  <c r="CJ1293" i="1"/>
  <c r="CK1293" i="1"/>
  <c r="CL1293" i="1"/>
  <c r="CN1293" i="1"/>
  <c r="CO1293" i="1"/>
  <c r="CP1293" i="1"/>
  <c r="CR1293" i="1"/>
  <c r="CS1293" i="1"/>
  <c r="CJ1294" i="1"/>
  <c r="CK1294" i="1"/>
  <c r="CL1294" i="1"/>
  <c r="CN1294" i="1"/>
  <c r="CO1294" i="1"/>
  <c r="CP1294" i="1"/>
  <c r="CR1294" i="1"/>
  <c r="CS1294" i="1"/>
  <c r="CJ1295" i="1"/>
  <c r="CK1295" i="1"/>
  <c r="CL1295" i="1"/>
  <c r="CN1295" i="1"/>
  <c r="CO1295" i="1"/>
  <c r="CP1295" i="1"/>
  <c r="CR1295" i="1"/>
  <c r="CS1295" i="1"/>
  <c r="CJ1296" i="1"/>
  <c r="CK1296" i="1"/>
  <c r="CL1296" i="1"/>
  <c r="CN1296" i="1"/>
  <c r="CO1296" i="1"/>
  <c r="CP1296" i="1"/>
  <c r="CR1296" i="1"/>
  <c r="CS1296" i="1"/>
  <c r="CJ1297" i="1"/>
  <c r="CK1297" i="1"/>
  <c r="CL1297" i="1"/>
  <c r="CN1297" i="1"/>
  <c r="CO1297" i="1"/>
  <c r="CP1297" i="1"/>
  <c r="CR1297" i="1"/>
  <c r="CS1297" i="1"/>
  <c r="CJ1298" i="1"/>
  <c r="CK1298" i="1"/>
  <c r="CL1298" i="1"/>
  <c r="CN1298" i="1"/>
  <c r="CO1298" i="1"/>
  <c r="CP1298" i="1"/>
  <c r="CR1298" i="1"/>
  <c r="CS1298" i="1"/>
  <c r="CJ1299" i="1"/>
  <c r="CK1299" i="1"/>
  <c r="CL1299" i="1"/>
  <c r="CN1299" i="1"/>
  <c r="CO1299" i="1"/>
  <c r="CP1299" i="1"/>
  <c r="CR1299" i="1"/>
  <c r="CS1299" i="1"/>
  <c r="CJ1300" i="1"/>
  <c r="CK1300" i="1"/>
  <c r="CL1300" i="1"/>
  <c r="CN1300" i="1"/>
  <c r="CO1300" i="1"/>
  <c r="CP1300" i="1"/>
  <c r="CR1300" i="1"/>
  <c r="CS1300" i="1"/>
  <c r="CJ1301" i="1"/>
  <c r="CK1301" i="1"/>
  <c r="CL1301" i="1"/>
  <c r="CN1301" i="1"/>
  <c r="CO1301" i="1"/>
  <c r="CP1301" i="1"/>
  <c r="CR1301" i="1"/>
  <c r="CS1301" i="1"/>
  <c r="CJ1302" i="1"/>
  <c r="CK1302" i="1"/>
  <c r="CL1302" i="1"/>
  <c r="CN1302" i="1"/>
  <c r="CO1302" i="1"/>
  <c r="CP1302" i="1"/>
  <c r="CR1302" i="1"/>
  <c r="CS1302" i="1"/>
  <c r="CJ1303" i="1"/>
  <c r="CK1303" i="1"/>
  <c r="CL1303" i="1"/>
  <c r="CN1303" i="1"/>
  <c r="CO1303" i="1"/>
  <c r="CP1303" i="1"/>
  <c r="CR1303" i="1"/>
  <c r="CS1303" i="1"/>
  <c r="CJ1304" i="1"/>
  <c r="CK1304" i="1"/>
  <c r="CL1304" i="1"/>
  <c r="CN1304" i="1"/>
  <c r="CO1304" i="1"/>
  <c r="CP1304" i="1"/>
  <c r="CR1304" i="1"/>
  <c r="CS1304" i="1"/>
  <c r="CJ1305" i="1"/>
  <c r="CK1305" i="1"/>
  <c r="CL1305" i="1"/>
  <c r="CN1305" i="1"/>
  <c r="CO1305" i="1"/>
  <c r="CP1305" i="1"/>
  <c r="CR1305" i="1"/>
  <c r="CS1305" i="1"/>
  <c r="CJ1306" i="1"/>
  <c r="CK1306" i="1"/>
  <c r="CL1306" i="1"/>
  <c r="CN1306" i="1"/>
  <c r="CO1306" i="1"/>
  <c r="CP1306" i="1"/>
  <c r="CR1306" i="1"/>
  <c r="CS1306" i="1"/>
  <c r="CJ1307" i="1"/>
  <c r="CK1307" i="1"/>
  <c r="CL1307" i="1"/>
  <c r="CN1307" i="1"/>
  <c r="CO1307" i="1"/>
  <c r="CP1307" i="1"/>
  <c r="CR1307" i="1"/>
  <c r="CS1307" i="1"/>
  <c r="CJ1308" i="1"/>
  <c r="CK1308" i="1"/>
  <c r="CL1308" i="1"/>
  <c r="CN1308" i="1"/>
  <c r="CO1308" i="1"/>
  <c r="CP1308" i="1"/>
  <c r="CR1308" i="1"/>
  <c r="CS1308" i="1"/>
  <c r="CJ1309" i="1"/>
  <c r="CK1309" i="1"/>
  <c r="CL1309" i="1"/>
  <c r="CN1309" i="1"/>
  <c r="CO1309" i="1"/>
  <c r="CP1309" i="1"/>
  <c r="CR1309" i="1"/>
  <c r="CS1309" i="1"/>
  <c r="CJ1310" i="1"/>
  <c r="CK1310" i="1"/>
  <c r="CL1310" i="1"/>
  <c r="CN1310" i="1"/>
  <c r="CO1310" i="1"/>
  <c r="CP1310" i="1"/>
  <c r="CR1310" i="1"/>
  <c r="CS1310" i="1"/>
  <c r="CJ1311" i="1"/>
  <c r="CK1311" i="1"/>
  <c r="CL1311" i="1"/>
  <c r="CN1311" i="1"/>
  <c r="CO1311" i="1"/>
  <c r="CP1311" i="1"/>
  <c r="CR1311" i="1"/>
  <c r="CS1311" i="1"/>
  <c r="CJ1312" i="1"/>
  <c r="CK1312" i="1"/>
  <c r="CL1312" i="1"/>
  <c r="CN1312" i="1"/>
  <c r="CO1312" i="1"/>
  <c r="CP1312" i="1"/>
  <c r="CR1312" i="1"/>
  <c r="CS1312" i="1"/>
  <c r="CJ1313" i="1"/>
  <c r="CK1313" i="1"/>
  <c r="CL1313" i="1"/>
  <c r="CN1313" i="1"/>
  <c r="CO1313" i="1"/>
  <c r="CP1313" i="1"/>
  <c r="CR1313" i="1"/>
  <c r="CS1313" i="1"/>
  <c r="CJ1314" i="1"/>
  <c r="CK1314" i="1"/>
  <c r="CL1314" i="1"/>
  <c r="CN1314" i="1"/>
  <c r="CO1314" i="1"/>
  <c r="CP1314" i="1"/>
  <c r="CR1314" i="1"/>
  <c r="CS1314" i="1"/>
  <c r="CJ1315" i="1"/>
  <c r="CK1315" i="1"/>
  <c r="CL1315" i="1"/>
  <c r="CN1315" i="1"/>
  <c r="CO1315" i="1"/>
  <c r="CP1315" i="1"/>
  <c r="CR1315" i="1"/>
  <c r="CS1315" i="1"/>
  <c r="CJ1316" i="1"/>
  <c r="CK1316" i="1"/>
  <c r="CL1316" i="1"/>
  <c r="CN1316" i="1"/>
  <c r="CO1316" i="1"/>
  <c r="CP1316" i="1"/>
  <c r="CR1316" i="1"/>
  <c r="CS1316" i="1"/>
  <c r="CJ1317" i="1"/>
  <c r="CK1317" i="1"/>
  <c r="CL1317" i="1"/>
  <c r="CN1317" i="1"/>
  <c r="CO1317" i="1"/>
  <c r="CP1317" i="1"/>
  <c r="CR1317" i="1"/>
  <c r="CS1317" i="1"/>
  <c r="CJ1318" i="1"/>
  <c r="CK1318" i="1"/>
  <c r="CL1318" i="1"/>
  <c r="CN1318" i="1"/>
  <c r="CO1318" i="1"/>
  <c r="CP1318" i="1"/>
  <c r="CR1318" i="1"/>
  <c r="CS1318" i="1"/>
  <c r="CJ1319" i="1"/>
  <c r="CK1319" i="1"/>
  <c r="CL1319" i="1"/>
  <c r="CN1319" i="1"/>
  <c r="CO1319" i="1"/>
  <c r="CP1319" i="1"/>
  <c r="CR1319" i="1"/>
  <c r="CS1319" i="1"/>
  <c r="CJ1320" i="1"/>
  <c r="CK1320" i="1"/>
  <c r="CL1320" i="1"/>
  <c r="CN1320" i="1"/>
  <c r="CO1320" i="1"/>
  <c r="CP1320" i="1"/>
  <c r="CR1320" i="1"/>
  <c r="CS1320" i="1"/>
  <c r="CJ1321" i="1"/>
  <c r="CK1321" i="1"/>
  <c r="CL1321" i="1"/>
  <c r="CN1321" i="1"/>
  <c r="CO1321" i="1"/>
  <c r="CP1321" i="1"/>
  <c r="CR1321" i="1"/>
  <c r="CS1321" i="1"/>
  <c r="CJ1322" i="1"/>
  <c r="CK1322" i="1"/>
  <c r="CL1322" i="1"/>
  <c r="CN1322" i="1"/>
  <c r="CO1322" i="1"/>
  <c r="CP1322" i="1"/>
  <c r="CR1322" i="1"/>
  <c r="CS1322" i="1"/>
  <c r="CJ1323" i="1"/>
  <c r="CK1323" i="1"/>
  <c r="CL1323" i="1"/>
  <c r="CN1323" i="1"/>
  <c r="CO1323" i="1"/>
  <c r="CP1323" i="1"/>
  <c r="CR1323" i="1"/>
  <c r="CS1323" i="1"/>
  <c r="CJ1324" i="1"/>
  <c r="CK1324" i="1"/>
  <c r="CL1324" i="1"/>
  <c r="CN1324" i="1"/>
  <c r="CO1324" i="1"/>
  <c r="CP1324" i="1"/>
  <c r="CR1324" i="1"/>
  <c r="CS1324" i="1"/>
  <c r="CJ1325" i="1"/>
  <c r="CK1325" i="1"/>
  <c r="CL1325" i="1"/>
  <c r="CN1325" i="1"/>
  <c r="CO1325" i="1"/>
  <c r="CP1325" i="1"/>
  <c r="CR1325" i="1"/>
  <c r="CS1325" i="1"/>
  <c r="CJ1326" i="1"/>
  <c r="CK1326" i="1"/>
  <c r="CL1326" i="1"/>
  <c r="CN1326" i="1"/>
  <c r="CO1326" i="1"/>
  <c r="CP1326" i="1"/>
  <c r="CR1326" i="1"/>
  <c r="CS1326" i="1"/>
  <c r="CJ1327" i="1"/>
  <c r="CK1327" i="1"/>
  <c r="CL1327" i="1"/>
  <c r="CN1327" i="1"/>
  <c r="CO1327" i="1"/>
  <c r="CP1327" i="1"/>
  <c r="CR1327" i="1"/>
  <c r="CS1327" i="1"/>
  <c r="CJ1328" i="1"/>
  <c r="CK1328" i="1"/>
  <c r="CL1328" i="1"/>
  <c r="CN1328" i="1"/>
  <c r="CO1328" i="1"/>
  <c r="CP1328" i="1"/>
  <c r="CR1328" i="1"/>
  <c r="CS1328" i="1"/>
  <c r="CJ1329" i="1"/>
  <c r="CK1329" i="1"/>
  <c r="CL1329" i="1"/>
  <c r="CN1329" i="1"/>
  <c r="CO1329" i="1"/>
  <c r="CP1329" i="1"/>
  <c r="CR1329" i="1"/>
  <c r="CS1329" i="1"/>
  <c r="CJ1330" i="1"/>
  <c r="CK1330" i="1"/>
  <c r="CL1330" i="1"/>
  <c r="CN1330" i="1"/>
  <c r="CO1330" i="1"/>
  <c r="CP1330" i="1"/>
  <c r="CR1330" i="1"/>
  <c r="CS1330" i="1"/>
  <c r="CJ1331" i="1"/>
  <c r="CK1331" i="1"/>
  <c r="CL1331" i="1"/>
  <c r="CN1331" i="1"/>
  <c r="CO1331" i="1"/>
  <c r="CP1331" i="1"/>
  <c r="CR1331" i="1"/>
  <c r="CS1331" i="1"/>
  <c r="CJ1332" i="1"/>
  <c r="CK1332" i="1"/>
  <c r="CL1332" i="1"/>
  <c r="CN1332" i="1"/>
  <c r="CO1332" i="1"/>
  <c r="CP1332" i="1"/>
  <c r="CR1332" i="1"/>
  <c r="CS1332" i="1"/>
  <c r="CJ1333" i="1"/>
  <c r="CK1333" i="1"/>
  <c r="CL1333" i="1"/>
  <c r="CN1333" i="1"/>
  <c r="CO1333" i="1"/>
  <c r="CP1333" i="1"/>
  <c r="CR1333" i="1"/>
  <c r="CS1333" i="1"/>
  <c r="CJ1334" i="1"/>
  <c r="CK1334" i="1"/>
  <c r="CL1334" i="1"/>
  <c r="CN1334" i="1"/>
  <c r="CO1334" i="1"/>
  <c r="CP1334" i="1"/>
  <c r="CR1334" i="1"/>
  <c r="CS1334" i="1"/>
  <c r="CJ1335" i="1"/>
  <c r="CK1335" i="1"/>
  <c r="CL1335" i="1"/>
  <c r="CN1335" i="1"/>
  <c r="CO1335" i="1"/>
  <c r="CP1335" i="1"/>
  <c r="CR1335" i="1"/>
  <c r="CS1335" i="1"/>
  <c r="CJ1336" i="1"/>
  <c r="CK1336" i="1"/>
  <c r="CL1336" i="1"/>
  <c r="CN1336" i="1"/>
  <c r="CO1336" i="1"/>
  <c r="CP1336" i="1"/>
  <c r="CR1336" i="1"/>
  <c r="CS1336" i="1"/>
  <c r="CJ1337" i="1"/>
  <c r="CK1337" i="1"/>
  <c r="CL1337" i="1"/>
  <c r="CN1337" i="1"/>
  <c r="CO1337" i="1"/>
  <c r="CP1337" i="1"/>
  <c r="CR1337" i="1"/>
  <c r="CS1337" i="1"/>
  <c r="CJ1338" i="1"/>
  <c r="CK1338" i="1"/>
  <c r="CL1338" i="1"/>
  <c r="CN1338" i="1"/>
  <c r="CO1338" i="1"/>
  <c r="CP1338" i="1"/>
  <c r="CR1338" i="1"/>
  <c r="CS1338" i="1"/>
  <c r="CJ1339" i="1"/>
  <c r="CK1339" i="1"/>
  <c r="CL1339" i="1"/>
  <c r="CN1339" i="1"/>
  <c r="CO1339" i="1"/>
  <c r="CP1339" i="1"/>
  <c r="CR1339" i="1"/>
  <c r="CS1339" i="1"/>
  <c r="CJ1340" i="1"/>
  <c r="CK1340" i="1"/>
  <c r="CL1340" i="1"/>
  <c r="CN1340" i="1"/>
  <c r="CO1340" i="1"/>
  <c r="CP1340" i="1"/>
  <c r="CR1340" i="1"/>
  <c r="CS1340" i="1"/>
  <c r="CJ1341" i="1"/>
  <c r="CK1341" i="1"/>
  <c r="CL1341" i="1"/>
  <c r="CN1341" i="1"/>
  <c r="CO1341" i="1"/>
  <c r="CP1341" i="1"/>
  <c r="CR1341" i="1"/>
  <c r="CS1341" i="1"/>
  <c r="CJ1342" i="1"/>
  <c r="CK1342" i="1"/>
  <c r="CL1342" i="1"/>
  <c r="CN1342" i="1"/>
  <c r="CO1342" i="1"/>
  <c r="CP1342" i="1"/>
  <c r="CR1342" i="1"/>
  <c r="CS1342" i="1"/>
  <c r="CJ1343" i="1"/>
  <c r="CK1343" i="1"/>
  <c r="CL1343" i="1"/>
  <c r="CN1343" i="1"/>
  <c r="CO1343" i="1"/>
  <c r="CP1343" i="1"/>
  <c r="CR1343" i="1"/>
  <c r="CS1343" i="1"/>
  <c r="CJ1344" i="1"/>
  <c r="CK1344" i="1"/>
  <c r="CL1344" i="1"/>
  <c r="CN1344" i="1"/>
  <c r="CO1344" i="1"/>
  <c r="CP1344" i="1"/>
  <c r="CR1344" i="1"/>
  <c r="CS1344" i="1"/>
  <c r="CJ1345" i="1"/>
  <c r="CK1345" i="1"/>
  <c r="CL1345" i="1"/>
  <c r="CN1345" i="1"/>
  <c r="CO1345" i="1"/>
  <c r="CP1345" i="1"/>
  <c r="CR1345" i="1"/>
  <c r="CS1345" i="1"/>
  <c r="CJ1346" i="1"/>
  <c r="CK1346" i="1"/>
  <c r="CL1346" i="1"/>
  <c r="CN1346" i="1"/>
  <c r="CO1346" i="1"/>
  <c r="CP1346" i="1"/>
  <c r="CR1346" i="1"/>
  <c r="CS1346" i="1"/>
  <c r="CJ1347" i="1"/>
  <c r="CK1347" i="1"/>
  <c r="CL1347" i="1"/>
  <c r="CN1347" i="1"/>
  <c r="CO1347" i="1"/>
  <c r="CP1347" i="1"/>
  <c r="CR1347" i="1"/>
  <c r="CS1347" i="1"/>
  <c r="CJ1348" i="1"/>
  <c r="CK1348" i="1"/>
  <c r="CL1348" i="1"/>
  <c r="CN1348" i="1"/>
  <c r="CO1348" i="1"/>
  <c r="CP1348" i="1"/>
  <c r="CR1348" i="1"/>
  <c r="CS1348" i="1"/>
  <c r="CJ1349" i="1"/>
  <c r="CK1349" i="1"/>
  <c r="CL1349" i="1"/>
  <c r="CN1349" i="1"/>
  <c r="CO1349" i="1"/>
  <c r="CP1349" i="1"/>
  <c r="CR1349" i="1"/>
  <c r="CS1349" i="1"/>
  <c r="CJ1350" i="1"/>
  <c r="CK1350" i="1"/>
  <c r="CL1350" i="1"/>
  <c r="CN1350" i="1"/>
  <c r="CO1350" i="1"/>
  <c r="CP1350" i="1"/>
  <c r="CR1350" i="1"/>
  <c r="CS1350" i="1"/>
  <c r="CJ1351" i="1"/>
  <c r="CK1351" i="1"/>
  <c r="CL1351" i="1"/>
  <c r="CN1351" i="1"/>
  <c r="CO1351" i="1"/>
  <c r="CP1351" i="1"/>
  <c r="CR1351" i="1"/>
  <c r="CS1351" i="1"/>
  <c r="CJ1352" i="1"/>
  <c r="CK1352" i="1"/>
  <c r="CL1352" i="1"/>
  <c r="CN1352" i="1"/>
  <c r="CO1352" i="1"/>
  <c r="CP1352" i="1"/>
  <c r="CR1352" i="1"/>
  <c r="CS1352" i="1"/>
  <c r="CJ1353" i="1"/>
  <c r="CK1353" i="1"/>
  <c r="CL1353" i="1"/>
  <c r="CN1353" i="1"/>
  <c r="CO1353" i="1"/>
  <c r="CP1353" i="1"/>
  <c r="CR1353" i="1"/>
  <c r="CS1353" i="1"/>
  <c r="CJ1354" i="1"/>
  <c r="CK1354" i="1"/>
  <c r="CL1354" i="1"/>
  <c r="CN1354" i="1"/>
  <c r="CO1354" i="1"/>
  <c r="CP1354" i="1"/>
  <c r="CR1354" i="1"/>
  <c r="CS1354" i="1"/>
  <c r="CJ1355" i="1"/>
  <c r="CK1355" i="1"/>
  <c r="CL1355" i="1"/>
  <c r="CN1355" i="1"/>
  <c r="CO1355" i="1"/>
  <c r="CP1355" i="1"/>
  <c r="CR1355" i="1"/>
  <c r="CS1355" i="1"/>
  <c r="CJ1356" i="1"/>
  <c r="CK1356" i="1"/>
  <c r="CL1356" i="1"/>
  <c r="CN1356" i="1"/>
  <c r="CO1356" i="1"/>
  <c r="CP1356" i="1"/>
  <c r="CR1356" i="1"/>
  <c r="CS1356" i="1"/>
  <c r="CJ1357" i="1"/>
  <c r="CK1357" i="1"/>
  <c r="CL1357" i="1"/>
  <c r="CN1357" i="1"/>
  <c r="CO1357" i="1"/>
  <c r="CP1357" i="1"/>
  <c r="CR1357" i="1"/>
  <c r="CS1357" i="1"/>
  <c r="CJ1358" i="1"/>
  <c r="CK1358" i="1"/>
  <c r="CL1358" i="1"/>
  <c r="CN1358" i="1"/>
  <c r="CO1358" i="1"/>
  <c r="CP1358" i="1"/>
  <c r="CR1358" i="1"/>
  <c r="CS1358" i="1"/>
  <c r="CJ1359" i="1"/>
  <c r="CK1359" i="1"/>
  <c r="CL1359" i="1"/>
  <c r="CN1359" i="1"/>
  <c r="CO1359" i="1"/>
  <c r="CP1359" i="1"/>
  <c r="CR1359" i="1"/>
  <c r="CS1359" i="1"/>
  <c r="CJ1360" i="1"/>
  <c r="CK1360" i="1"/>
  <c r="CL1360" i="1"/>
  <c r="CN1360" i="1"/>
  <c r="CO1360" i="1"/>
  <c r="CP1360" i="1"/>
  <c r="CR1360" i="1"/>
  <c r="CS1360" i="1"/>
  <c r="CJ1361" i="1"/>
  <c r="CK1361" i="1"/>
  <c r="CL1361" i="1"/>
  <c r="CN1361" i="1"/>
  <c r="CO1361" i="1"/>
  <c r="CP1361" i="1"/>
  <c r="CR1361" i="1"/>
  <c r="CS1361" i="1"/>
  <c r="CJ1362" i="1"/>
  <c r="CK1362" i="1"/>
  <c r="CL1362" i="1"/>
  <c r="CN1362" i="1"/>
  <c r="CO1362" i="1"/>
  <c r="CP1362" i="1"/>
  <c r="CR1362" i="1"/>
  <c r="CS1362" i="1"/>
  <c r="CJ1363" i="1"/>
  <c r="CK1363" i="1"/>
  <c r="CL1363" i="1"/>
  <c r="CN1363" i="1"/>
  <c r="CO1363" i="1"/>
  <c r="CP1363" i="1"/>
  <c r="CR1363" i="1"/>
  <c r="CS1363" i="1"/>
  <c r="CJ1364" i="1"/>
  <c r="CK1364" i="1"/>
  <c r="CL1364" i="1"/>
  <c r="CN1364" i="1"/>
  <c r="CO1364" i="1"/>
  <c r="CP1364" i="1"/>
  <c r="CR1364" i="1"/>
  <c r="CS1364" i="1"/>
  <c r="CJ1365" i="1"/>
  <c r="CK1365" i="1"/>
  <c r="CL1365" i="1"/>
  <c r="CN1365" i="1"/>
  <c r="CO1365" i="1"/>
  <c r="CP1365" i="1"/>
  <c r="CR1365" i="1"/>
  <c r="CS1365" i="1"/>
  <c r="CJ1366" i="1"/>
  <c r="CK1366" i="1"/>
  <c r="CL1366" i="1"/>
  <c r="CN1366" i="1"/>
  <c r="CO1366" i="1"/>
  <c r="CP1366" i="1"/>
  <c r="CR1366" i="1"/>
  <c r="CS1366" i="1"/>
  <c r="CJ1367" i="1"/>
  <c r="CK1367" i="1"/>
  <c r="CL1367" i="1"/>
  <c r="CN1367" i="1"/>
  <c r="CO1367" i="1"/>
  <c r="CP1367" i="1"/>
  <c r="CR1367" i="1"/>
  <c r="CS1367" i="1"/>
  <c r="CJ1368" i="1"/>
  <c r="CK1368" i="1"/>
  <c r="CL1368" i="1"/>
  <c r="CN1368" i="1"/>
  <c r="CO1368" i="1"/>
  <c r="CP1368" i="1"/>
  <c r="CR1368" i="1"/>
  <c r="CS1368" i="1"/>
  <c r="CJ1369" i="1"/>
  <c r="CK1369" i="1"/>
  <c r="CL1369" i="1"/>
  <c r="CN1369" i="1"/>
  <c r="CO1369" i="1"/>
  <c r="CP1369" i="1"/>
  <c r="CR1369" i="1"/>
  <c r="CS1369" i="1"/>
  <c r="CJ1370" i="1"/>
  <c r="CK1370" i="1"/>
  <c r="CL1370" i="1"/>
  <c r="CN1370" i="1"/>
  <c r="CO1370" i="1"/>
  <c r="CP1370" i="1"/>
  <c r="CR1370" i="1"/>
  <c r="CS1370" i="1"/>
  <c r="CJ1371" i="1"/>
  <c r="CK1371" i="1"/>
  <c r="CL1371" i="1"/>
  <c r="CN1371" i="1"/>
  <c r="CO1371" i="1"/>
  <c r="CP1371" i="1"/>
  <c r="CR1371" i="1"/>
  <c r="CS1371" i="1"/>
  <c r="CJ1372" i="1"/>
  <c r="CK1372" i="1"/>
  <c r="CL1372" i="1"/>
  <c r="CN1372" i="1"/>
  <c r="CO1372" i="1"/>
  <c r="CP1372" i="1"/>
  <c r="CR1372" i="1"/>
  <c r="CS1372" i="1"/>
  <c r="CJ1373" i="1"/>
  <c r="CK1373" i="1"/>
  <c r="CL1373" i="1"/>
  <c r="CN1373" i="1"/>
  <c r="CO1373" i="1"/>
  <c r="CP1373" i="1"/>
  <c r="CR1373" i="1"/>
  <c r="CS1373" i="1"/>
  <c r="CJ1374" i="1"/>
  <c r="CK1374" i="1"/>
  <c r="CL1374" i="1"/>
  <c r="CN1374" i="1"/>
  <c r="CO1374" i="1"/>
  <c r="CP1374" i="1"/>
  <c r="CR1374" i="1"/>
  <c r="CS1374" i="1"/>
  <c r="CJ1375" i="1"/>
  <c r="CK1375" i="1"/>
  <c r="CL1375" i="1"/>
  <c r="CN1375" i="1"/>
  <c r="CO1375" i="1"/>
  <c r="CP1375" i="1"/>
  <c r="CR1375" i="1"/>
  <c r="CS1375" i="1"/>
  <c r="CJ1376" i="1"/>
  <c r="CK1376" i="1"/>
  <c r="CL1376" i="1"/>
  <c r="CN1376" i="1"/>
  <c r="CO1376" i="1"/>
  <c r="CP1376" i="1"/>
  <c r="CR1376" i="1"/>
  <c r="CS1376" i="1"/>
  <c r="CJ1377" i="1"/>
  <c r="CK1377" i="1"/>
  <c r="CL1377" i="1"/>
  <c r="CN1377" i="1"/>
  <c r="CO1377" i="1"/>
  <c r="CP1377" i="1"/>
  <c r="CR1377" i="1"/>
  <c r="CS1377" i="1"/>
  <c r="CJ1378" i="1"/>
  <c r="CK1378" i="1"/>
  <c r="CL1378" i="1"/>
  <c r="CN1378" i="1"/>
  <c r="CO1378" i="1"/>
  <c r="CP1378" i="1"/>
  <c r="CR1378" i="1"/>
  <c r="CS1378" i="1"/>
  <c r="CJ1379" i="1"/>
  <c r="CK1379" i="1"/>
  <c r="CL1379" i="1"/>
  <c r="CN1379" i="1"/>
  <c r="CO1379" i="1"/>
  <c r="CP1379" i="1"/>
  <c r="CR1379" i="1"/>
  <c r="CS1379" i="1"/>
  <c r="CJ1380" i="1"/>
  <c r="CK1380" i="1"/>
  <c r="CL1380" i="1"/>
  <c r="CN1380" i="1"/>
  <c r="CO1380" i="1"/>
  <c r="CP1380" i="1"/>
  <c r="CR1380" i="1"/>
  <c r="CS1380" i="1"/>
  <c r="CJ1381" i="1"/>
  <c r="CK1381" i="1"/>
  <c r="CL1381" i="1"/>
  <c r="CN1381" i="1"/>
  <c r="CO1381" i="1"/>
  <c r="CP1381" i="1"/>
  <c r="CR1381" i="1"/>
  <c r="CS1381" i="1"/>
  <c r="CJ1382" i="1"/>
  <c r="CK1382" i="1"/>
  <c r="CL1382" i="1"/>
  <c r="CN1382" i="1"/>
  <c r="CO1382" i="1"/>
  <c r="CP1382" i="1"/>
  <c r="CR1382" i="1"/>
  <c r="CS1382" i="1"/>
  <c r="CJ1383" i="1"/>
  <c r="CK1383" i="1"/>
  <c r="CL1383" i="1"/>
  <c r="CN1383" i="1"/>
  <c r="CO1383" i="1"/>
  <c r="CP1383" i="1"/>
  <c r="CR1383" i="1"/>
  <c r="CS1383" i="1"/>
  <c r="CJ1384" i="1"/>
  <c r="CK1384" i="1"/>
  <c r="CL1384" i="1"/>
  <c r="CN1384" i="1"/>
  <c r="CO1384" i="1"/>
  <c r="CP1384" i="1"/>
  <c r="CR1384" i="1"/>
  <c r="CS1384" i="1"/>
  <c r="CJ1385" i="1"/>
  <c r="CK1385" i="1"/>
  <c r="CL1385" i="1"/>
  <c r="CN1385" i="1"/>
  <c r="CO1385" i="1"/>
  <c r="CP1385" i="1"/>
  <c r="CR1385" i="1"/>
  <c r="CS1385" i="1"/>
  <c r="CJ1386" i="1"/>
  <c r="CK1386" i="1"/>
  <c r="CL1386" i="1"/>
  <c r="CN1386" i="1"/>
  <c r="CO1386" i="1"/>
  <c r="CP1386" i="1"/>
  <c r="CR1386" i="1"/>
  <c r="CS1386" i="1"/>
  <c r="CJ1387" i="1"/>
  <c r="CK1387" i="1"/>
  <c r="CL1387" i="1"/>
  <c r="CN1387" i="1"/>
  <c r="CO1387" i="1"/>
  <c r="CP1387" i="1"/>
  <c r="CR1387" i="1"/>
  <c r="CS1387" i="1"/>
  <c r="CJ1388" i="1"/>
  <c r="CK1388" i="1"/>
  <c r="CL1388" i="1"/>
  <c r="CN1388" i="1"/>
  <c r="CO1388" i="1"/>
  <c r="CP1388" i="1"/>
  <c r="CR1388" i="1"/>
  <c r="CS1388" i="1"/>
  <c r="CJ1389" i="1"/>
  <c r="CK1389" i="1"/>
  <c r="CL1389" i="1"/>
  <c r="CN1389" i="1"/>
  <c r="CO1389" i="1"/>
  <c r="CP1389" i="1"/>
  <c r="CR1389" i="1"/>
  <c r="CS1389" i="1"/>
  <c r="CJ1390" i="1"/>
  <c r="CK1390" i="1"/>
  <c r="CL1390" i="1"/>
  <c r="CN1390" i="1"/>
  <c r="CO1390" i="1"/>
  <c r="CP1390" i="1"/>
  <c r="CR1390" i="1"/>
  <c r="CS1390" i="1"/>
  <c r="CJ1391" i="1"/>
  <c r="CK1391" i="1"/>
  <c r="CL1391" i="1"/>
  <c r="CN1391" i="1"/>
  <c r="CO1391" i="1"/>
  <c r="CP1391" i="1"/>
  <c r="CR1391" i="1"/>
  <c r="CS1391" i="1"/>
  <c r="CJ1392" i="1"/>
  <c r="CK1392" i="1"/>
  <c r="CL1392" i="1"/>
  <c r="CN1392" i="1"/>
  <c r="CO1392" i="1"/>
  <c r="CP1392" i="1"/>
  <c r="CR1392" i="1"/>
  <c r="CS1392" i="1"/>
  <c r="CJ1393" i="1"/>
  <c r="CK1393" i="1"/>
  <c r="CL1393" i="1"/>
  <c r="CN1393" i="1"/>
  <c r="CO1393" i="1"/>
  <c r="CP1393" i="1"/>
  <c r="CR1393" i="1"/>
  <c r="CS1393" i="1"/>
  <c r="CJ1394" i="1"/>
  <c r="CK1394" i="1"/>
  <c r="CL1394" i="1"/>
  <c r="CN1394" i="1"/>
  <c r="CO1394" i="1"/>
  <c r="CP1394" i="1"/>
  <c r="CR1394" i="1"/>
  <c r="CS1394" i="1"/>
  <c r="CJ1395" i="1"/>
  <c r="CK1395" i="1"/>
  <c r="CL1395" i="1"/>
  <c r="CN1395" i="1"/>
  <c r="CO1395" i="1"/>
  <c r="CP1395" i="1"/>
  <c r="CR1395" i="1"/>
  <c r="CS1395" i="1"/>
  <c r="CJ1396" i="1"/>
  <c r="CK1396" i="1"/>
  <c r="CL1396" i="1"/>
  <c r="CN1396" i="1"/>
  <c r="CO1396" i="1"/>
  <c r="CP1396" i="1"/>
  <c r="CR1396" i="1"/>
  <c r="CS1396" i="1"/>
  <c r="CJ1397" i="1"/>
  <c r="CK1397" i="1"/>
  <c r="CL1397" i="1"/>
  <c r="CN1397" i="1"/>
  <c r="CO1397" i="1"/>
  <c r="CP1397" i="1"/>
  <c r="CR1397" i="1"/>
  <c r="CS1397" i="1"/>
  <c r="CJ1398" i="1"/>
  <c r="CK1398" i="1"/>
  <c r="CL1398" i="1"/>
  <c r="CN1398" i="1"/>
  <c r="CO1398" i="1"/>
  <c r="CP1398" i="1"/>
  <c r="CR1398" i="1"/>
  <c r="CS1398" i="1"/>
  <c r="CJ1399" i="1"/>
  <c r="CK1399" i="1"/>
  <c r="CL1399" i="1"/>
  <c r="CN1399" i="1"/>
  <c r="CO1399" i="1"/>
  <c r="CP1399" i="1"/>
  <c r="CR1399" i="1"/>
  <c r="CS1399" i="1"/>
  <c r="CJ1400" i="1"/>
  <c r="CK1400" i="1"/>
  <c r="CL1400" i="1"/>
  <c r="CN1400" i="1"/>
  <c r="CO1400" i="1"/>
  <c r="CP1400" i="1"/>
  <c r="CR1400" i="1"/>
  <c r="CS1400" i="1"/>
  <c r="CJ1401" i="1"/>
  <c r="CK1401" i="1"/>
  <c r="CL1401" i="1"/>
  <c r="CN1401" i="1"/>
  <c r="CO1401" i="1"/>
  <c r="CP1401" i="1"/>
  <c r="CR1401" i="1"/>
  <c r="CS1401" i="1"/>
  <c r="CJ1402" i="1"/>
  <c r="CK1402" i="1"/>
  <c r="CL1402" i="1"/>
  <c r="CN1402" i="1"/>
  <c r="CO1402" i="1"/>
  <c r="CP1402" i="1"/>
  <c r="CR1402" i="1"/>
  <c r="CS1402" i="1"/>
  <c r="CJ1403" i="1"/>
  <c r="CK1403" i="1"/>
  <c r="CL1403" i="1"/>
  <c r="CN1403" i="1"/>
  <c r="CO1403" i="1"/>
  <c r="CP1403" i="1"/>
  <c r="CR1403" i="1"/>
  <c r="CS1403" i="1"/>
  <c r="CJ1404" i="1"/>
  <c r="CK1404" i="1"/>
  <c r="CL1404" i="1"/>
  <c r="CN1404" i="1"/>
  <c r="CO1404" i="1"/>
  <c r="CP1404" i="1"/>
  <c r="CR1404" i="1"/>
  <c r="CS1404" i="1"/>
  <c r="CJ1405" i="1"/>
  <c r="CK1405" i="1"/>
  <c r="CL1405" i="1"/>
  <c r="CN1405" i="1"/>
  <c r="CO1405" i="1"/>
  <c r="CP1405" i="1"/>
  <c r="CR1405" i="1"/>
  <c r="CS1405" i="1"/>
  <c r="CJ1406" i="1"/>
  <c r="CK1406" i="1"/>
  <c r="CL1406" i="1"/>
  <c r="CN1406" i="1"/>
  <c r="CO1406" i="1"/>
  <c r="CP1406" i="1"/>
  <c r="CR1406" i="1"/>
  <c r="CS1406" i="1"/>
  <c r="CJ1407" i="1"/>
  <c r="CK1407" i="1"/>
  <c r="CL1407" i="1"/>
  <c r="CN1407" i="1"/>
  <c r="CO1407" i="1"/>
  <c r="CP1407" i="1"/>
  <c r="CR1407" i="1"/>
  <c r="CS1407" i="1"/>
  <c r="CJ1408" i="1"/>
  <c r="CK1408" i="1"/>
  <c r="CL1408" i="1"/>
  <c r="CN1408" i="1"/>
  <c r="CO1408" i="1"/>
  <c r="CP1408" i="1"/>
  <c r="CR1408" i="1"/>
  <c r="CS1408" i="1"/>
  <c r="CJ1409" i="1"/>
  <c r="CK1409" i="1"/>
  <c r="CL1409" i="1"/>
  <c r="CN1409" i="1"/>
  <c r="CO1409" i="1"/>
  <c r="CP1409" i="1"/>
  <c r="CR1409" i="1"/>
  <c r="CS1409" i="1"/>
  <c r="CJ1410" i="1"/>
  <c r="CK1410" i="1"/>
  <c r="CL1410" i="1"/>
  <c r="CN1410" i="1"/>
  <c r="CO1410" i="1"/>
  <c r="CP1410" i="1"/>
  <c r="CR1410" i="1"/>
  <c r="CS1410" i="1"/>
  <c r="CJ1411" i="1"/>
  <c r="CK1411" i="1"/>
  <c r="CL1411" i="1"/>
  <c r="CN1411" i="1"/>
  <c r="CO1411" i="1"/>
  <c r="CP1411" i="1"/>
  <c r="CR1411" i="1"/>
  <c r="CS1411" i="1"/>
  <c r="CJ1412" i="1"/>
  <c r="CK1412" i="1"/>
  <c r="CL1412" i="1"/>
  <c r="CN1412" i="1"/>
  <c r="CO1412" i="1"/>
  <c r="CP1412" i="1"/>
  <c r="CR1412" i="1"/>
  <c r="CS1412" i="1"/>
  <c r="CJ1413" i="1"/>
  <c r="CK1413" i="1"/>
  <c r="CL1413" i="1"/>
  <c r="CN1413" i="1"/>
  <c r="CO1413" i="1"/>
  <c r="CP1413" i="1"/>
  <c r="CR1413" i="1"/>
  <c r="CS1413" i="1"/>
  <c r="CJ1414" i="1"/>
  <c r="CK1414" i="1"/>
  <c r="CL1414" i="1"/>
  <c r="CN1414" i="1"/>
  <c r="CO1414" i="1"/>
  <c r="CP1414" i="1"/>
  <c r="CR1414" i="1"/>
  <c r="CS1414" i="1"/>
  <c r="CJ1415" i="1"/>
  <c r="CK1415" i="1"/>
  <c r="CL1415" i="1"/>
  <c r="CN1415" i="1"/>
  <c r="CO1415" i="1"/>
  <c r="CP1415" i="1"/>
  <c r="CR1415" i="1"/>
  <c r="CS1415" i="1"/>
  <c r="CJ1416" i="1"/>
  <c r="CK1416" i="1"/>
  <c r="CL1416" i="1"/>
  <c r="CN1416" i="1"/>
  <c r="CO1416" i="1"/>
  <c r="CP1416" i="1"/>
  <c r="CR1416" i="1"/>
  <c r="CS1416" i="1"/>
  <c r="CJ1417" i="1"/>
  <c r="CK1417" i="1"/>
  <c r="CL1417" i="1"/>
  <c r="CN1417" i="1"/>
  <c r="CO1417" i="1"/>
  <c r="CP1417" i="1"/>
  <c r="CR1417" i="1"/>
  <c r="CS1417" i="1"/>
  <c r="CJ1418" i="1"/>
  <c r="CK1418" i="1"/>
  <c r="CL1418" i="1"/>
  <c r="CN1418" i="1"/>
  <c r="CO1418" i="1"/>
  <c r="CP1418" i="1"/>
  <c r="CR1418" i="1"/>
  <c r="CS1418" i="1"/>
  <c r="CJ1419" i="1"/>
  <c r="CK1419" i="1"/>
  <c r="CL1419" i="1"/>
  <c r="CN1419" i="1"/>
  <c r="CO1419" i="1"/>
  <c r="CP1419" i="1"/>
  <c r="CR1419" i="1"/>
  <c r="CS1419" i="1"/>
  <c r="CJ1420" i="1"/>
  <c r="CK1420" i="1"/>
  <c r="CL1420" i="1"/>
  <c r="CN1420" i="1"/>
  <c r="CO1420" i="1"/>
  <c r="CP1420" i="1"/>
  <c r="CR1420" i="1"/>
  <c r="CS1420" i="1"/>
  <c r="CJ1421" i="1"/>
  <c r="CK1421" i="1"/>
  <c r="CL1421" i="1"/>
  <c r="CN1421" i="1"/>
  <c r="CO1421" i="1"/>
  <c r="CP1421" i="1"/>
  <c r="CR1421" i="1"/>
  <c r="CS1421" i="1"/>
  <c r="CJ1422" i="1"/>
  <c r="CK1422" i="1"/>
  <c r="CL1422" i="1"/>
  <c r="CN1422" i="1"/>
  <c r="CO1422" i="1"/>
  <c r="CP1422" i="1"/>
  <c r="CR1422" i="1"/>
  <c r="CS1422" i="1"/>
  <c r="CJ1423" i="1"/>
  <c r="CK1423" i="1"/>
  <c r="CL1423" i="1"/>
  <c r="CN1423" i="1"/>
  <c r="CO1423" i="1"/>
  <c r="CP1423" i="1"/>
  <c r="CR1423" i="1"/>
  <c r="CS1423" i="1"/>
  <c r="CJ1424" i="1"/>
  <c r="CK1424" i="1"/>
  <c r="CL1424" i="1"/>
  <c r="CN1424" i="1"/>
  <c r="CO1424" i="1"/>
  <c r="CP1424" i="1"/>
  <c r="CR1424" i="1"/>
  <c r="CS1424" i="1"/>
  <c r="CJ1425" i="1"/>
  <c r="CK1425" i="1"/>
  <c r="CL1425" i="1"/>
  <c r="CN1425" i="1"/>
  <c r="CO1425" i="1"/>
  <c r="CP1425" i="1"/>
  <c r="CR1425" i="1"/>
  <c r="CS1425" i="1"/>
  <c r="CJ1426" i="1"/>
  <c r="CK1426" i="1"/>
  <c r="CL1426" i="1"/>
  <c r="CN1426" i="1"/>
  <c r="CO1426" i="1"/>
  <c r="CP1426" i="1"/>
  <c r="CR1426" i="1"/>
  <c r="CS1426" i="1"/>
  <c r="CJ1427" i="1"/>
  <c r="CK1427" i="1"/>
  <c r="CL1427" i="1"/>
  <c r="CN1427" i="1"/>
  <c r="CO1427" i="1"/>
  <c r="CP1427" i="1"/>
  <c r="CR1427" i="1"/>
  <c r="CS1427" i="1"/>
  <c r="CJ1428" i="1"/>
  <c r="CK1428" i="1"/>
  <c r="CL1428" i="1"/>
  <c r="CN1428" i="1"/>
  <c r="CO1428" i="1"/>
  <c r="CP1428" i="1"/>
  <c r="CR1428" i="1"/>
  <c r="CS1428" i="1"/>
  <c r="CJ1429" i="1"/>
  <c r="CK1429" i="1"/>
  <c r="CL1429" i="1"/>
  <c r="CN1429" i="1"/>
  <c r="CO1429" i="1"/>
  <c r="CP1429" i="1"/>
  <c r="CR1429" i="1"/>
  <c r="CS1429" i="1"/>
  <c r="CJ1430" i="1"/>
  <c r="CK1430" i="1"/>
  <c r="CL1430" i="1"/>
  <c r="CN1430" i="1"/>
  <c r="CO1430" i="1"/>
  <c r="CP1430" i="1"/>
  <c r="CR1430" i="1"/>
  <c r="CS1430" i="1"/>
  <c r="CJ1431" i="1"/>
  <c r="CK1431" i="1"/>
  <c r="CL1431" i="1"/>
  <c r="CN1431" i="1"/>
  <c r="CO1431" i="1"/>
  <c r="CP1431" i="1"/>
  <c r="CR1431" i="1"/>
  <c r="CS1431" i="1"/>
  <c r="CJ1432" i="1"/>
  <c r="CK1432" i="1"/>
  <c r="CL1432" i="1"/>
  <c r="CN1432" i="1"/>
  <c r="CO1432" i="1"/>
  <c r="CP1432" i="1"/>
  <c r="CR1432" i="1"/>
  <c r="CS1432" i="1"/>
  <c r="CJ1433" i="1"/>
  <c r="CK1433" i="1"/>
  <c r="CL1433" i="1"/>
  <c r="CN1433" i="1"/>
  <c r="CO1433" i="1"/>
  <c r="CP1433" i="1"/>
  <c r="CR1433" i="1"/>
  <c r="CS1433" i="1"/>
  <c r="CJ1434" i="1"/>
  <c r="CK1434" i="1"/>
  <c r="CL1434" i="1"/>
  <c r="CN1434" i="1"/>
  <c r="CO1434" i="1"/>
  <c r="CP1434" i="1"/>
  <c r="CR1434" i="1"/>
  <c r="CS1434" i="1"/>
  <c r="CJ1435" i="1"/>
  <c r="CK1435" i="1"/>
  <c r="CL1435" i="1"/>
  <c r="CN1435" i="1"/>
  <c r="CO1435" i="1"/>
  <c r="CP1435" i="1"/>
  <c r="CR1435" i="1"/>
  <c r="CS1435" i="1"/>
  <c r="CJ1436" i="1"/>
  <c r="CK1436" i="1"/>
  <c r="CL1436" i="1"/>
  <c r="CN1436" i="1"/>
  <c r="CO1436" i="1"/>
  <c r="CP1436" i="1"/>
  <c r="CR1436" i="1"/>
  <c r="CS1436" i="1"/>
  <c r="CJ1437" i="1"/>
  <c r="CK1437" i="1"/>
  <c r="CL1437" i="1"/>
  <c r="CN1437" i="1"/>
  <c r="CO1437" i="1"/>
  <c r="CP1437" i="1"/>
  <c r="CR1437" i="1"/>
  <c r="CS1437" i="1"/>
  <c r="CJ1438" i="1"/>
  <c r="CK1438" i="1"/>
  <c r="CL1438" i="1"/>
  <c r="CN1438" i="1"/>
  <c r="CO1438" i="1"/>
  <c r="CP1438" i="1"/>
  <c r="CR1438" i="1"/>
  <c r="CS1438" i="1"/>
  <c r="CJ1439" i="1"/>
  <c r="CK1439" i="1"/>
  <c r="CL1439" i="1"/>
  <c r="CN1439" i="1"/>
  <c r="CO1439" i="1"/>
  <c r="CP1439" i="1"/>
  <c r="CR1439" i="1"/>
  <c r="CS1439" i="1"/>
  <c r="CJ1440" i="1"/>
  <c r="CK1440" i="1"/>
  <c r="CL1440" i="1"/>
  <c r="CN1440" i="1"/>
  <c r="CO1440" i="1"/>
  <c r="CP1440" i="1"/>
  <c r="CR1440" i="1"/>
  <c r="CS1440" i="1"/>
  <c r="CJ1441" i="1"/>
  <c r="CK1441" i="1"/>
  <c r="CL1441" i="1"/>
  <c r="CN1441" i="1"/>
  <c r="CO1441" i="1"/>
  <c r="CP1441" i="1"/>
  <c r="CR1441" i="1"/>
  <c r="CS1441" i="1"/>
  <c r="CJ1442" i="1"/>
  <c r="CK1442" i="1"/>
  <c r="CL1442" i="1"/>
  <c r="CN1442" i="1"/>
  <c r="CO1442" i="1"/>
  <c r="CP1442" i="1"/>
  <c r="CR1442" i="1"/>
  <c r="CS1442" i="1"/>
  <c r="CJ1443" i="1"/>
  <c r="CK1443" i="1"/>
  <c r="CL1443" i="1"/>
  <c r="CN1443" i="1"/>
  <c r="CO1443" i="1"/>
  <c r="CP1443" i="1"/>
  <c r="CR1443" i="1"/>
  <c r="CS1443" i="1"/>
  <c r="CJ1444" i="1"/>
  <c r="CK1444" i="1"/>
  <c r="CL1444" i="1"/>
  <c r="CN1444" i="1"/>
  <c r="CO1444" i="1"/>
  <c r="CP1444" i="1"/>
  <c r="CR1444" i="1"/>
  <c r="CS1444" i="1"/>
  <c r="CJ1445" i="1"/>
  <c r="CK1445" i="1"/>
  <c r="CL1445" i="1"/>
  <c r="CN1445" i="1"/>
  <c r="CO1445" i="1"/>
  <c r="CP1445" i="1"/>
  <c r="CR1445" i="1"/>
  <c r="CS1445" i="1"/>
  <c r="CJ1446" i="1"/>
  <c r="CK1446" i="1"/>
  <c r="CL1446" i="1"/>
  <c r="CN1446" i="1"/>
  <c r="CO1446" i="1"/>
  <c r="CP1446" i="1"/>
  <c r="CR1446" i="1"/>
  <c r="CS1446" i="1"/>
  <c r="CJ1447" i="1"/>
  <c r="CK1447" i="1"/>
  <c r="CL1447" i="1"/>
  <c r="CN1447" i="1"/>
  <c r="CO1447" i="1"/>
  <c r="CP1447" i="1"/>
  <c r="CR1447" i="1"/>
  <c r="CS1447" i="1"/>
  <c r="CJ1448" i="1"/>
  <c r="CK1448" i="1"/>
  <c r="CL1448" i="1"/>
  <c r="CN1448" i="1"/>
  <c r="CO1448" i="1"/>
  <c r="CP1448" i="1"/>
  <c r="CR1448" i="1"/>
  <c r="CS1448" i="1"/>
  <c r="CJ1449" i="1"/>
  <c r="CK1449" i="1"/>
  <c r="CL1449" i="1"/>
  <c r="CN1449" i="1"/>
  <c r="CO1449" i="1"/>
  <c r="CP1449" i="1"/>
  <c r="CR1449" i="1"/>
  <c r="CS1449" i="1"/>
  <c r="CJ1450" i="1"/>
  <c r="CK1450" i="1"/>
  <c r="CL1450" i="1"/>
  <c r="CN1450" i="1"/>
  <c r="CO1450" i="1"/>
  <c r="CP1450" i="1"/>
  <c r="CR1450" i="1"/>
  <c r="CS1450" i="1"/>
  <c r="CJ1451" i="1"/>
  <c r="CK1451" i="1"/>
  <c r="CL1451" i="1"/>
  <c r="CN1451" i="1"/>
  <c r="CO1451" i="1"/>
  <c r="CP1451" i="1"/>
  <c r="CR1451" i="1"/>
  <c r="CS1451" i="1"/>
  <c r="CJ1452" i="1"/>
  <c r="CK1452" i="1"/>
  <c r="CL1452" i="1"/>
  <c r="CN1452" i="1"/>
  <c r="CO1452" i="1"/>
  <c r="CP1452" i="1"/>
  <c r="CR1452" i="1"/>
  <c r="CS1452" i="1"/>
  <c r="CJ1453" i="1"/>
  <c r="CK1453" i="1"/>
  <c r="CL1453" i="1"/>
  <c r="CN1453" i="1"/>
  <c r="CO1453" i="1"/>
  <c r="CP1453" i="1"/>
  <c r="CR1453" i="1"/>
  <c r="CS1453" i="1"/>
  <c r="CJ1454" i="1"/>
  <c r="CK1454" i="1"/>
  <c r="CL1454" i="1"/>
  <c r="CN1454" i="1"/>
  <c r="CO1454" i="1"/>
  <c r="CP1454" i="1"/>
  <c r="CR1454" i="1"/>
  <c r="CS1454" i="1"/>
  <c r="CJ1455" i="1"/>
  <c r="CK1455" i="1"/>
  <c r="CL1455" i="1"/>
  <c r="CN1455" i="1"/>
  <c r="CO1455" i="1"/>
  <c r="CP1455" i="1"/>
  <c r="CR1455" i="1"/>
  <c r="CS1455" i="1"/>
  <c r="CJ1456" i="1"/>
  <c r="CK1456" i="1"/>
  <c r="CL1456" i="1"/>
  <c r="CN1456" i="1"/>
  <c r="CO1456" i="1"/>
  <c r="CP1456" i="1"/>
  <c r="CR1456" i="1"/>
  <c r="CS1456" i="1"/>
  <c r="CJ1457" i="1"/>
  <c r="CK1457" i="1"/>
  <c r="CL1457" i="1"/>
  <c r="CN1457" i="1"/>
  <c r="CO1457" i="1"/>
  <c r="CP1457" i="1"/>
  <c r="CR1457" i="1"/>
  <c r="CS1457" i="1"/>
  <c r="CJ1458" i="1"/>
  <c r="CK1458" i="1"/>
  <c r="CL1458" i="1"/>
  <c r="CN1458" i="1"/>
  <c r="CO1458" i="1"/>
  <c r="CP1458" i="1"/>
  <c r="CR1458" i="1"/>
  <c r="CS1458" i="1"/>
  <c r="CJ1459" i="1"/>
  <c r="CK1459" i="1"/>
  <c r="CL1459" i="1"/>
  <c r="CN1459" i="1"/>
  <c r="CO1459" i="1"/>
  <c r="CP1459" i="1"/>
  <c r="CR1459" i="1"/>
  <c r="CS1459" i="1"/>
  <c r="CJ1460" i="1"/>
  <c r="CK1460" i="1"/>
  <c r="CL1460" i="1"/>
  <c r="CN1460" i="1"/>
  <c r="CO1460" i="1"/>
  <c r="CP1460" i="1"/>
  <c r="CR1460" i="1"/>
  <c r="CS1460" i="1"/>
  <c r="CJ1461" i="1"/>
  <c r="CK1461" i="1"/>
  <c r="CL1461" i="1"/>
  <c r="CN1461" i="1"/>
  <c r="CO1461" i="1"/>
  <c r="CP1461" i="1"/>
  <c r="CR1461" i="1"/>
  <c r="CS1461" i="1"/>
  <c r="CP2" i="1"/>
  <c r="CL2" i="1"/>
  <c r="CR2" i="1" s="1"/>
  <c r="CS2" i="1" s="1"/>
  <c r="CO2" i="1"/>
  <c r="CK2" i="1"/>
  <c r="CJ2" i="1"/>
  <c r="CN2" i="1"/>
  <c r="CT1465" i="1" l="1"/>
  <c r="CR727" i="1"/>
  <c r="CS727" i="1" s="1"/>
  <c r="CR723" i="1"/>
  <c r="CS723" i="1" s="1"/>
  <c r="CR719" i="1"/>
  <c r="CS719" i="1" s="1"/>
  <c r="CR715" i="1"/>
  <c r="CS715" i="1" s="1"/>
  <c r="CR711" i="1"/>
  <c r="CS711" i="1" s="1"/>
  <c r="CR707" i="1"/>
  <c r="CS707" i="1" s="1"/>
  <c r="CR703" i="1"/>
  <c r="CS703" i="1" s="1"/>
  <c r="CR699" i="1"/>
  <c r="CS699" i="1" s="1"/>
  <c r="CR695" i="1"/>
  <c r="CS695" i="1" s="1"/>
  <c r="CR691" i="1"/>
  <c r="CS691" i="1" s="1"/>
  <c r="CR687" i="1"/>
  <c r="CS687" i="1" s="1"/>
  <c r="CR683" i="1"/>
  <c r="CS683" i="1" s="1"/>
  <c r="CR679" i="1"/>
  <c r="CS679" i="1" s="1"/>
  <c r="CR675" i="1"/>
  <c r="CS675" i="1" s="1"/>
  <c r="CR671" i="1"/>
  <c r="CS671" i="1" s="1"/>
  <c r="CR667" i="1"/>
  <c r="CS667" i="1" s="1"/>
  <c r="CR663" i="1"/>
  <c r="CS663" i="1" s="1"/>
  <c r="CR659" i="1"/>
  <c r="CS659" i="1" s="1"/>
  <c r="CR655" i="1"/>
  <c r="CS655" i="1" s="1"/>
  <c r="CR651" i="1"/>
  <c r="CS651" i="1" s="1"/>
  <c r="CR647" i="1"/>
  <c r="CS647" i="1" s="1"/>
  <c r="CR643" i="1"/>
  <c r="CS643" i="1" s="1"/>
  <c r="CR639" i="1"/>
  <c r="CS639" i="1" s="1"/>
  <c r="CR635" i="1"/>
  <c r="CS635" i="1" s="1"/>
  <c r="CR621" i="1"/>
  <c r="CS621" i="1" s="1"/>
  <c r="CR616" i="1"/>
  <c r="CS616" i="1" s="1"/>
  <c r="CR611" i="1"/>
  <c r="CS611" i="1" s="1"/>
  <c r="CR606" i="1"/>
  <c r="CS606" i="1" s="1"/>
  <c r="CR442" i="1"/>
  <c r="CS442" i="1" s="1"/>
  <c r="CR437" i="1"/>
  <c r="CS437" i="1" s="1"/>
  <c r="CR426" i="1"/>
  <c r="CS426" i="1" s="1"/>
  <c r="CR421" i="1"/>
  <c r="CS421" i="1" s="1"/>
  <c r="CR410" i="1"/>
  <c r="CS410" i="1" s="1"/>
  <c r="CR405" i="1"/>
  <c r="CS405" i="1" s="1"/>
  <c r="CR394" i="1"/>
  <c r="CS394" i="1" s="1"/>
  <c r="CR389" i="1"/>
  <c r="CS389" i="1" s="1"/>
  <c r="CR378" i="1"/>
  <c r="CS378" i="1" s="1"/>
  <c r="CR373" i="1"/>
  <c r="CS373" i="1" s="1"/>
  <c r="CR352" i="1"/>
  <c r="CS352" i="1" s="1"/>
  <c r="CR341" i="1"/>
  <c r="CS341" i="1" s="1"/>
  <c r="CR336" i="1"/>
  <c r="CS336" i="1" s="1"/>
  <c r="CR325" i="1"/>
  <c r="CS325" i="1" s="1"/>
  <c r="CR320" i="1"/>
  <c r="CS320" i="1" s="1"/>
  <c r="CR309" i="1"/>
  <c r="CS309" i="1" s="1"/>
  <c r="CR304" i="1"/>
  <c r="CS304" i="1" s="1"/>
  <c r="CR293" i="1"/>
  <c r="CS293" i="1" s="1"/>
  <c r="CR288" i="1"/>
  <c r="CS288" i="1" s="1"/>
  <c r="CR277" i="1"/>
  <c r="CS277" i="1" s="1"/>
  <c r="CR272" i="1"/>
  <c r="CS272" i="1" s="1"/>
  <c r="CR261" i="1"/>
  <c r="CS261" i="1" s="1"/>
  <c r="CR256" i="1"/>
  <c r="CS256" i="1" s="1"/>
  <c r="CR245" i="1"/>
  <c r="CS245" i="1" s="1"/>
  <c r="CR240" i="1"/>
  <c r="CS240" i="1" s="1"/>
  <c r="CR229" i="1"/>
  <c r="CS229" i="1" s="1"/>
  <c r="CR224" i="1"/>
  <c r="CS224" i="1" s="1"/>
  <c r="CR213" i="1"/>
  <c r="CS213" i="1" s="1"/>
  <c r="CR208" i="1"/>
  <c r="CS208" i="1" s="1"/>
  <c r="CR173" i="1"/>
  <c r="CS173" i="1" s="1"/>
  <c r="CR144" i="1"/>
  <c r="CS144" i="1" s="1"/>
  <c r="CR109" i="1"/>
  <c r="CS109" i="1" s="1"/>
  <c r="CR98" i="1"/>
  <c r="CS98" i="1" s="1"/>
  <c r="CR94" i="1"/>
  <c r="CS94" i="1" s="1"/>
  <c r="CR90" i="1"/>
  <c r="CS90" i="1" s="1"/>
  <c r="CR76" i="1"/>
  <c r="CS76" i="1" s="1"/>
  <c r="CR41" i="1"/>
  <c r="CS41" i="1" s="1"/>
  <c r="CR184" i="1"/>
  <c r="CS184" i="1" s="1"/>
  <c r="CR149" i="1"/>
  <c r="CS149" i="1" s="1"/>
  <c r="CR81" i="1"/>
  <c r="CS81" i="1" s="1"/>
  <c r="CR17" i="1"/>
  <c r="CS17" i="1" s="1"/>
  <c r="CR613" i="1"/>
  <c r="CS613" i="1" s="1"/>
  <c r="CR608" i="1"/>
  <c r="CS608" i="1" s="1"/>
  <c r="CR603" i="1"/>
  <c r="CS603" i="1" s="1"/>
  <c r="CR599" i="1"/>
  <c r="CS599" i="1" s="1"/>
  <c r="CR595" i="1"/>
  <c r="CS595" i="1" s="1"/>
  <c r="CR591" i="1"/>
  <c r="CS591" i="1" s="1"/>
  <c r="CR587" i="1"/>
  <c r="CS587" i="1" s="1"/>
  <c r="CR583" i="1"/>
  <c r="CS583" i="1" s="1"/>
  <c r="CR579" i="1"/>
  <c r="CS579" i="1" s="1"/>
  <c r="CR575" i="1"/>
  <c r="CS575" i="1" s="1"/>
  <c r="CR571" i="1"/>
  <c r="CS571" i="1" s="1"/>
  <c r="CR567" i="1"/>
  <c r="CS567" i="1" s="1"/>
  <c r="CR563" i="1"/>
  <c r="CS563" i="1" s="1"/>
  <c r="CR559" i="1"/>
  <c r="CS559" i="1" s="1"/>
  <c r="CR555" i="1"/>
  <c r="CS555" i="1" s="1"/>
  <c r="CR551" i="1"/>
  <c r="CS551" i="1" s="1"/>
  <c r="CR547" i="1"/>
  <c r="CS547" i="1" s="1"/>
  <c r="CR543" i="1"/>
  <c r="CS543" i="1" s="1"/>
  <c r="CR539" i="1"/>
  <c r="CS539" i="1" s="1"/>
  <c r="CR535" i="1"/>
  <c r="CS535" i="1" s="1"/>
  <c r="CR531" i="1"/>
  <c r="CS531" i="1" s="1"/>
  <c r="CR527" i="1"/>
  <c r="CS527" i="1" s="1"/>
  <c r="CR523" i="1"/>
  <c r="CS523" i="1" s="1"/>
  <c r="CR729" i="1"/>
  <c r="CS729" i="1" s="1"/>
  <c r="CR725" i="1"/>
  <c r="CS725" i="1" s="1"/>
  <c r="CR721" i="1"/>
  <c r="CS721" i="1" s="1"/>
  <c r="CR717" i="1"/>
  <c r="CS717" i="1" s="1"/>
  <c r="CR713" i="1"/>
  <c r="CS713" i="1" s="1"/>
  <c r="CR709" i="1"/>
  <c r="CS709" i="1" s="1"/>
  <c r="CR705" i="1"/>
  <c r="CS705" i="1" s="1"/>
  <c r="CR701" i="1"/>
  <c r="CS701" i="1" s="1"/>
  <c r="CR697" i="1"/>
  <c r="CS697" i="1" s="1"/>
  <c r="CR693" i="1"/>
  <c r="CS693" i="1" s="1"/>
  <c r="CR689" i="1"/>
  <c r="CS689" i="1" s="1"/>
  <c r="CR685" i="1"/>
  <c r="CS685" i="1" s="1"/>
  <c r="CR681" i="1"/>
  <c r="CS681" i="1" s="1"/>
  <c r="CR677" i="1"/>
  <c r="CS677" i="1" s="1"/>
  <c r="CR673" i="1"/>
  <c r="CS673" i="1" s="1"/>
  <c r="CR669" i="1"/>
  <c r="CS669" i="1" s="1"/>
  <c r="CR665" i="1"/>
  <c r="CS665" i="1" s="1"/>
  <c r="CR661" i="1"/>
  <c r="CS661" i="1" s="1"/>
  <c r="CR657" i="1"/>
  <c r="CS657" i="1" s="1"/>
  <c r="CR653" i="1"/>
  <c r="CS653" i="1" s="1"/>
  <c r="CR649" i="1"/>
  <c r="CS649" i="1" s="1"/>
  <c r="CR645" i="1"/>
  <c r="CS645" i="1" s="1"/>
  <c r="CR641" i="1"/>
  <c r="CS641" i="1" s="1"/>
  <c r="CR637" i="1"/>
  <c r="CS637" i="1" s="1"/>
  <c r="CR633" i="1"/>
  <c r="CS633" i="1" s="1"/>
  <c r="CR628" i="1"/>
  <c r="CS628" i="1" s="1"/>
  <c r="CR623" i="1"/>
  <c r="CS623" i="1" s="1"/>
  <c r="CR618" i="1"/>
  <c r="CS618" i="1" s="1"/>
  <c r="CR200" i="1"/>
  <c r="CS200" i="1" s="1"/>
  <c r="CR165" i="1"/>
  <c r="CS165" i="1" s="1"/>
  <c r="CR136" i="1"/>
  <c r="CS136" i="1" s="1"/>
  <c r="CR68" i="1"/>
  <c r="CS68" i="1" s="1"/>
  <c r="CR33" i="1"/>
  <c r="CS33" i="1" s="1"/>
  <c r="CR445" i="1"/>
  <c r="CS445" i="1" s="1"/>
  <c r="CR434" i="1"/>
  <c r="CS434" i="1" s="1"/>
  <c r="CR429" i="1"/>
  <c r="CS429" i="1" s="1"/>
  <c r="CR418" i="1"/>
  <c r="CS418" i="1" s="1"/>
  <c r="CR413" i="1"/>
  <c r="CS413" i="1" s="1"/>
  <c r="CR402" i="1"/>
  <c r="CS402" i="1" s="1"/>
  <c r="CR397" i="1"/>
  <c r="CS397" i="1" s="1"/>
  <c r="CR386" i="1"/>
  <c r="CS386" i="1" s="1"/>
  <c r="CR381" i="1"/>
  <c r="CS381" i="1" s="1"/>
  <c r="CR370" i="1"/>
  <c r="CS370" i="1" s="1"/>
  <c r="CR349" i="1"/>
  <c r="CS349" i="1" s="1"/>
  <c r="CR333" i="1"/>
  <c r="CS333" i="1" s="1"/>
  <c r="CR317" i="1"/>
  <c r="CS317" i="1" s="1"/>
  <c r="CR269" i="1"/>
  <c r="CS269" i="1" s="1"/>
  <c r="CR264" i="1"/>
  <c r="CS264" i="1" s="1"/>
  <c r="CR253" i="1"/>
  <c r="CS253" i="1" s="1"/>
  <c r="CR248" i="1"/>
  <c r="CS248" i="1" s="1"/>
  <c r="CR237" i="1"/>
  <c r="CS237" i="1" s="1"/>
  <c r="CR232" i="1"/>
  <c r="CS232" i="1" s="1"/>
  <c r="CR221" i="1"/>
  <c r="CS221" i="1" s="1"/>
  <c r="CR216" i="1"/>
  <c r="CS216" i="1" s="1"/>
  <c r="CR205" i="1"/>
  <c r="CS205" i="1" s="1"/>
  <c r="CR176" i="1"/>
  <c r="CS176" i="1" s="1"/>
  <c r="CR141" i="1"/>
  <c r="CS141" i="1" s="1"/>
  <c r="CR101" i="1"/>
  <c r="CS101" i="1" s="1"/>
  <c r="CR96" i="1"/>
  <c r="CS96" i="1" s="1"/>
  <c r="CR92" i="1"/>
  <c r="CS92" i="1" s="1"/>
  <c r="CR73" i="1"/>
  <c r="CS73" i="1" s="1"/>
  <c r="CR9" i="1"/>
  <c r="CS9" i="1" s="1"/>
  <c r="CR450" i="1"/>
  <c r="CS450" i="1" s="1"/>
</calcChain>
</file>

<file path=xl/sharedStrings.xml><?xml version="1.0" encoding="utf-8"?>
<sst xmlns="http://schemas.openxmlformats.org/spreadsheetml/2006/main" count="47281" uniqueCount="1336">
  <si>
    <t>PO Num</t>
  </si>
  <si>
    <t>PR Num</t>
  </si>
  <si>
    <t>PR Line Number</t>
  </si>
  <si>
    <t>PO Status</t>
  </si>
  <si>
    <t>Project Name</t>
  </si>
  <si>
    <t>Next Approver</t>
  </si>
  <si>
    <t>Action Date</t>
  </si>
  <si>
    <t>Vendor</t>
  </si>
  <si>
    <t>Supplier Site</t>
  </si>
  <si>
    <t>Buyer</t>
  </si>
  <si>
    <t>Currency</t>
  </si>
  <si>
    <t>PO Line</t>
  </si>
  <si>
    <t>Shipment</t>
  </si>
  <si>
    <t>Creation Date</t>
  </si>
  <si>
    <t>Approved Date</t>
  </si>
  <si>
    <t>Po Comments</t>
  </si>
  <si>
    <t>Store Code with J</t>
  </si>
  <si>
    <t>Store Code without J (Function)</t>
  </si>
  <si>
    <t>Store Code</t>
  </si>
  <si>
    <t>Description</t>
  </si>
  <si>
    <t>UOM</t>
  </si>
  <si>
    <t>Unit Price</t>
  </si>
  <si>
    <t>Qty</t>
  </si>
  <si>
    <t>Payment Terms</t>
  </si>
  <si>
    <t>Amount</t>
  </si>
  <si>
    <t>Task No.</t>
  </si>
  <si>
    <t>Task name</t>
  </si>
  <si>
    <t>Need By Date</t>
  </si>
  <si>
    <t>VAT</t>
  </si>
  <si>
    <t>Promise Date</t>
  </si>
  <si>
    <t xml:space="preserve">Qty Billed </t>
  </si>
  <si>
    <t>Qty. Received</t>
  </si>
  <si>
    <t>Qty. Cancelled</t>
  </si>
  <si>
    <t>Qty. Delivered</t>
  </si>
  <si>
    <t>Qty.  Open</t>
  </si>
  <si>
    <t>Closure  Status</t>
  </si>
  <si>
    <t>project_no</t>
  </si>
  <si>
    <t>project_name</t>
  </si>
  <si>
    <t>organization_code</t>
  </si>
  <si>
    <t>po_no</t>
  </si>
  <si>
    <t>pr_no</t>
  </si>
  <si>
    <t>pr_category</t>
  </si>
  <si>
    <t>po_status</t>
  </si>
  <si>
    <t>shipment_cancel_status</t>
  </si>
  <si>
    <t>shipment_close_status</t>
  </si>
  <si>
    <t>next_approver</t>
  </si>
  <si>
    <t>vendor</t>
  </si>
  <si>
    <t>vendor_no</t>
  </si>
  <si>
    <t>buyer</t>
  </si>
  <si>
    <t>buyer_dept</t>
  </si>
  <si>
    <t>po_line</t>
  </si>
  <si>
    <t>creation_date</t>
  </si>
  <si>
    <t>approved_date</t>
  </si>
  <si>
    <t>pr_line</t>
  </si>
  <si>
    <t>pr_reason</t>
  </si>
  <si>
    <t>po_comments</t>
  </si>
  <si>
    <t>store_code</t>
  </si>
  <si>
    <t>description</t>
  </si>
  <si>
    <t>qty</t>
  </si>
  <si>
    <t>qty_cancelled</t>
  </si>
  <si>
    <t>unit</t>
  </si>
  <si>
    <t>unit_price</t>
  </si>
  <si>
    <t>unit_price_without_tax</t>
  </si>
  <si>
    <t>currency</t>
  </si>
  <si>
    <t>amount</t>
  </si>
  <si>
    <t>amount_egp</t>
  </si>
  <si>
    <t>amount_without_tax</t>
  </si>
  <si>
    <t>amount_egp_without_tax</t>
  </si>
  <si>
    <t>tax_amount_egp</t>
  </si>
  <si>
    <t>tax_amount</t>
  </si>
  <si>
    <t>tax_code</t>
  </si>
  <si>
    <t>task</t>
  </si>
  <si>
    <t>task_name</t>
  </si>
  <si>
    <t>expenditure_type</t>
  </si>
  <si>
    <t>expenditure_category</t>
  </si>
  <si>
    <t>term</t>
  </si>
  <si>
    <t>qty_received</t>
  </si>
  <si>
    <t>qty_accepted</t>
  </si>
  <si>
    <t>qty_rejected</t>
  </si>
  <si>
    <t>qty_delivered</t>
  </si>
  <si>
    <t>qty_open</t>
  </si>
  <si>
    <t>qty_open_amount</t>
  </si>
  <si>
    <t>docs</t>
  </si>
  <si>
    <t>APPROVED</t>
  </si>
  <si>
    <t>HSR-JV (Orascom Rowad)</t>
  </si>
  <si>
    <t>Petty Cash</t>
  </si>
  <si>
    <t>الماسه جروب لمشتقات البترول</t>
  </si>
  <si>
    <t>الهيئة القومية للانفاق</t>
  </si>
  <si>
    <t>جده بريك لتصنيع المنتجات الاسمنتيه ومواد البناء</t>
  </si>
  <si>
    <t>يثرب للتوريدات العموميه</t>
  </si>
  <si>
    <t>باور سوليوشنز</t>
  </si>
  <si>
    <t>العصريه لتجاره الادوات الكهربائيه</t>
  </si>
  <si>
    <t>المشروع المشترك جاما رواد</t>
  </si>
  <si>
    <t>مدحت ابراهيم صالح وشريكه - كايرو اوفيس</t>
  </si>
  <si>
    <t>وان واى للحاسبات والنظم</t>
  </si>
  <si>
    <t>رواد المستقبل للمقاولات و التوريدات العمومية</t>
  </si>
  <si>
    <t>شركة العز الدخيلة للصلب - الاسكندرية</t>
  </si>
  <si>
    <t>اوراسكوم للانشاءات</t>
  </si>
  <si>
    <t>المصرية للتجارة والتوريدات-محمد ابراهيم مسيل المنسي</t>
  </si>
  <si>
    <t>شركة القاهرة للمعدات والتوريدات - جورج حنا وشركاه</t>
  </si>
  <si>
    <t>كريتف سبلاير</t>
  </si>
  <si>
    <t>مؤسسه الفياض للتوريدات و مستلزمات الورش</t>
  </si>
  <si>
    <t>عبد المعز جروب للتوكيلات التجارية</t>
  </si>
  <si>
    <t>مؤسسة الحمد للتوريدات</t>
  </si>
  <si>
    <t>سيرفيينج سيستمز</t>
  </si>
  <si>
    <t>ايه واي جي للتجاره والتوكيلات التجارية</t>
  </si>
  <si>
    <t>شركة الملكة للتجارة والتوريدات</t>
  </si>
  <si>
    <t>دريم للتوريدات والمقاولات</t>
  </si>
  <si>
    <t>شركة القاهرة للتوريدات الصناعية (حسن و يسري )</t>
  </si>
  <si>
    <t>العسيلي للتوريدات</t>
  </si>
  <si>
    <t>Rowad Modern Eng</t>
  </si>
  <si>
    <t>RG-35</t>
  </si>
  <si>
    <t>RME-OC</t>
  </si>
  <si>
    <t>RG-66</t>
  </si>
  <si>
    <t>Ayman Mokhtar Yahia, Mr.</t>
  </si>
  <si>
    <t>EGP</t>
  </si>
  <si>
    <t>خامات و ادوات لزوم تجهيزات</t>
  </si>
  <si>
    <t>خامات لزوم اصلاحات بالموقع</t>
  </si>
  <si>
    <t>ادوات مكتبية</t>
  </si>
  <si>
    <t>قطع غيار معدات</t>
  </si>
  <si>
    <t>سولار</t>
  </si>
  <si>
    <t>خامات لزوم الزياره</t>
  </si>
  <si>
    <t>طوب اسمنتي</t>
  </si>
  <si>
    <t>مهمات سفتي</t>
  </si>
  <si>
    <t>مواد لزوم خرسانات</t>
  </si>
  <si>
    <t>جراوت 214</t>
  </si>
  <si>
    <t>مسدس طلقات</t>
  </si>
  <si>
    <t>مهمات موقع</t>
  </si>
  <si>
    <t>توريدات عمومية للموقع</t>
  </si>
  <si>
    <t>Earthing for Stabling Yard 1</t>
  </si>
  <si>
    <t>ادوات كهربائية</t>
  </si>
  <si>
    <t>توريدات عمومية لزوم الموقع</t>
  </si>
  <si>
    <t>توريدات عمومية  للموقع ماكينة لحام</t>
  </si>
  <si>
    <t>اصول محولة من LRT</t>
  </si>
  <si>
    <t>توريدات عمومية</t>
  </si>
  <si>
    <t>IT tools/HSR-JV (Orascom Rowad)</t>
  </si>
  <si>
    <t>تكييفات</t>
  </si>
  <si>
    <t>Solar/HSR-JV (Orascom Rowad)</t>
  </si>
  <si>
    <t>ادوات مكتبيه - ورق</t>
  </si>
  <si>
    <t>حديد تسليح/HSR-JV (Orascom Rowad)/HSR-JV (Orascom Rowad)</t>
  </si>
  <si>
    <t>ادوات كهربائية/HSR-JV (Orascom Rowad)</t>
  </si>
  <si>
    <t>توريدات عمومية/HSR-JV (Orascom Rowad)</t>
  </si>
  <si>
    <t>توريدات عمومية اسطوانات</t>
  </si>
  <si>
    <t>Sale Agreament NO:عدلي منصور 7</t>
  </si>
  <si>
    <t>Sale Agreament NO  8  توشكي</t>
  </si>
  <si>
    <t>صواميل /ورد</t>
  </si>
  <si>
    <t>جاروف/كوريك</t>
  </si>
  <si>
    <t>توريدات سفتي</t>
  </si>
  <si>
    <t>كولدير و مواسير</t>
  </si>
  <si>
    <t>مهمات ميكانيكا</t>
  </si>
  <si>
    <t>سولار/HSR-JV (Orascom Rowad)</t>
  </si>
  <si>
    <t>ادوات كهربائية تجهيزات الموقع</t>
  </si>
  <si>
    <t>توريدات سكن</t>
  </si>
  <si>
    <t>حديد تسليح/HSR-JV (Orascom Rowad)</t>
  </si>
  <si>
    <t>IT TOOLS</t>
  </si>
  <si>
    <t>ادوات مكتبة  كريتف</t>
  </si>
  <si>
    <t>توريدات لزوم الموقع/HSR-JV (Orascom Rowad)</t>
  </si>
  <si>
    <t>وان واى للحاسبات والنظم ////// يكمل/HSR-JV (Orascom Rowad)</t>
  </si>
  <si>
    <t>Solar</t>
  </si>
  <si>
    <t>مهمات كهرباء الفياض/HSR-JV (Orascom Rowad)</t>
  </si>
  <si>
    <t>عبد المعز جروب ادوات صحية</t>
  </si>
  <si>
    <t>سفتي المصرية</t>
  </si>
  <si>
    <t>سفتي عبد المعز جروب</t>
  </si>
  <si>
    <t>مهمات كهرباء لزوم المعمل و العيادة و خدمة الموقع</t>
  </si>
  <si>
    <t>توريدات عمومية  و مراوح لزوم منطقة الاستراحات/HSR-JV (Orascom Rowad)</t>
  </si>
  <si>
    <t>LRT Materials</t>
  </si>
  <si>
    <t>ٍSolar</t>
  </si>
  <si>
    <t>ورق بلوتر.</t>
  </si>
  <si>
    <t>مقص / تناية 52</t>
  </si>
  <si>
    <t>ورق تصوير A3/A4</t>
  </si>
  <si>
    <t>توريدات معدات مساحة/HSR-JV (Orascom Rowad)</t>
  </si>
  <si>
    <t>توريدات عمومية اي واي جي.</t>
  </si>
  <si>
    <t>ادوات صحية</t>
  </si>
  <si>
    <t>ادوات مكتبة (سفتي/HSR-JV (Orascom Rowad)</t>
  </si>
  <si>
    <t>Sale Agreament NO:16  توشكي</t>
  </si>
  <si>
    <t>ادوات صحية دريم</t>
  </si>
  <si>
    <t>ادوات صحية خزانات</t>
  </si>
  <si>
    <t>توريدات عمومية (مسامير</t>
  </si>
  <si>
    <t>مهمات سفتي (المنسي</t>
  </si>
  <si>
    <t>مروحة حائط</t>
  </si>
  <si>
    <t>توريدات عمومية القاهرة</t>
  </si>
  <si>
    <t>توريدات عبد المعز.</t>
  </si>
  <si>
    <t>شمعة فلتر مرحلة اولي.</t>
  </si>
  <si>
    <t>توريدات مساحة</t>
  </si>
  <si>
    <t>اجهزة كهربائية (دريم/HSR-JV (Orascom Rowad)/HSR-JV (Orascom Rowad)/HSR-JV (Orascom Rowad)</t>
  </si>
  <si>
    <t>توريدات اثاث (العسيلي</t>
  </si>
  <si>
    <t>خشب كونتر</t>
  </si>
  <si>
    <t>توريدات عمومية (القاهرة/HSR-JV (Orascom Rowad)</t>
  </si>
  <si>
    <t>طوب اسمنتي (جدة بريك.</t>
  </si>
  <si>
    <t>توريد وايرات</t>
  </si>
  <si>
    <t>توريدات لزوم الموقع/HSR-JV (Orascom Rowad)/HSR-JV (Orascom Rowad)/HSR-JV (Orascom Rowad)</t>
  </si>
  <si>
    <t>توريدات عمومية  يثرب</t>
  </si>
  <si>
    <t>Rowad Modern Eng Sale Agreement NO:02(Rev-01)</t>
  </si>
  <si>
    <t>توريدات "سيفتي</t>
  </si>
  <si>
    <t xml:space="preserve">J200010000781  </t>
  </si>
  <si>
    <t xml:space="preserve">J200010000449  </t>
  </si>
  <si>
    <t xml:space="preserve">J200010001561  </t>
  </si>
  <si>
    <t xml:space="preserve">J360010000033  </t>
  </si>
  <si>
    <t xml:space="preserve">J200010000438  </t>
  </si>
  <si>
    <t xml:space="preserve">J200010001339  </t>
  </si>
  <si>
    <t xml:space="preserve">J910010000179  </t>
  </si>
  <si>
    <t xml:space="preserve">J910020000001  </t>
  </si>
  <si>
    <t xml:space="preserve">J200020000121  </t>
  </si>
  <si>
    <t xml:space="preserve">J340010000001  </t>
  </si>
  <si>
    <t xml:space="preserve">J910010000286  </t>
  </si>
  <si>
    <t xml:space="preserve">J150010000057  </t>
  </si>
  <si>
    <t xml:space="preserve">J140020000042  </t>
  </si>
  <si>
    <t xml:space="preserve">J010050000033  </t>
  </si>
  <si>
    <t xml:space="preserve">J200010000234  </t>
  </si>
  <si>
    <t xml:space="preserve">J020020000050  </t>
  </si>
  <si>
    <t xml:space="preserve">J200020000280  </t>
  </si>
  <si>
    <t xml:space="preserve">J200010000445  </t>
  </si>
  <si>
    <t xml:space="preserve">J200010001599  </t>
  </si>
  <si>
    <t xml:space="preserve">J200010000508  </t>
  </si>
  <si>
    <t xml:space="preserve">J200010000115  </t>
  </si>
  <si>
    <t xml:space="preserve">J200010000990  </t>
  </si>
  <si>
    <t xml:space="preserve">J200010001439  </t>
  </si>
  <si>
    <t xml:space="preserve">J200010000074  </t>
  </si>
  <si>
    <t xml:space="preserve">J330040005077  </t>
  </si>
  <si>
    <t xml:space="preserve">J200010001180  </t>
  </si>
  <si>
    <t xml:space="preserve">J200010000671  </t>
  </si>
  <si>
    <t xml:space="preserve">J200020000170  </t>
  </si>
  <si>
    <t xml:space="preserve">J200010000672  </t>
  </si>
  <si>
    <t xml:space="preserve">JFA2000101671  </t>
  </si>
  <si>
    <t xml:space="preserve">JFA2000101502  </t>
  </si>
  <si>
    <t xml:space="preserve">JFA2001001485  </t>
  </si>
  <si>
    <t xml:space="preserve">JFA2001001486  </t>
  </si>
  <si>
    <t xml:space="preserve">JFA7000100033  </t>
  </si>
  <si>
    <t xml:space="preserve">JFA2000101492  </t>
  </si>
  <si>
    <t xml:space="preserve">J200010000411  </t>
  </si>
  <si>
    <t xml:space="preserve">J200010000343  </t>
  </si>
  <si>
    <t xml:space="preserve">J200010000649  </t>
  </si>
  <si>
    <t xml:space="preserve">J910010000058  </t>
  </si>
  <si>
    <t xml:space="preserve">J910010000174  </t>
  </si>
  <si>
    <t xml:space="preserve">J910010000280  </t>
  </si>
  <si>
    <t xml:space="preserve">J910010000132  </t>
  </si>
  <si>
    <t xml:space="preserve">J910010000115  </t>
  </si>
  <si>
    <t xml:space="preserve">J910010000021  </t>
  </si>
  <si>
    <t xml:space="preserve">J910010000304  </t>
  </si>
  <si>
    <t xml:space="preserve">J910010000426  </t>
  </si>
  <si>
    <t xml:space="preserve">J910010000149  </t>
  </si>
  <si>
    <t xml:space="preserve">J800040000039  </t>
  </si>
  <si>
    <t xml:space="preserve">J800040000010  </t>
  </si>
  <si>
    <t xml:space="preserve">J800040000323  </t>
  </si>
  <si>
    <t xml:space="preserve">JFA7000300001  </t>
  </si>
  <si>
    <t xml:space="preserve">J200010000437  </t>
  </si>
  <si>
    <t xml:space="preserve">J200010001071  </t>
  </si>
  <si>
    <t xml:space="preserve">J200010000392  </t>
  </si>
  <si>
    <t xml:space="preserve">J200010001682  </t>
  </si>
  <si>
    <t xml:space="preserve">J200010000391  </t>
  </si>
  <si>
    <t xml:space="preserve">J140010000020  </t>
  </si>
  <si>
    <t xml:space="preserve">J200010000103  </t>
  </si>
  <si>
    <t xml:space="preserve">J200010000101  </t>
  </si>
  <si>
    <t xml:space="preserve">J030030100010  </t>
  </si>
  <si>
    <t xml:space="preserve">J330040005085  </t>
  </si>
  <si>
    <t xml:space="preserve">J200020000187  </t>
  </si>
  <si>
    <t xml:space="preserve">J200010000051  </t>
  </si>
  <si>
    <t xml:space="preserve">J200010000443  </t>
  </si>
  <si>
    <t xml:space="preserve">J010060000001  </t>
  </si>
  <si>
    <t xml:space="preserve">J010010000009  </t>
  </si>
  <si>
    <t xml:space="preserve">J010040000012  </t>
  </si>
  <si>
    <t xml:space="preserve">J010060000002  </t>
  </si>
  <si>
    <t xml:space="preserve">JFA2000102011  </t>
  </si>
  <si>
    <t xml:space="preserve">JFA3400400010  </t>
  </si>
  <si>
    <t xml:space="preserve">J200010000105  </t>
  </si>
  <si>
    <t xml:space="preserve">J200010000244  </t>
  </si>
  <si>
    <t xml:space="preserve">J200010000308  </t>
  </si>
  <si>
    <t xml:space="preserve">J700020000172  </t>
  </si>
  <si>
    <t xml:space="preserve">JFA7000200139  </t>
  </si>
  <si>
    <t xml:space="preserve">JFA7000300014  </t>
  </si>
  <si>
    <t xml:space="preserve">J700020000007  </t>
  </si>
  <si>
    <t xml:space="preserve">J700020000038  </t>
  </si>
  <si>
    <t xml:space="preserve">J200010000304  </t>
  </si>
  <si>
    <t xml:space="preserve">J200010000048  </t>
  </si>
  <si>
    <t xml:space="preserve">J200010001130  </t>
  </si>
  <si>
    <t xml:space="preserve">J200010001522  </t>
  </si>
  <si>
    <t xml:space="preserve">J200010000382  </t>
  </si>
  <si>
    <t xml:space="preserve">J200010000171  </t>
  </si>
  <si>
    <t xml:space="preserve">J200010000544  </t>
  </si>
  <si>
    <t xml:space="preserve">J200010000153  </t>
  </si>
  <si>
    <t xml:space="preserve">J200010000870  </t>
  </si>
  <si>
    <t xml:space="preserve">J800040000030  </t>
  </si>
  <si>
    <t xml:space="preserve">J800040000152  </t>
  </si>
  <si>
    <t xml:space="preserve">J800040000126  </t>
  </si>
  <si>
    <t xml:space="preserve">J910010000119  </t>
  </si>
  <si>
    <t xml:space="preserve">J910010000264  </t>
  </si>
  <si>
    <t xml:space="preserve">J910010000173  </t>
  </si>
  <si>
    <t xml:space="preserve">J910010000131  </t>
  </si>
  <si>
    <t xml:space="preserve">J910010000008  </t>
  </si>
  <si>
    <t xml:space="preserve">J910010000067  </t>
  </si>
  <si>
    <t xml:space="preserve">J910010000260  </t>
  </si>
  <si>
    <t xml:space="preserve">J910010000191  </t>
  </si>
  <si>
    <t xml:space="preserve">J910010000213  </t>
  </si>
  <si>
    <t xml:space="preserve">J910010000180  </t>
  </si>
  <si>
    <t xml:space="preserve">J910010000242  </t>
  </si>
  <si>
    <t xml:space="preserve">J910010000251  </t>
  </si>
  <si>
    <t xml:space="preserve">J910010000135  </t>
  </si>
  <si>
    <t xml:space="preserve">J910010000121  </t>
  </si>
  <si>
    <t xml:space="preserve">J910010000181  </t>
  </si>
  <si>
    <t xml:space="preserve">J910010000201  </t>
  </si>
  <si>
    <t xml:space="preserve">J910010000118  </t>
  </si>
  <si>
    <t xml:space="preserve">J910010000220  </t>
  </si>
  <si>
    <t xml:space="preserve">J910010000245  </t>
  </si>
  <si>
    <t xml:space="preserve">J910010000396  </t>
  </si>
  <si>
    <t xml:space="preserve">J910010000204  </t>
  </si>
  <si>
    <t xml:space="preserve">J200010000653  </t>
  </si>
  <si>
    <t xml:space="preserve">J200010000681  </t>
  </si>
  <si>
    <t xml:space="preserve">J800040000013  </t>
  </si>
  <si>
    <t xml:space="preserve">J200010000354  </t>
  </si>
  <si>
    <t xml:space="preserve">J200010000912  </t>
  </si>
  <si>
    <t xml:space="preserve">J010070000014  </t>
  </si>
  <si>
    <t xml:space="preserve">J220010000005  </t>
  </si>
  <si>
    <t xml:space="preserve">J010070000012  </t>
  </si>
  <si>
    <t xml:space="preserve">J200010000917  </t>
  </si>
  <si>
    <t xml:space="preserve">J200010000231  </t>
  </si>
  <si>
    <t xml:space="preserve">J200010001896  </t>
  </si>
  <si>
    <t xml:space="preserve">J200010000433  </t>
  </si>
  <si>
    <t xml:space="preserve">J200010002021  </t>
  </si>
  <si>
    <t xml:space="preserve">J140010000011  </t>
  </si>
  <si>
    <t xml:space="preserve">J220010000015  </t>
  </si>
  <si>
    <t xml:space="preserve">J200010000305  </t>
  </si>
  <si>
    <t xml:space="preserve">J200010000027  </t>
  </si>
  <si>
    <t xml:space="preserve">J010010000005  </t>
  </si>
  <si>
    <t xml:space="preserve">J200010000364  </t>
  </si>
  <si>
    <t xml:space="preserve">J200010001285  </t>
  </si>
  <si>
    <t xml:space="preserve">J910020000006  </t>
  </si>
  <si>
    <t xml:space="preserve">JFA2000100540  </t>
  </si>
  <si>
    <t xml:space="preserve">JFA2000101695  </t>
  </si>
  <si>
    <t xml:space="preserve">J200010001689  </t>
  </si>
  <si>
    <t xml:space="preserve">J200010001278  </t>
  </si>
  <si>
    <t xml:space="preserve">J200010000866  </t>
  </si>
  <si>
    <t xml:space="preserve">J200010001415  </t>
  </si>
  <si>
    <t xml:space="preserve">JFA2000101484  </t>
  </si>
  <si>
    <t xml:space="preserve">JFA2000101483  </t>
  </si>
  <si>
    <t xml:space="preserve">J200010000434  </t>
  </si>
  <si>
    <t xml:space="preserve">J200010000169  </t>
  </si>
  <si>
    <t xml:space="preserve">J220020000011  </t>
  </si>
  <si>
    <t xml:space="preserve">J910020000016  </t>
  </si>
  <si>
    <t xml:space="preserve">J910010000392  </t>
  </si>
  <si>
    <t xml:space="preserve">J200010000137  </t>
  </si>
  <si>
    <t xml:space="preserve">J200010000270  </t>
  </si>
  <si>
    <t xml:space="preserve">J200010000271  </t>
  </si>
  <si>
    <t xml:space="preserve">J700020000052  </t>
  </si>
  <si>
    <t xml:space="preserve">J700010000061  </t>
  </si>
  <si>
    <t xml:space="preserve">J700020000032  </t>
  </si>
  <si>
    <t xml:space="preserve">J200010002054  </t>
  </si>
  <si>
    <t xml:space="preserve">JFA7000100127  </t>
  </si>
  <si>
    <t xml:space="preserve">J200010002053  </t>
  </si>
  <si>
    <t xml:space="preserve">J200010000368  </t>
  </si>
  <si>
    <t xml:space="preserve">J200020000088  </t>
  </si>
  <si>
    <t xml:space="preserve">J010010000012  </t>
  </si>
  <si>
    <t xml:space="preserve">J200020000176  </t>
  </si>
  <si>
    <t xml:space="preserve">J200010000341  </t>
  </si>
  <si>
    <t xml:space="preserve">J200010000342  </t>
  </si>
  <si>
    <t xml:space="preserve">J200010000515  </t>
  </si>
  <si>
    <t xml:space="preserve">J200010000502  </t>
  </si>
  <si>
    <t xml:space="preserve">JFA7000300016  </t>
  </si>
  <si>
    <t xml:space="preserve">JFA7000100021  </t>
  </si>
  <si>
    <t xml:space="preserve">JFA7000100024  </t>
  </si>
  <si>
    <t xml:space="preserve">J090040000018  </t>
  </si>
  <si>
    <t xml:space="preserve">J200010000116  </t>
  </si>
  <si>
    <t xml:space="preserve">J200010001997  </t>
  </si>
  <si>
    <t xml:space="preserve">J200010000829  </t>
  </si>
  <si>
    <t xml:space="preserve">J200010000125  </t>
  </si>
  <si>
    <t xml:space="preserve">J200010000550  </t>
  </si>
  <si>
    <t xml:space="preserve">J200010001706  </t>
  </si>
  <si>
    <t xml:space="preserve">J330030000017  </t>
  </si>
  <si>
    <t xml:space="preserve">JFA7000100059  </t>
  </si>
  <si>
    <t xml:space="preserve">200010000781  </t>
  </si>
  <si>
    <t xml:space="preserve">200010000449  </t>
  </si>
  <si>
    <t xml:space="preserve">200010001561  </t>
  </si>
  <si>
    <t xml:space="preserve">360010000033  </t>
  </si>
  <si>
    <t xml:space="preserve">200010000438  </t>
  </si>
  <si>
    <t xml:space="preserve">200010001339  </t>
  </si>
  <si>
    <t xml:space="preserve">910010000179  </t>
  </si>
  <si>
    <t xml:space="preserve">910020000001  </t>
  </si>
  <si>
    <t xml:space="preserve">200020000121  </t>
  </si>
  <si>
    <t xml:space="preserve">340010000001  </t>
  </si>
  <si>
    <t xml:space="preserve">910010000286  </t>
  </si>
  <si>
    <t xml:space="preserve">150010000057  </t>
  </si>
  <si>
    <t xml:space="preserve">140020000042  </t>
  </si>
  <si>
    <t xml:space="preserve">010050000033  </t>
  </si>
  <si>
    <t xml:space="preserve">200010000234  </t>
  </si>
  <si>
    <t xml:space="preserve">020020000050  </t>
  </si>
  <si>
    <t xml:space="preserve">200020000280  </t>
  </si>
  <si>
    <t xml:space="preserve">200010000445  </t>
  </si>
  <si>
    <t xml:space="preserve">200010001599  </t>
  </si>
  <si>
    <t xml:space="preserve">200010000508  </t>
  </si>
  <si>
    <t xml:space="preserve">200010000115  </t>
  </si>
  <si>
    <t xml:space="preserve">200010000990  </t>
  </si>
  <si>
    <t xml:space="preserve">200010001439  </t>
  </si>
  <si>
    <t xml:space="preserve">200010000074  </t>
  </si>
  <si>
    <t xml:space="preserve">330040005077  </t>
  </si>
  <si>
    <t xml:space="preserve">200010001180  </t>
  </si>
  <si>
    <t xml:space="preserve">200010000671  </t>
  </si>
  <si>
    <t xml:space="preserve">200020000170  </t>
  </si>
  <si>
    <t xml:space="preserve">200010000672  </t>
  </si>
  <si>
    <t xml:space="preserve">FA2000101671  </t>
  </si>
  <si>
    <t xml:space="preserve">FA2000101502  </t>
  </si>
  <si>
    <t xml:space="preserve">FA2001001485  </t>
  </si>
  <si>
    <t xml:space="preserve">FA2001001486  </t>
  </si>
  <si>
    <t xml:space="preserve">FA7000100033  </t>
  </si>
  <si>
    <t xml:space="preserve">FA2000101492  </t>
  </si>
  <si>
    <t xml:space="preserve">200010000411  </t>
  </si>
  <si>
    <t xml:space="preserve">200010000343  </t>
  </si>
  <si>
    <t xml:space="preserve">200010000649  </t>
  </si>
  <si>
    <t xml:space="preserve">910010000058  </t>
  </si>
  <si>
    <t xml:space="preserve">910010000174  </t>
  </si>
  <si>
    <t xml:space="preserve">910010000280  </t>
  </si>
  <si>
    <t xml:space="preserve">910010000132  </t>
  </si>
  <si>
    <t xml:space="preserve">910010000115  </t>
  </si>
  <si>
    <t xml:space="preserve">910010000021  </t>
  </si>
  <si>
    <t xml:space="preserve">910010000304  </t>
  </si>
  <si>
    <t xml:space="preserve">910010000426  </t>
  </si>
  <si>
    <t xml:space="preserve">910010000149  </t>
  </si>
  <si>
    <t xml:space="preserve">800040000039  </t>
  </si>
  <si>
    <t xml:space="preserve">800040000010  </t>
  </si>
  <si>
    <t xml:space="preserve">800040000323  </t>
  </si>
  <si>
    <t xml:space="preserve">FA7000300001  </t>
  </si>
  <si>
    <t xml:space="preserve">200010000437  </t>
  </si>
  <si>
    <t xml:space="preserve">200010001071  </t>
  </si>
  <si>
    <t xml:space="preserve">200010000392  </t>
  </si>
  <si>
    <t xml:space="preserve">200010001682  </t>
  </si>
  <si>
    <t xml:space="preserve">200010000391  </t>
  </si>
  <si>
    <t xml:space="preserve">140010000020  </t>
  </si>
  <si>
    <t xml:space="preserve">200010000103  </t>
  </si>
  <si>
    <t xml:space="preserve">200010000101  </t>
  </si>
  <si>
    <t xml:space="preserve">030030100010  </t>
  </si>
  <si>
    <t xml:space="preserve">330040005085  </t>
  </si>
  <si>
    <t xml:space="preserve">200020000187  </t>
  </si>
  <si>
    <t xml:space="preserve">200010000051  </t>
  </si>
  <si>
    <t xml:space="preserve">200010000443  </t>
  </si>
  <si>
    <t xml:space="preserve">010060000001  </t>
  </si>
  <si>
    <t xml:space="preserve">010010000009  </t>
  </si>
  <si>
    <t xml:space="preserve">010040000012  </t>
  </si>
  <si>
    <t xml:space="preserve">010060000002  </t>
  </si>
  <si>
    <t xml:space="preserve">FA2000102011  </t>
  </si>
  <si>
    <t xml:space="preserve">FA3400400010  </t>
  </si>
  <si>
    <t xml:space="preserve">200010000105  </t>
  </si>
  <si>
    <t xml:space="preserve">200010000244  </t>
  </si>
  <si>
    <t xml:space="preserve">200010000308  </t>
  </si>
  <si>
    <t xml:space="preserve">700020000172  </t>
  </si>
  <si>
    <t xml:space="preserve">FA7000200139  </t>
  </si>
  <si>
    <t xml:space="preserve">FA7000300014  </t>
  </si>
  <si>
    <t xml:space="preserve">700020000007  </t>
  </si>
  <si>
    <t xml:space="preserve">700020000038  </t>
  </si>
  <si>
    <t xml:space="preserve">200010000304  </t>
  </si>
  <si>
    <t xml:space="preserve">200010000048  </t>
  </si>
  <si>
    <t xml:space="preserve">200010001130  </t>
  </si>
  <si>
    <t xml:space="preserve">200010001522  </t>
  </si>
  <si>
    <t xml:space="preserve">200010000382  </t>
  </si>
  <si>
    <t xml:space="preserve">200010000171  </t>
  </si>
  <si>
    <t xml:space="preserve">200010000544  </t>
  </si>
  <si>
    <t xml:space="preserve">200010000153  </t>
  </si>
  <si>
    <t xml:space="preserve">200010000870  </t>
  </si>
  <si>
    <t xml:space="preserve">800040000030  </t>
  </si>
  <si>
    <t xml:space="preserve">800040000152  </t>
  </si>
  <si>
    <t xml:space="preserve">800040000126  </t>
  </si>
  <si>
    <t xml:space="preserve">910010000119  </t>
  </si>
  <si>
    <t xml:space="preserve">910010000264  </t>
  </si>
  <si>
    <t xml:space="preserve">910010000173  </t>
  </si>
  <si>
    <t xml:space="preserve">910010000131  </t>
  </si>
  <si>
    <t xml:space="preserve">910010000008  </t>
  </si>
  <si>
    <t xml:space="preserve">910010000067  </t>
  </si>
  <si>
    <t xml:space="preserve">910010000260  </t>
  </si>
  <si>
    <t xml:space="preserve">910010000191  </t>
  </si>
  <si>
    <t xml:space="preserve">910010000213  </t>
  </si>
  <si>
    <t xml:space="preserve">910010000180  </t>
  </si>
  <si>
    <t xml:space="preserve">910010000242  </t>
  </si>
  <si>
    <t xml:space="preserve">910010000251  </t>
  </si>
  <si>
    <t xml:space="preserve">910010000135  </t>
  </si>
  <si>
    <t xml:space="preserve">910010000121  </t>
  </si>
  <si>
    <t xml:space="preserve">910010000181  </t>
  </si>
  <si>
    <t xml:space="preserve">910010000201  </t>
  </si>
  <si>
    <t xml:space="preserve">910010000118  </t>
  </si>
  <si>
    <t xml:space="preserve">910010000220  </t>
  </si>
  <si>
    <t xml:space="preserve">910010000245  </t>
  </si>
  <si>
    <t xml:space="preserve">910010000396  </t>
  </si>
  <si>
    <t xml:space="preserve">910010000204  </t>
  </si>
  <si>
    <t xml:space="preserve">200010000653  </t>
  </si>
  <si>
    <t xml:space="preserve">200010000681  </t>
  </si>
  <si>
    <t xml:space="preserve">800040000013  </t>
  </si>
  <si>
    <t xml:space="preserve">200010000354  </t>
  </si>
  <si>
    <t xml:space="preserve">200010000912  </t>
  </si>
  <si>
    <t xml:space="preserve">010070000014  </t>
  </si>
  <si>
    <t xml:space="preserve">220010000005  </t>
  </si>
  <si>
    <t xml:space="preserve">010070000012  </t>
  </si>
  <si>
    <t xml:space="preserve">200010000917  </t>
  </si>
  <si>
    <t xml:space="preserve">200010000231  </t>
  </si>
  <si>
    <t xml:space="preserve">200010001896  </t>
  </si>
  <si>
    <t xml:space="preserve">200010000433  </t>
  </si>
  <si>
    <t xml:space="preserve">200010002021  </t>
  </si>
  <si>
    <t xml:space="preserve">140010000011  </t>
  </si>
  <si>
    <t xml:space="preserve">220010000015  </t>
  </si>
  <si>
    <t xml:space="preserve">200010000305  </t>
  </si>
  <si>
    <t xml:space="preserve">200010000027  </t>
  </si>
  <si>
    <t xml:space="preserve">010010000005  </t>
  </si>
  <si>
    <t xml:space="preserve">200010000364  </t>
  </si>
  <si>
    <t xml:space="preserve">200010001285  </t>
  </si>
  <si>
    <t xml:space="preserve">910020000006  </t>
  </si>
  <si>
    <t xml:space="preserve">FA2000100540  </t>
  </si>
  <si>
    <t xml:space="preserve">FA2000101695  </t>
  </si>
  <si>
    <t xml:space="preserve">200010001689  </t>
  </si>
  <si>
    <t xml:space="preserve">200010001278  </t>
  </si>
  <si>
    <t xml:space="preserve">200010000866  </t>
  </si>
  <si>
    <t xml:space="preserve">200010001415  </t>
  </si>
  <si>
    <t xml:space="preserve">FA2000101484  </t>
  </si>
  <si>
    <t xml:space="preserve">FA2000101483  </t>
  </si>
  <si>
    <t xml:space="preserve">200010000434  </t>
  </si>
  <si>
    <t xml:space="preserve">200010000169  </t>
  </si>
  <si>
    <t xml:space="preserve">220020000011  </t>
  </si>
  <si>
    <t xml:space="preserve">910020000016  </t>
  </si>
  <si>
    <t xml:space="preserve">910010000392  </t>
  </si>
  <si>
    <t xml:space="preserve">200010000137  </t>
  </si>
  <si>
    <t xml:space="preserve">200010000270  </t>
  </si>
  <si>
    <t xml:space="preserve">200010000271  </t>
  </si>
  <si>
    <t xml:space="preserve">700020000052  </t>
  </si>
  <si>
    <t xml:space="preserve">700010000061  </t>
  </si>
  <si>
    <t xml:space="preserve">700020000032  </t>
  </si>
  <si>
    <t xml:space="preserve">200010002054  </t>
  </si>
  <si>
    <t xml:space="preserve">FA7000100127  </t>
  </si>
  <si>
    <t xml:space="preserve">200010002053  </t>
  </si>
  <si>
    <t xml:space="preserve">200010000368  </t>
  </si>
  <si>
    <t xml:space="preserve">200020000088  </t>
  </si>
  <si>
    <t xml:space="preserve">010010000012  </t>
  </si>
  <si>
    <t xml:space="preserve">200020000176  </t>
  </si>
  <si>
    <t xml:space="preserve">200010000341  </t>
  </si>
  <si>
    <t xml:space="preserve">200010000342  </t>
  </si>
  <si>
    <t xml:space="preserve">200010000515  </t>
  </si>
  <si>
    <t xml:space="preserve">200010000502  </t>
  </si>
  <si>
    <t xml:space="preserve">FA7000300016  </t>
  </si>
  <si>
    <t xml:space="preserve">FA7000100021  </t>
  </si>
  <si>
    <t xml:space="preserve">FA7000100024  </t>
  </si>
  <si>
    <t xml:space="preserve">090040000018  </t>
  </si>
  <si>
    <t xml:space="preserve">200010000116  </t>
  </si>
  <si>
    <t xml:space="preserve">200010001997  </t>
  </si>
  <si>
    <t xml:space="preserve">200010000829  </t>
  </si>
  <si>
    <t xml:space="preserve">200010000125  </t>
  </si>
  <si>
    <t xml:space="preserve">200010000550  </t>
  </si>
  <si>
    <t xml:space="preserve">200010001706  </t>
  </si>
  <si>
    <t xml:space="preserve">330030000017  </t>
  </si>
  <si>
    <t xml:space="preserve">FA7000100059  </t>
  </si>
  <si>
    <t>اكرة خلاط</t>
  </si>
  <si>
    <t>مكنسة ناعمة</t>
  </si>
  <si>
    <t>سكينة معجون3 بوصة</t>
  </si>
  <si>
    <t>سيكا جراوت 214</t>
  </si>
  <si>
    <t>فرشة سلك يدوي</t>
  </si>
  <si>
    <t>بروة محارة وسط</t>
  </si>
  <si>
    <t>علبة دبابيس دباسة واش 24/6</t>
  </si>
  <si>
    <t>رزمة ورق تصوير A3</t>
  </si>
  <si>
    <t>صامولة 10 مم</t>
  </si>
  <si>
    <t>بانر مقاس 1.20 متر * 1.20 متر</t>
  </si>
  <si>
    <t>حديد تسليح قطر 12 مم</t>
  </si>
  <si>
    <t>طوب اسمنتي مصمت 6*12*25</t>
  </si>
  <si>
    <t>واير قماش حمولة 4 طن طول 6 متر</t>
  </si>
  <si>
    <t>مطرقة 2 كجم</t>
  </si>
  <si>
    <t>فلانشة 10 مم 4 بوصة</t>
  </si>
  <si>
    <t>مسمار طلقات</t>
  </si>
  <si>
    <t>مسطرين</t>
  </si>
  <si>
    <t>براويطة رمل</t>
  </si>
  <si>
    <t>أجنة تكسير يدوى</t>
  </si>
  <si>
    <t>شيكارة بلاستيك فارغة</t>
  </si>
  <si>
    <t>فرشة دهان 1.5 بوصة</t>
  </si>
  <si>
    <t>غيار رولة دهان صغيرة</t>
  </si>
  <si>
    <t>رولة دهان صغيرة</t>
  </si>
  <si>
    <t>Copper Earth Bar 6 WAY</t>
  </si>
  <si>
    <t>حزام تيراب 30 سم</t>
  </si>
  <si>
    <t>زجاج وش لحام اسود</t>
  </si>
  <si>
    <t>بنسة ماس</t>
  </si>
  <si>
    <t>زجاج وش لحام شفاف</t>
  </si>
  <si>
    <t>هيلتى 1000</t>
  </si>
  <si>
    <t>ميزان قامة</t>
  </si>
  <si>
    <t>صاروخ 9 بوصة</t>
  </si>
  <si>
    <t>صاروخ 5 بوصة</t>
  </si>
  <si>
    <t>وحدة ادراج  3 درج خشب</t>
  </si>
  <si>
    <t>هيلتى 70</t>
  </si>
  <si>
    <t>سلاح كتر</t>
  </si>
  <si>
    <t>بنطة حدادي 10 مم</t>
  </si>
  <si>
    <t>خواشة 25 مم</t>
  </si>
  <si>
    <t>اسطوانات دي في دي DVD Bulk</t>
  </si>
  <si>
    <t>دباسة متوسطة</t>
  </si>
  <si>
    <t>آلة حاسبة FX 991</t>
  </si>
  <si>
    <t>خلاعة دبابيس دايلي</t>
  </si>
  <si>
    <t>قلم كريكتور تايواني CKS</t>
  </si>
  <si>
    <t>الة حاسبة كاسيو FX82</t>
  </si>
  <si>
    <t>قلم فسفورى</t>
  </si>
  <si>
    <t>قلم جاف Roto</t>
  </si>
  <si>
    <t>خرامة كانجارو 520</t>
  </si>
  <si>
    <t>Carry Case</t>
  </si>
  <si>
    <t>Energizer AAA long time battery</t>
  </si>
  <si>
    <t>HDMI 20 M</t>
  </si>
  <si>
    <t>Air Condition 1.5 HP</t>
  </si>
  <si>
    <t>فرشة سلك كباية مجدولة</t>
  </si>
  <si>
    <t>مسمار تكسير يدوي</t>
  </si>
  <si>
    <t>اسطوانة قطعية 9 بوصة</t>
  </si>
  <si>
    <t>أزمة حجارى باليد</t>
  </si>
  <si>
    <t>اسطوانة قطعية 5 بوصة</t>
  </si>
  <si>
    <t>إسطوانة بسكوتة 5 بوصة</t>
  </si>
  <si>
    <t>شريط قياس 30م</t>
  </si>
  <si>
    <t>شريط قياس 10م</t>
  </si>
  <si>
    <t>كابل ترمو 3*3 نحاس</t>
  </si>
  <si>
    <t>عازل زينا تورى 2سم</t>
  </si>
  <si>
    <t>وردة 13 مم</t>
  </si>
  <si>
    <t>جاروف خرسانة</t>
  </si>
  <si>
    <t>كوريك باليد</t>
  </si>
  <si>
    <t>نظارات عمال سوداء</t>
  </si>
  <si>
    <t>جوانتي باور جراب</t>
  </si>
  <si>
    <t>واقي وجة فيبر شفاف</t>
  </si>
  <si>
    <t>نظارات عمال شفافة</t>
  </si>
  <si>
    <t>ماتور مياه 1.50 حصان</t>
  </si>
  <si>
    <t>خزان مياه 5 م3</t>
  </si>
  <si>
    <t>شريط قياس 5م</t>
  </si>
  <si>
    <t>مفتاح انجليزي 18 بوصة</t>
  </si>
  <si>
    <t>ميزان مياة 1 متر</t>
  </si>
  <si>
    <t>كاتل شاى</t>
  </si>
  <si>
    <t>بوتاجاز مسطح 3 عيون</t>
  </si>
  <si>
    <t>ثلاجة 12 قدم</t>
  </si>
  <si>
    <t>مروحة استاند</t>
  </si>
  <si>
    <t>خلاط طعام</t>
  </si>
  <si>
    <t>منظم انبوبة بوتاجاز</t>
  </si>
  <si>
    <t>تيب دوكو</t>
  </si>
  <si>
    <t>شلة خيط</t>
  </si>
  <si>
    <t>اسبراي الوان</t>
  </si>
  <si>
    <t>تيب مسلح</t>
  </si>
  <si>
    <t>قلم دوكو</t>
  </si>
  <si>
    <t>رولة دهان كبيرة</t>
  </si>
  <si>
    <t>غيار رولة دهان كبيرة</t>
  </si>
  <si>
    <t>فرشة دهان 2 بوصة</t>
  </si>
  <si>
    <t>Cable Power Original</t>
  </si>
  <si>
    <t>HP Mouse Wireless</t>
  </si>
  <si>
    <t>HDMI Cable 10 M</t>
  </si>
  <si>
    <t>قلم جاف فرنساوي عادي اسود</t>
  </si>
  <si>
    <t>استيكى نوت 3*3 ألوان</t>
  </si>
  <si>
    <t>دبابيس دباسة كبيرة</t>
  </si>
  <si>
    <t>علبة دبوس مكتب</t>
  </si>
  <si>
    <t>قلم سبورة</t>
  </si>
  <si>
    <t>استيكة روترنج صغيرة</t>
  </si>
  <si>
    <t>قلم دوكو (كل الألوان)</t>
  </si>
  <si>
    <t>سنون 0.7مم</t>
  </si>
  <si>
    <t>بلوك نوت 40ورقة A4 مسطر</t>
  </si>
  <si>
    <t>بكرة سلوتيب عريض شفاف</t>
  </si>
  <si>
    <t>دباسة إيجل وسط</t>
  </si>
  <si>
    <t>قلم سنون روترنج 0.7 مم</t>
  </si>
  <si>
    <t>بلانشيطة بلاستيك</t>
  </si>
  <si>
    <t>قلم جاف فرنساوي عادي احمر</t>
  </si>
  <si>
    <t>بكرة سوليتب عادي</t>
  </si>
  <si>
    <t>باكو فواصل ملون من 1 : 10</t>
  </si>
  <si>
    <t>قلم جاف فرنساوي عادي ازرق</t>
  </si>
  <si>
    <t>مقلمة</t>
  </si>
  <si>
    <t>دباسة كبيرة 150 ورقة</t>
  </si>
  <si>
    <t>قلم Faber Castle أزرق</t>
  </si>
  <si>
    <t>بلوك نوت جيب</t>
  </si>
  <si>
    <t>رزة</t>
  </si>
  <si>
    <t>قفل وسط</t>
  </si>
  <si>
    <t>Akai video cleaner blue</t>
  </si>
  <si>
    <t>بنطة معلقة 25 مم</t>
  </si>
  <si>
    <t>صرف حوض</t>
  </si>
  <si>
    <t>عصاية مرور</t>
  </si>
  <si>
    <t>جردل حريق</t>
  </si>
  <si>
    <t>قمع مرور مرن</t>
  </si>
  <si>
    <t>فلوماك</t>
  </si>
  <si>
    <t>مطرقة 1.5كيلو</t>
  </si>
  <si>
    <t>دراع ألومنيوم طول 6 م</t>
  </si>
  <si>
    <t>فدية خرسانة 9 بوصة</t>
  </si>
  <si>
    <t>فرشه سلك كوباية 5"</t>
  </si>
  <si>
    <t>بسكويت كوباية 2.50 سم</t>
  </si>
  <si>
    <t>طفاية حريق 6 كجم</t>
  </si>
  <si>
    <t>مهزة</t>
  </si>
  <si>
    <t>بسكويت كوباية 5 سم</t>
  </si>
  <si>
    <t>Safety welding golves</t>
  </si>
  <si>
    <t>مسمار تكسير هيلتي مكس</t>
  </si>
  <si>
    <t>سلسلة اقماع بلاستيك</t>
  </si>
  <si>
    <t>ورق بلوتر  91.40*150</t>
  </si>
  <si>
    <t>مقص كهرباء 52</t>
  </si>
  <si>
    <t>تناية كهرباء 52</t>
  </si>
  <si>
    <t>قامة الومنيوم 7 م</t>
  </si>
  <si>
    <t>مسدس تسخين هيتر</t>
  </si>
  <si>
    <t>فدية منشار صنية خشابي 12بوصة</t>
  </si>
  <si>
    <t>لقمة رباط صليبة</t>
  </si>
  <si>
    <t>منشار صينية 9.25 بوصة</t>
  </si>
  <si>
    <t>شنيور 16 مم</t>
  </si>
  <si>
    <t>فدية منشار 9.25 بوصة</t>
  </si>
  <si>
    <t>قلب خلاط 2/1 (نص ) بوصة</t>
  </si>
  <si>
    <t>حنفية 1/2" تيلندي</t>
  </si>
  <si>
    <t>رزمة بلاستيك تغليف A3</t>
  </si>
  <si>
    <t>مقص ورق A4</t>
  </si>
  <si>
    <t>طقم مفتاح بلدي مشرشر 6--32مم الماني</t>
  </si>
  <si>
    <t>مفك تست الماني</t>
  </si>
  <si>
    <t>مفك صليبة 150مم</t>
  </si>
  <si>
    <t>طبق استانلس وسط</t>
  </si>
  <si>
    <t>كوباية</t>
  </si>
  <si>
    <t>انبوبة بوتجاز</t>
  </si>
  <si>
    <t>شمعة فلتر مرحلة ثالثة</t>
  </si>
  <si>
    <t>كولدير مياه 3 حنفية</t>
  </si>
  <si>
    <t>شمعة فلتر مرحلة ثانية</t>
  </si>
  <si>
    <t>فلتر 3 مرحلة</t>
  </si>
  <si>
    <t>اكمون 10 مم</t>
  </si>
  <si>
    <t>جوانتى قماش</t>
  </si>
  <si>
    <t>بنطة حدادي 6 مم</t>
  </si>
  <si>
    <t>بنطة حدادي 8 مم</t>
  </si>
  <si>
    <t>   ملوينة 32 مم</t>
  </si>
  <si>
    <t>شمعة فلتر</t>
  </si>
  <si>
    <t>ثلاجة ميني بار</t>
  </si>
  <si>
    <t>كرسي انتظار ثابت بيد</t>
  </si>
  <si>
    <t>مكتب خشب 120سم</t>
  </si>
  <si>
    <t>الواح كونتر 1.22م*2.44م*18مم</t>
  </si>
  <si>
    <t>صفيحة منشار</t>
  </si>
  <si>
    <t>بنسه كلابه عدله 10 بوصه</t>
  </si>
  <si>
    <t>بنسة جاز</t>
  </si>
  <si>
    <t>طقم الن كية نجمة</t>
  </si>
  <si>
    <t>اجنة تكسير يدوي</t>
  </si>
  <si>
    <t>يد رولة دهان كبيرة</t>
  </si>
  <si>
    <t>فلتر هواء للدكاك</t>
  </si>
  <si>
    <t>دولاب خشب 180 * 80 * 40 سم</t>
  </si>
  <si>
    <t>Each</t>
  </si>
  <si>
    <t>Bag</t>
  </si>
  <si>
    <t>Liter</t>
  </si>
  <si>
    <t>Ton</t>
  </si>
  <si>
    <t>Meter</t>
  </si>
  <si>
    <t>Immediate</t>
  </si>
  <si>
    <t>100% 7 Days</t>
  </si>
  <si>
    <t>100% against Material delivery</t>
  </si>
  <si>
    <t>100 UPON Delivery</t>
  </si>
  <si>
    <t>100% 30 Days</t>
  </si>
  <si>
    <t>100% 10 Days</t>
  </si>
  <si>
    <t>100% in advance</t>
  </si>
  <si>
    <t>100% against material readiness and inspection</t>
  </si>
  <si>
    <t>100% 60 Day</t>
  </si>
  <si>
    <t>CLOSED</t>
  </si>
  <si>
    <t>OPEN</t>
  </si>
  <si>
    <t xml:space="preserve">0126        </t>
  </si>
  <si>
    <t xml:space="preserve">0145        </t>
  </si>
  <si>
    <t xml:space="preserve">0167        </t>
  </si>
  <si>
    <t xml:space="preserve">0200        </t>
  </si>
  <si>
    <t xml:space="preserve">0138        </t>
  </si>
  <si>
    <t xml:space="preserve">0172        </t>
  </si>
  <si>
    <t xml:space="preserve">0176        </t>
  </si>
  <si>
    <t xml:space="preserve">0137        </t>
  </si>
  <si>
    <t xml:space="preserve">0184        </t>
  </si>
  <si>
    <t xml:space="preserve">0210        </t>
  </si>
  <si>
    <t xml:space="preserve">0099        </t>
  </si>
  <si>
    <t xml:space="preserve">0159        </t>
  </si>
  <si>
    <t xml:space="preserve">00000000        </t>
  </si>
  <si>
    <t xml:space="preserve">0140        </t>
  </si>
  <si>
    <t xml:space="preserve">0207        </t>
  </si>
  <si>
    <t xml:space="preserve">0208        </t>
  </si>
  <si>
    <t xml:space="preserve">20000039        </t>
  </si>
  <si>
    <t xml:space="preserve">20000002        </t>
  </si>
  <si>
    <t xml:space="preserve">0088        </t>
  </si>
  <si>
    <t xml:space="preserve">0123        </t>
  </si>
  <si>
    <t xml:space="preserve">0147        </t>
  </si>
  <si>
    <t xml:space="preserve">0157        </t>
  </si>
  <si>
    <t xml:space="preserve">0158        </t>
  </si>
  <si>
    <t xml:space="preserve">0160        </t>
  </si>
  <si>
    <t xml:space="preserve">0187        </t>
  </si>
  <si>
    <t xml:space="preserve">0189        </t>
  </si>
  <si>
    <t xml:space="preserve">0192        </t>
  </si>
  <si>
    <t xml:space="preserve">0193        </t>
  </si>
  <si>
    <t xml:space="preserve">0195        </t>
  </si>
  <si>
    <t xml:space="preserve">0201        </t>
  </si>
  <si>
    <t xml:space="preserve">0139        </t>
  </si>
  <si>
    <t xml:space="preserve">0144        </t>
  </si>
  <si>
    <t xml:space="preserve">0196        </t>
  </si>
  <si>
    <t xml:space="preserve">0213        </t>
  </si>
  <si>
    <t xml:space="preserve">0170        </t>
  </si>
  <si>
    <t xml:space="preserve">0174        </t>
  </si>
  <si>
    <t xml:space="preserve">20000018        </t>
  </si>
  <si>
    <t xml:space="preserve">0202        </t>
  </si>
  <si>
    <t xml:space="preserve">0150        </t>
  </si>
  <si>
    <t xml:space="preserve">20000038        </t>
  </si>
  <si>
    <t xml:space="preserve">0151        </t>
  </si>
  <si>
    <t xml:space="preserve">0211        </t>
  </si>
  <si>
    <t xml:space="preserve">0198        </t>
  </si>
  <si>
    <t xml:space="preserve">20000020        </t>
  </si>
  <si>
    <t xml:space="preserve">0094        </t>
  </si>
  <si>
    <t xml:space="preserve">0168        </t>
  </si>
  <si>
    <t xml:space="preserve">0214        </t>
  </si>
  <si>
    <t xml:space="preserve">0152        </t>
  </si>
  <si>
    <t xml:space="preserve">0179        </t>
  </si>
  <si>
    <t xml:space="preserve">0060        </t>
  </si>
  <si>
    <t xml:space="preserve">0216        </t>
  </si>
  <si>
    <t>New Giza Hospital-0126</t>
  </si>
  <si>
    <t>Sokhna Port Expansion-0145</t>
  </si>
  <si>
    <t>Wady El Natroon Bridge-0167</t>
  </si>
  <si>
    <t>Jawhara Palace</t>
  </si>
  <si>
    <t>Kattameya Creeks-0138</t>
  </si>
  <si>
    <t>Rolling Mill#4-0172</t>
  </si>
  <si>
    <t>Radamis City-0176</t>
  </si>
  <si>
    <t>ORA ZED - Ph 01B - Pkgs A&amp;D-0137</t>
  </si>
  <si>
    <t>Suez Steel Intake  &amp; Pump Stations-0184</t>
  </si>
  <si>
    <t>Sohag HSR Station</t>
  </si>
  <si>
    <t>Olympic Multi – Sports Hall-0099</t>
  </si>
  <si>
    <t>Port Said Port Silos-0159</t>
  </si>
  <si>
    <t>RME Main Store</t>
  </si>
  <si>
    <t>Diplomatic District – Infra-0140</t>
  </si>
  <si>
    <t>Qasr Rashwan Lot A</t>
  </si>
  <si>
    <t>Qasr Rashwan Lot B</t>
  </si>
  <si>
    <t>WH 6-October</t>
  </si>
  <si>
    <t>Equipment</t>
  </si>
  <si>
    <t>NUCA R05 - Z02-0088</t>
  </si>
  <si>
    <t>PKG#162-0123</t>
  </si>
  <si>
    <t>MDF Factory-0147</t>
  </si>
  <si>
    <t>Abou Ghaleb Bridge-0157</t>
  </si>
  <si>
    <t>Egyptian Exchange Building-0158</t>
  </si>
  <si>
    <t>The Open Channel-0160</t>
  </si>
  <si>
    <t>EIPICO-0187</t>
  </si>
  <si>
    <t>Ring Road - Service Road</t>
  </si>
  <si>
    <t>Creeks URBN-K- 0192</t>
  </si>
  <si>
    <t>DP World Basin 2 Ph2-0193</t>
  </si>
  <si>
    <t>Abo Shanab El Agamien</t>
  </si>
  <si>
    <t>Hosh Eissa Hospital</t>
  </si>
  <si>
    <t>El Mansour University-0139</t>
  </si>
  <si>
    <t>EGAT Pelletizing Plant-0144</t>
  </si>
  <si>
    <t>RF-MAF HQ Renovation</t>
  </si>
  <si>
    <t>ACWA POWER &amp; NOMAC Head Office</t>
  </si>
  <si>
    <t>Mivida BP#189-0170</t>
  </si>
  <si>
    <t>Qanibay Alrammah Mosque-0174</t>
  </si>
  <si>
    <t>Formwork</t>
  </si>
  <si>
    <t>Mabarra for Girls</t>
  </si>
  <si>
    <t>Air Defense Collage-0150</t>
  </si>
  <si>
    <t>Suez Concrete batch Plant</t>
  </si>
  <si>
    <t>Ora Zed Phase 2-0151</t>
  </si>
  <si>
    <t>HSR - Fayoum Bridge-0211</t>
  </si>
  <si>
    <t>EGAT Mechanical Installations</t>
  </si>
  <si>
    <t>El Sadat Factory</t>
  </si>
  <si>
    <t>DPW Onshore Port &amp; Terminal-0094</t>
  </si>
  <si>
    <t>HST El Mahager Bridge-0168</t>
  </si>
  <si>
    <t>Abu Qir Bridge - 0214</t>
  </si>
  <si>
    <t>El Sokhna - New Capital Bridge-0152</t>
  </si>
  <si>
    <t>Jawhar Al-Lala Mosque-0179</t>
  </si>
  <si>
    <t>Ministries Complex-0060</t>
  </si>
  <si>
    <t>Damietta Container-0216</t>
  </si>
  <si>
    <t>RC6</t>
  </si>
  <si>
    <t>RE5</t>
  </si>
  <si>
    <t>RG7</t>
  </si>
  <si>
    <t>RK2</t>
  </si>
  <si>
    <t>RD8</t>
  </si>
  <si>
    <t>RH2</t>
  </si>
  <si>
    <t>RH6</t>
  </si>
  <si>
    <t>RD7</t>
  </si>
  <si>
    <t>RI5</t>
  </si>
  <si>
    <t>RL3</t>
  </si>
  <si>
    <t>R99</t>
  </si>
  <si>
    <t>RF9</t>
  </si>
  <si>
    <t>R01</t>
  </si>
  <si>
    <t>RE0</t>
  </si>
  <si>
    <t>RL0</t>
  </si>
  <si>
    <t>RL1</t>
  </si>
  <si>
    <t>R03</t>
  </si>
  <si>
    <t>R02</t>
  </si>
  <si>
    <t>R88</t>
  </si>
  <si>
    <t>RC3</t>
  </si>
  <si>
    <t>RE7</t>
  </si>
  <si>
    <t>RF7</t>
  </si>
  <si>
    <t>RF8</t>
  </si>
  <si>
    <t>RG0</t>
  </si>
  <si>
    <t>RI9</t>
  </si>
  <si>
    <t>RJ1</t>
  </si>
  <si>
    <t>RJ4</t>
  </si>
  <si>
    <t>RJ5</t>
  </si>
  <si>
    <t>RJ7</t>
  </si>
  <si>
    <t>RK3</t>
  </si>
  <si>
    <t>RD9</t>
  </si>
  <si>
    <t>RE4</t>
  </si>
  <si>
    <t>RJ8</t>
  </si>
  <si>
    <t>RL8</t>
  </si>
  <si>
    <t>RH0</t>
  </si>
  <si>
    <t>RH4</t>
  </si>
  <si>
    <t>R18</t>
  </si>
  <si>
    <t>RK4</t>
  </si>
  <si>
    <t>RF0</t>
  </si>
  <si>
    <t>RI7</t>
  </si>
  <si>
    <t>RF1</t>
  </si>
  <si>
    <t>RL6</t>
  </si>
  <si>
    <t>RK0</t>
  </si>
  <si>
    <t>R20</t>
  </si>
  <si>
    <t>R94</t>
  </si>
  <si>
    <t>RG8</t>
  </si>
  <si>
    <t>RM0</t>
  </si>
  <si>
    <t>RF2</t>
  </si>
  <si>
    <t>RH9</t>
  </si>
  <si>
    <t>R60</t>
  </si>
  <si>
    <t>RM1</t>
  </si>
  <si>
    <t>SP-09</t>
  </si>
  <si>
    <t>SP-03</t>
  </si>
  <si>
    <t>17.SE.19</t>
  </si>
  <si>
    <t>SE-19</t>
  </si>
  <si>
    <t>9.02.00</t>
  </si>
  <si>
    <t>3.00.</t>
  </si>
  <si>
    <t>7.02.</t>
  </si>
  <si>
    <t>17.SP.01</t>
  </si>
  <si>
    <t>17.SP.02</t>
  </si>
  <si>
    <t>SP-11</t>
  </si>
  <si>
    <t>SE-12</t>
  </si>
  <si>
    <t>17.SE.12</t>
  </si>
  <si>
    <t>17.TR.04</t>
  </si>
  <si>
    <t>SE-11</t>
  </si>
  <si>
    <t>17.SE.10</t>
  </si>
  <si>
    <t>2.10.</t>
  </si>
  <si>
    <t>2.03.00</t>
  </si>
  <si>
    <t>2.03.02</t>
  </si>
  <si>
    <t>17.SP.13</t>
  </si>
  <si>
    <t>SP-02</t>
  </si>
  <si>
    <t>SP-13</t>
  </si>
  <si>
    <t>3.02.</t>
  </si>
  <si>
    <t>17.SP.08</t>
  </si>
  <si>
    <t>16.00.</t>
  </si>
  <si>
    <t>SE-18</t>
  </si>
  <si>
    <t>17.SE.18</t>
  </si>
  <si>
    <t>SP-01</t>
  </si>
  <si>
    <t>17.SP.03</t>
  </si>
  <si>
    <t>17.SE.06</t>
  </si>
  <si>
    <t>SE-06</t>
  </si>
  <si>
    <t>SP-07</t>
  </si>
  <si>
    <t>17.SE.11</t>
  </si>
  <si>
    <t>15.01.00</t>
  </si>
  <si>
    <t>17.SP.11</t>
  </si>
  <si>
    <t>3.03.</t>
  </si>
  <si>
    <t>17.SE.16</t>
  </si>
  <si>
    <t>17.SP.09</t>
  </si>
  <si>
    <t>4.01.</t>
  </si>
  <si>
    <t>Cancelled</t>
  </si>
  <si>
    <t>CLOSED FOR RECEIVING</t>
  </si>
  <si>
    <t>سامينا للاستيراد والتوكيلات التجارية</t>
  </si>
  <si>
    <t>سيكا مصر لكيماويات مواد البناء</t>
  </si>
  <si>
    <t>فيرتك-حنان جورج بشارة سالم</t>
  </si>
  <si>
    <t>برس للتوريدات العمومية PRESS</t>
  </si>
  <si>
    <t>مؤسسة تعمير ستيل للتجاره والتوريدات جميع انواع الحديد والصلب</t>
  </si>
  <si>
    <t>باور بلوك للصناعه والتجاره</t>
  </si>
  <si>
    <t>سامكو للمقاولات العموميه والتويدات</t>
  </si>
  <si>
    <t>اركيردون للانشاء لما وراء البحار</t>
  </si>
  <si>
    <t>الامل لتوريد العدد والامن الصناعى</t>
  </si>
  <si>
    <t>شركة الغد المشرق لتجارة العدد و الامن</t>
  </si>
  <si>
    <t>مكتب الاهرام للتوريدات العموميه</t>
  </si>
  <si>
    <t>شركة الاتحاد للتوريدات العمومية</t>
  </si>
  <si>
    <t>النور للتوريدات المكتبية (هبه عبد العزيز</t>
  </si>
  <si>
    <t>CTC المركز التجارى الفنى الدولى</t>
  </si>
  <si>
    <t>ترانس سبلاي للتوريدات</t>
  </si>
  <si>
    <t>جنرال توب اسبيد</t>
  </si>
  <si>
    <t>الثريا للتوريدات العمومية</t>
  </si>
  <si>
    <t>النسر الذهبى للتجاره والتوريدات</t>
  </si>
  <si>
    <t>ايجيتك للكابلات</t>
  </si>
  <si>
    <t>السويدى للادوات والكابلات الكهربائية</t>
  </si>
  <si>
    <t>هارد وركر للاستثمار التجارى hard workar for commercial investment</t>
  </si>
  <si>
    <t>Green Line For Supplies Co</t>
  </si>
  <si>
    <t>العربية للتوريدات</t>
  </si>
  <si>
    <t>السعيد للتوريدات العموميه</t>
  </si>
  <si>
    <t>المحبه لتوريد العدد والالات ولوازم الورش والمصانع</t>
  </si>
  <si>
    <t>الفرات للتجارة والتوريدات</t>
  </si>
  <si>
    <t>مكتب صن رايز للتوريدات العموميه</t>
  </si>
  <si>
    <t>واى اتش ايه للتجاره والتوكيلات التجاريه</t>
  </si>
  <si>
    <t>ستورمينج للتوريدات العموميه</t>
  </si>
  <si>
    <t>باور تريد ايجيبت</t>
  </si>
  <si>
    <t>بافاريا مصر</t>
  </si>
  <si>
    <t>شركة مصر للتجاره الداخليه</t>
  </si>
  <si>
    <t>أر بى اى جى</t>
  </si>
  <si>
    <t>الغد المشرق للمقاولت العمومية</t>
  </si>
  <si>
    <t>شركة مصر للمعدات</t>
  </si>
  <si>
    <t>بولى تانك لصناعة التنكات</t>
  </si>
  <si>
    <t>المتحدة للتجارة والتوريدات (حمدي مصطفي</t>
  </si>
  <si>
    <t>شركة الزكى للمهمات البحرية</t>
  </si>
  <si>
    <t>Ibrahim Ahmed Ibrahim Kabel, Mr.</t>
  </si>
  <si>
    <t>Ahmed Khaled Ramadan, Mr.</t>
  </si>
  <si>
    <t>mahmoud mohamed abdullah elshemi, Mr.</t>
  </si>
  <si>
    <t>Mohamed ezzat Mohamed, Mr.</t>
  </si>
  <si>
    <t>Ali Sayed Ramadan Bassiouny, Mr.</t>
  </si>
  <si>
    <t>Mohamed Alaa Ismail Abdel Rahman, Mr.</t>
  </si>
  <si>
    <t>Ali Abdel Hamid Ali Abdel Hamid, Mr.</t>
  </si>
  <si>
    <t>Ahmed Ashraf, Mr.</t>
  </si>
  <si>
    <t>Mohamed Ahmed Abd-Elfamid Ammar, Mr.</t>
  </si>
  <si>
    <t>Amr Hassan Abou Seriea, Mr.</t>
  </si>
  <si>
    <t>Mahmoud Faisl mahmoud, Mr.</t>
  </si>
  <si>
    <t>Seif Elislam Ahmed Mohamed Fouad, Mr.</t>
  </si>
  <si>
    <t>Mohamed Sobhy Abdelfattah Hassan, Mr.</t>
  </si>
  <si>
    <t>helmy abdellatif helmy abdellatif, Mr.</t>
  </si>
  <si>
    <t>Mohamed El Sayed  Awad, Mr.</t>
  </si>
  <si>
    <t>Sameh ahmed mohamed Abbas, Mr.</t>
  </si>
  <si>
    <t>Hamdy Nayel Mohamed, Mr.</t>
  </si>
  <si>
    <t>Khaled Medhat Zaki, Mr.</t>
  </si>
  <si>
    <t>Mahmoud Rabie, Mr.</t>
  </si>
  <si>
    <t>Mohamed Ibrahim Ali EL-sayed, Mr.</t>
  </si>
  <si>
    <t>Hassan Mohamed Seleem, Mr.</t>
  </si>
  <si>
    <t>Mohamed Ayman Abd El Hafez Khalil, Mr.</t>
  </si>
  <si>
    <t>Alaa Mohamed Abdelhamed, Mr.</t>
  </si>
  <si>
    <t>Maryam Hamdy Elsayed Elassal, Ms.</t>
  </si>
  <si>
    <t>Kareem Ashraf Ali Abo Sarie, Mr.</t>
  </si>
  <si>
    <t>Nada Mohamed Youssef Esmail, Ms.</t>
  </si>
  <si>
    <t>Mohamed Salah Hafez, Mr.</t>
  </si>
  <si>
    <t>Mohamed ElRaey, Mr.</t>
  </si>
  <si>
    <t>Ahmed Mostafa Mohamed Aziz, Mr.</t>
  </si>
  <si>
    <t>Ayman Hamdy, Mr.</t>
  </si>
  <si>
    <t>Samer Essam Abdel Fatah Khalifa, Mr.</t>
  </si>
  <si>
    <t>Maged Mokhtar Rezkalla Wasef, Mr.</t>
  </si>
  <si>
    <t>Khaled Ezzat Mohamed Nassef, Mr.</t>
  </si>
  <si>
    <t>Abdrahman Abdelrhim, Mr.</t>
  </si>
  <si>
    <t>Megahed Fawzy Hassan Hussein, Mr.</t>
  </si>
  <si>
    <t>Mohamed Akram Mohamed a, Mr.</t>
  </si>
  <si>
    <t>Eslam Farghaly Abady Radwan, Mr.</t>
  </si>
  <si>
    <t>Mamdouh Abd-Alrahim Mahmoud Koraiem, Mr.</t>
  </si>
  <si>
    <t>Ahmed Magdy Abd El Fatah Mahmoud, Mr.</t>
  </si>
  <si>
    <t>Engy ahmed Elgendy, Mrs.</t>
  </si>
  <si>
    <t>Financial</t>
  </si>
  <si>
    <t>Purchasing</t>
  </si>
  <si>
    <t>Stationary</t>
  </si>
  <si>
    <t>Automation</t>
  </si>
  <si>
    <t>Contracts Administration</t>
  </si>
  <si>
    <t>Material Control</t>
  </si>
  <si>
    <t>Scaffolding</t>
  </si>
  <si>
    <t>Information Technology</t>
  </si>
  <si>
    <t>Mechanical</t>
  </si>
  <si>
    <t>Cash Purchase</t>
  </si>
  <si>
    <t>Purchase Order</t>
  </si>
  <si>
    <t>خامات لزوم اعمال سباكه</t>
  </si>
  <si>
    <t>تسوية رقم 225</t>
  </si>
  <si>
    <t>/Wady El Natroon Bridge/Wady El Natroon Bridge/Wady El Natroon Bridge/Wady El Natroon Bridge/Wady El Natroon Bridge/Wady El Natroon Bridge/Wady El Natroon Bridge</t>
  </si>
  <si>
    <t>تسويه رقم 42</t>
  </si>
  <si>
    <t>تسويه رقم 57</t>
  </si>
  <si>
    <t>تسوية مهمات</t>
  </si>
  <si>
    <t>/Suez Steel Intake  &amp; Pump Stations</t>
  </si>
  <si>
    <t>مهمات - st 7 - oly</t>
  </si>
  <si>
    <t>الصاله مهمات - st 63</t>
  </si>
  <si>
    <t>88 PS</t>
  </si>
  <si>
    <t>ادوات مكتبيه لاداره الاحتياجات</t>
  </si>
  <si>
    <t>ادوات مكتبيه للشئون الادارية</t>
  </si>
  <si>
    <t>ادوات مكتبيه الحي الدبلوماسي</t>
  </si>
  <si>
    <t>ادوات مكتبيه لوادي النطرون</t>
  </si>
  <si>
    <t>ادوات مكتبيهQasr Rashwan Lot A</t>
  </si>
  <si>
    <t>ادوات مكتبيه Qasr Rashwan Lot B</t>
  </si>
  <si>
    <t>ادوات مكتبيه لمشروع سوهاج</t>
  </si>
  <si>
    <t>ادوات مكتبيه لمخازن اكتوبر</t>
  </si>
  <si>
    <t>تسويه رقم 152</t>
  </si>
  <si>
    <t>مهمات</t>
  </si>
  <si>
    <t>مهمات - st 146 - البورصه</t>
  </si>
  <si>
    <t>67 PS</t>
  </si>
  <si>
    <t>/Wady El Natroon Bridge/Wady El Natroon Bridge</t>
  </si>
  <si>
    <t>تسوية رقم 9</t>
  </si>
  <si>
    <t>تسوية رقم 100</t>
  </si>
  <si>
    <t>تسوية رقم 143</t>
  </si>
  <si>
    <t>تسوية</t>
  </si>
  <si>
    <t>تسويه رقم 179</t>
  </si>
  <si>
    <t>دبي2 تسوية رقم 45</t>
  </si>
  <si>
    <t>وقود معدات</t>
  </si>
  <si>
    <t>77/Hosh Eissa Hospital</t>
  </si>
  <si>
    <t>7/Hosh Eissa Hospital</t>
  </si>
  <si>
    <t>وقود مولدات</t>
  </si>
  <si>
    <t>ادوات لزوم اعمال موقع</t>
  </si>
  <si>
    <t>تسوية رقم 29</t>
  </si>
  <si>
    <t>تسوية رقم 115</t>
  </si>
  <si>
    <t>R5</t>
  </si>
  <si>
    <t>مهمات مخزن</t>
  </si>
  <si>
    <t>34/RF-MAF HQ Renovation</t>
  </si>
  <si>
    <t>تسويه رقم 217</t>
  </si>
  <si>
    <t>/ORA ZED - Ph 01B - Pkgs A&amp;D/ORA ZED - Ph 01B - Pkgs A&amp;D</t>
  </si>
  <si>
    <t>سخنة بورت تسوية رقم 44</t>
  </si>
  <si>
    <t>تسوية رقم 72</t>
  </si>
  <si>
    <t>بنزين - البورصه</t>
  </si>
  <si>
    <t>مهمات - بنزين - البورصه pr 88018</t>
  </si>
  <si>
    <t>247 PS</t>
  </si>
  <si>
    <t>تقفيل عهدة فورم ورك يارد</t>
  </si>
  <si>
    <t>مهمات - st 139 -  oly</t>
  </si>
  <si>
    <t>مهمات - الصاله- st 205</t>
  </si>
  <si>
    <t>مهمات - st 274 - الصاله</t>
  </si>
  <si>
    <t>مهمات - st 110 - air/Air Defense Collage</t>
  </si>
  <si>
    <t>تسوية رقم 117</t>
  </si>
  <si>
    <t>خامات لزوم اعمال تشطيبات</t>
  </si>
  <si>
    <t>خامات لزوم اعمال تشطيبات/New Giza Hospital</t>
  </si>
  <si>
    <t>تسوية رقم 44</t>
  </si>
  <si>
    <t>مهمات - air- st203</t>
  </si>
  <si>
    <t>/ORA ZED - Ph 01B - Pkgs A&amp;D</t>
  </si>
  <si>
    <t>/Jawhara Palace</t>
  </si>
  <si>
    <t>ادوات مكتبية موقع R5</t>
  </si>
  <si>
    <t>ادوات مكتبية موقع قانيباى الرماح</t>
  </si>
  <si>
    <t>ادوات مكتبية الادارة المالية</t>
  </si>
  <si>
    <t>ادوات مكتبيه الادارة الاحتياجات</t>
  </si>
  <si>
    <t>ادوات مكتبية لادارة الاحتياجات</t>
  </si>
  <si>
    <t>ادوات مكتبيه لاداره mep</t>
  </si>
  <si>
    <t>ادوات مكتبيه لاداره ال safety</t>
  </si>
  <si>
    <t>ادوات مكتبية لادارة الحركة/RME Main Store</t>
  </si>
  <si>
    <t>ادوات مكتبية ادارة MDF</t>
  </si>
  <si>
    <t>ادوات مكتبية موقع Rolling Mill</t>
  </si>
  <si>
    <t>ادوات مكتبية موقع Abo Shanab</t>
  </si>
  <si>
    <t>ادوات مكتبية  لادارة المالية</t>
  </si>
  <si>
    <t>م.ادوات مكتبيه</t>
  </si>
  <si>
    <t>ادوات مكتبية ادارة المخازن</t>
  </si>
  <si>
    <t>ادوات مكتبيه لادارة المالية</t>
  </si>
  <si>
    <t>ادوات مكتبيه hr</t>
  </si>
  <si>
    <t>ادوات مكتبية موقع Radamis</t>
  </si>
  <si>
    <t>ادوات مكتبية موقع Ring road</t>
  </si>
  <si>
    <t>ادوات مكتبية موقع Hosh Eissa</t>
  </si>
  <si>
    <t>/RME Main Store</t>
  </si>
  <si>
    <t>/Kattameya Creeks</t>
  </si>
  <si>
    <t>مهمات - st 269 - البورصه</t>
  </si>
  <si>
    <t>تسويه رقم 328</t>
  </si>
  <si>
    <t>تسوية رقم 314</t>
  </si>
  <si>
    <t>تسوية رقم 315</t>
  </si>
  <si>
    <t>تسويه رقم 315</t>
  </si>
  <si>
    <t>تسويه رقم 359</t>
  </si>
  <si>
    <t>تسويه رقم 266</t>
  </si>
  <si>
    <t>Kattameya Creeks - 365</t>
  </si>
  <si>
    <t>MDF Factory - 234</t>
  </si>
  <si>
    <t>Mivida BP#189  -  169</t>
  </si>
  <si>
    <t>/Rolling Mill#4</t>
  </si>
  <si>
    <t>/Diplomatic District – Infra</t>
  </si>
  <si>
    <t>/Qasr Rashwan Lot B/Qasr Rashwan Lot B</t>
  </si>
  <si>
    <t>376 LOT A</t>
  </si>
  <si>
    <t>تسوية رقم 224</t>
  </si>
  <si>
    <t>كوبري السخنة تسوية رقم 93</t>
  </si>
  <si>
    <t>تسوية رقم 189</t>
  </si>
  <si>
    <t>تسوية رقم 211</t>
  </si>
  <si>
    <t>مهمات - st 419 - Air</t>
  </si>
  <si>
    <t>مهمات  - st 312- oly</t>
  </si>
  <si>
    <t>مهمات - st 352</t>
  </si>
  <si>
    <t>مهمات - st 391 - oly</t>
  </si>
  <si>
    <t>مهمات - st418 - oly</t>
  </si>
  <si>
    <t>251/ORA ZED - Ph 01B - Pkgs A&amp;D</t>
  </si>
  <si>
    <t>تسويه رقم 279</t>
  </si>
  <si>
    <t>تسويه رقم 357</t>
  </si>
  <si>
    <t>تسويه رقم 379</t>
  </si>
  <si>
    <t>تسويه رقم 412</t>
  </si>
  <si>
    <t>تسوية رقم 264</t>
  </si>
  <si>
    <t>تسوية رقم 318</t>
  </si>
  <si>
    <t>/Wady El Natroon Bridge</t>
  </si>
  <si>
    <t>ادوات للموقع</t>
  </si>
  <si>
    <t>تسوية رقم 193/Sohag HSR Station</t>
  </si>
  <si>
    <t>تسوية رقم 266</t>
  </si>
  <si>
    <t>134/Radamis City</t>
  </si>
  <si>
    <t>تسوية رقم 317</t>
  </si>
  <si>
    <t>تسوية رقم 239</t>
  </si>
  <si>
    <t>تسوية رقم 293</t>
  </si>
  <si>
    <t>/WH 6-October</t>
  </si>
  <si>
    <t>تسوية رقم 290</t>
  </si>
  <si>
    <t>WH 6-October - 07</t>
  </si>
  <si>
    <t>تسويه رقم 329</t>
  </si>
  <si>
    <t>/Jawhar Al-Lala Mosque/Jawhar Al-Lala Mosque/Jawhar Al-Lala Mosque</t>
  </si>
  <si>
    <t>ادوات مكتبيه لاداره الكوليتي</t>
  </si>
  <si>
    <t>ادوات مكتبيه لاداره الموارد البشريه/RME Main Store</t>
  </si>
  <si>
    <t>اداوت مكتبية لموقع حديد السويس</t>
  </si>
  <si>
    <t>اداوت مكتبية لموقع Abu Qir Bridge</t>
  </si>
  <si>
    <t>ادوات مكتبية لموقع R5</t>
  </si>
  <si>
    <t>ادوات مكتبية لموقع قصر رشوان/Qasr Rashwan Lot B</t>
  </si>
  <si>
    <t>433 LOT A</t>
  </si>
  <si>
    <t>377 LOT B</t>
  </si>
  <si>
    <t>ادوات مكتبيه لاداره الاحتياجات/RME Main Store</t>
  </si>
  <si>
    <t>ادوات مكتبية لموقع ابو شنب</t>
  </si>
  <si>
    <t>نوت بوك</t>
  </si>
  <si>
    <t>تسويه رقم 447</t>
  </si>
  <si>
    <t>تسوية رقم 341/EGAT Pelletizing Plant</t>
  </si>
  <si>
    <t>مهمات -وزارات - st441</t>
  </si>
  <si>
    <t>تسوية رقم 391</t>
  </si>
  <si>
    <t>مهمات - st 390- دفاع</t>
  </si>
  <si>
    <t>مهمات - st 447</t>
  </si>
  <si>
    <t>/Port Said Port Silos</t>
  </si>
  <si>
    <t>تسوية رقم 399</t>
  </si>
  <si>
    <t>تسوية رقم 405</t>
  </si>
  <si>
    <t>459 LOT A</t>
  </si>
  <si>
    <t>500 LOT A</t>
  </si>
  <si>
    <t>428 LOT B</t>
  </si>
  <si>
    <t>تسويه رقم 422</t>
  </si>
  <si>
    <t>تسوية رقم 316</t>
  </si>
  <si>
    <t>تسوية رقم 365</t>
  </si>
  <si>
    <t>تسويه رقم 356</t>
  </si>
  <si>
    <t>تسوية رقم 262</t>
  </si>
  <si>
    <t>479 LOT B</t>
  </si>
  <si>
    <t>تسوية رقم 319</t>
  </si>
  <si>
    <t>288/Ora Zed Phase 2</t>
  </si>
  <si>
    <t>تسويه رقم 512</t>
  </si>
  <si>
    <t>تسوية رقم 437</t>
  </si>
  <si>
    <t>/Abou Ghaleb Bridge/Abou Ghaleb Bridge</t>
  </si>
  <si>
    <t>تسويه رقم 513</t>
  </si>
  <si>
    <t>249/Mivida BP#189</t>
  </si>
  <si>
    <t>تسوية رقم 275</t>
  </si>
  <si>
    <t>تسوية رقم 364</t>
  </si>
  <si>
    <t>535 LOT B</t>
  </si>
  <si>
    <t>تسوية رقم 332</t>
  </si>
  <si>
    <t>مهمات - st 394 - دفاع</t>
  </si>
  <si>
    <t>412 LOT B</t>
  </si>
  <si>
    <t>خامات لزوم اعمال موقع</t>
  </si>
  <si>
    <t>/Damietta Container-0216</t>
  </si>
  <si>
    <t>تسوية رقم 444/Rolling Mill#4</t>
  </si>
  <si>
    <t>تسويه رقم 510</t>
  </si>
  <si>
    <t>تسوية رقم 469</t>
  </si>
  <si>
    <t>خامات لزوم تشطيبات سباكه</t>
  </si>
  <si>
    <t>ادوات مكتبية لادارة MEP</t>
  </si>
  <si>
    <t>ادوات مكتبية لادارة المالية</t>
  </si>
  <si>
    <t>ادوات مكتبيه لموقع قصر رشوان لوت a</t>
  </si>
  <si>
    <t>ادوات مكتبيه لموقع سوهاج</t>
  </si>
  <si>
    <t>تسوية رقم 407/Rolling Mill#4</t>
  </si>
  <si>
    <t>تقفيل عهدة مخزن فورم ورك يارد</t>
  </si>
  <si>
    <t>279 PS/Port Said Port Silos</t>
  </si>
  <si>
    <t>تسويه رقم 511</t>
  </si>
  <si>
    <t>تسوية رقم 451</t>
  </si>
  <si>
    <t>تسوية رقم 359</t>
  </si>
  <si>
    <t>مهمات - st 516</t>
  </si>
  <si>
    <t>مهمات/Diplomatic District – Infra</t>
  </si>
  <si>
    <t>تسوية مهمات/Rolling Mill#4</t>
  </si>
  <si>
    <t>تسوية رقم 473</t>
  </si>
  <si>
    <t>بنزين 80</t>
  </si>
  <si>
    <t>حديد أملس قطر 25 مم طول 6 متر</t>
  </si>
  <si>
    <t>شيكارة فارغة</t>
  </si>
  <si>
    <t>اويل سيل صبابات بوب كات</t>
  </si>
  <si>
    <t>سويتش 16 بورت</t>
  </si>
  <si>
    <t>Crucial HD SSD 1TB</t>
  </si>
  <si>
    <t>تكييف اسبليت 1.5 حصان بارد</t>
  </si>
  <si>
    <t>كابل نحاس ترمو ضغط منخفض مقاس 4 × 25 مم (xlpe/pvc)</t>
  </si>
  <si>
    <t>وصله مرنه 1 5/8</t>
  </si>
  <si>
    <t>RAM 4 GB DDR3 for PC</t>
  </si>
  <si>
    <t>شاحن لاب توب</t>
  </si>
  <si>
    <t>جوانتي لاعمال الحام</t>
  </si>
  <si>
    <t>ورق بلوتر A0</t>
  </si>
  <si>
    <t>0% TAX</t>
  </si>
  <si>
    <t>14% Recoverable NonInclusive RME</t>
  </si>
  <si>
    <t>2.09.02</t>
  </si>
  <si>
    <t>17.SP.05</t>
  </si>
  <si>
    <t>TR-04</t>
  </si>
  <si>
    <t>Water &amp; Sewage Expen</t>
  </si>
  <si>
    <t>Accomodation</t>
  </si>
  <si>
    <t>Other Equipment</t>
  </si>
  <si>
    <t>Concrete Works</t>
  </si>
  <si>
    <t>Opening Balance</t>
  </si>
  <si>
    <t>Painting(G)</t>
  </si>
  <si>
    <t>Mobilization</t>
  </si>
  <si>
    <t>Oil,Gas &amp; Grease</t>
  </si>
  <si>
    <t>Fuel,Oil &amp; Gas</t>
  </si>
  <si>
    <t>Water &amp; SewageExpens</t>
  </si>
  <si>
    <t>Fuel Tanks</t>
  </si>
  <si>
    <t>Safety tools</t>
  </si>
  <si>
    <t>Masonry Work</t>
  </si>
  <si>
    <t>MISC. ELECTRICAL EQU</t>
  </si>
  <si>
    <t>Construction Equipme</t>
  </si>
  <si>
    <t>Repair</t>
  </si>
  <si>
    <t>Plastering(G)</t>
  </si>
  <si>
    <t>Cement</t>
  </si>
  <si>
    <t>Adminstration &amp; Fac</t>
  </si>
  <si>
    <t>Demolishing &amp; Repair</t>
  </si>
  <si>
    <t>GT 41/42 &amp; 31/32 Civ</t>
  </si>
  <si>
    <t>Sunderies</t>
  </si>
  <si>
    <t>Surveying Equipment</t>
  </si>
  <si>
    <t>Waste Water &amp; Draina</t>
  </si>
  <si>
    <t>Steel Reinforcement</t>
  </si>
  <si>
    <t>Electrical Expenses</t>
  </si>
  <si>
    <t>Construct Manpower</t>
  </si>
  <si>
    <t>FW / Steel Workshops</t>
  </si>
  <si>
    <t>Electrical Works(G)</t>
  </si>
  <si>
    <t>Electrical Works (G)</t>
  </si>
  <si>
    <t>HSE</t>
  </si>
  <si>
    <t>Main Offices Facilit</t>
  </si>
  <si>
    <t>Site Store</t>
  </si>
  <si>
    <t>Cast in Place Concre</t>
  </si>
  <si>
    <t>FW/Steel workshop Eq</t>
  </si>
  <si>
    <t>Plumbing Works(G)</t>
  </si>
  <si>
    <t>Indirect</t>
  </si>
  <si>
    <t>Materials</t>
  </si>
  <si>
    <t>Tools</t>
  </si>
  <si>
    <t>Accessories</t>
  </si>
  <si>
    <t>Blocks</t>
  </si>
  <si>
    <t>Brick &amp; Block</t>
  </si>
  <si>
    <t>Direct Equipment</t>
  </si>
  <si>
    <t>Tools Depreciation</t>
  </si>
  <si>
    <t>Car fuel and oil</t>
  </si>
  <si>
    <t>Buildings Depreciation</t>
  </si>
  <si>
    <t>Electric Utilities</t>
  </si>
  <si>
    <t>Office Equipments Depreciation</t>
  </si>
  <si>
    <t>     Indirect</t>
  </si>
  <si>
    <t xml:space="preserve">     </t>
  </si>
  <si>
    <t>     Materials</t>
  </si>
  <si>
    <t>     Equipment</t>
  </si>
  <si>
    <t>     Depreciation</t>
  </si>
  <si>
    <t>     Transportation</t>
  </si>
  <si>
    <t>100% 30 days after receiving original shipping doc</t>
  </si>
  <si>
    <t xml:space="preserve">0                    </t>
  </si>
  <si>
    <t xml:space="preserve">.31                    </t>
  </si>
  <si>
    <t xml:space="preserve">65520                    </t>
  </si>
  <si>
    <t xml:space="preserve">20                    </t>
  </si>
  <si>
    <t xml:space="preserve">16060                    </t>
  </si>
  <si>
    <t xml:space="preserve">31022                    </t>
  </si>
  <si>
    <t xml:space="preserve">15530                    </t>
  </si>
  <si>
    <t xml:space="preserve">3536                    </t>
  </si>
  <si>
    <t xml:space="preserve">50000                    </t>
  </si>
  <si>
    <t xml:space="preserve">85920                    </t>
  </si>
  <si>
    <t xml:space="preserve">21152                    </t>
  </si>
  <si>
    <t xml:space="preserve">2                    </t>
  </si>
  <si>
    <t xml:space="preserve">61570                    </t>
  </si>
  <si>
    <t xml:space="preserve">87020                    </t>
  </si>
  <si>
    <t xml:space="preserve">40                    </t>
  </si>
  <si>
    <t xml:space="preserve">1100                    </t>
  </si>
  <si>
    <t xml:space="preserve">5                    </t>
  </si>
  <si>
    <t xml:space="preserve">100                    </t>
  </si>
  <si>
    <t xml:space="preserve">10                    </t>
  </si>
  <si>
    <t xml:space="preserve">1                    </t>
  </si>
  <si>
    <t xml:space="preserve">1248                    </t>
  </si>
  <si>
    <t xml:space="preserve">50                    </t>
  </si>
  <si>
    <t xml:space="preserve">500                    </t>
  </si>
  <si>
    <t xml:space="preserve">300                    </t>
  </si>
  <si>
    <t xml:space="preserve">200                    </t>
  </si>
  <si>
    <t xml:space="preserve">15                    </t>
  </si>
  <si>
    <t xml:space="preserve">30                    </t>
  </si>
  <si>
    <t xml:space="preserve">170                    </t>
  </si>
  <si>
    <t xml:space="preserve">150                    </t>
  </si>
  <si>
    <t xml:space="preserve">140                    </t>
  </si>
  <si>
    <t xml:space="preserve">120                    </t>
  </si>
  <si>
    <t xml:space="preserve">90                    </t>
  </si>
  <si>
    <t xml:space="preserve">250                    </t>
  </si>
  <si>
    <t xml:space="preserve">3                    </t>
  </si>
  <si>
    <t xml:space="preserve">19                    </t>
  </si>
  <si>
    <t xml:space="preserve">24                    </t>
  </si>
  <si>
    <t xml:space="preserve">10480                    </t>
  </si>
  <si>
    <t xml:space="preserve">157760                    </t>
  </si>
  <si>
    <t xml:space="preserve">1840                    </t>
  </si>
  <si>
    <t xml:space="preserve">14080                    </t>
  </si>
  <si>
    <t xml:space="preserve">25344                    </t>
  </si>
  <si>
    <t xml:space="preserve">6                    </t>
  </si>
  <si>
    <t xml:space="preserve">25                    </t>
  </si>
  <si>
    <t xml:space="preserve">4                    </t>
  </si>
  <si>
    <t xml:space="preserve">380                    </t>
  </si>
  <si>
    <t xml:space="preserve">78                    </t>
  </si>
  <si>
    <t xml:space="preserve">35                    </t>
  </si>
  <si>
    <t xml:space="preserve">75                    </t>
  </si>
  <si>
    <t xml:space="preserve">39                    </t>
  </si>
  <si>
    <t xml:space="preserve">12                    </t>
  </si>
  <si>
    <t xml:space="preserve">72                    </t>
  </si>
  <si>
    <t xml:space="preserve">18                    </t>
  </si>
  <si>
    <t xml:space="preserve">22                    </t>
  </si>
  <si>
    <t xml:space="preserve">100000                    </t>
  </si>
  <si>
    <t xml:space="preserve">51728                    </t>
  </si>
  <si>
    <t xml:space="preserve">25000                    </t>
  </si>
  <si>
    <t xml:space="preserve">11                    </t>
  </si>
  <si>
    <t>jv name</t>
  </si>
  <si>
    <t>jv date</t>
  </si>
  <si>
    <t>jv price</t>
  </si>
  <si>
    <t>rme name</t>
  </si>
  <si>
    <t>rme date</t>
  </si>
  <si>
    <t>rme price</t>
  </si>
  <si>
    <t>var</t>
  </si>
  <si>
    <t>var %</t>
  </si>
  <si>
    <t>rme</t>
  </si>
  <si>
    <t>jv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</si>
</sst>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\ hh:mm:ss"/>
    <numFmt numFmtId="165" formatCode="[$-409]d\-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5" fontId="1" fillId="3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43" fontId="0" fillId="0" borderId="0" xfId="2" applyFont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1467"/>
  <sheetViews>
    <sheetView tabSelected="1" topLeftCell="CL1" zoomScale="115" zoomScaleNormal="115" workbookViewId="0">
      <pane ySplit="1" topLeftCell="A1449" activePane="bottomLeft" state="frozen"/>
      <selection activeCell="CK1" sqref="CK1"/>
      <selection pane="bottomLeft" activeCell="CT1467" sqref="CT1467"/>
    </sheetView>
  </sheetViews>
  <sheetFormatPr defaultRowHeight="14.4" x14ac:dyDescent="0.3"/>
  <cols>
    <col min="88" max="88" width="11.6640625" style="4" customWidth="1"/>
    <col min="89" max="89" width="11.6640625" style="5" customWidth="1"/>
    <col min="90" max="92" width="11.6640625" style="4" customWidth="1"/>
    <col min="93" max="93" width="11.6640625" style="5" customWidth="1"/>
    <col min="94" max="94" width="11.6640625" style="4" customWidth="1"/>
    <col min="95" max="97" width="8.88671875" style="4"/>
    <col min="98" max="99" width="16" customWidth="1"/>
  </cols>
  <sheetData>
    <row r="1" spans="1:9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/>
      <c r="AO1" s="1"/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50</v>
      </c>
      <c r="BB1" s="3" t="s">
        <v>51</v>
      </c>
      <c r="BC1" s="3" t="s">
        <v>52</v>
      </c>
      <c r="BD1" s="3" t="s">
        <v>53</v>
      </c>
      <c r="BE1" s="3" t="s">
        <v>54</v>
      </c>
      <c r="BF1" s="3" t="s">
        <v>55</v>
      </c>
      <c r="BG1" s="3" t="s">
        <v>56</v>
      </c>
      <c r="BH1" s="3" t="s">
        <v>57</v>
      </c>
      <c r="BI1" s="3" t="s">
        <v>58</v>
      </c>
      <c r="BJ1" s="3" t="s">
        <v>59</v>
      </c>
      <c r="BK1" s="3" t="s">
        <v>60</v>
      </c>
      <c r="BL1" s="3" t="s">
        <v>61</v>
      </c>
      <c r="BM1" s="3" t="s">
        <v>62</v>
      </c>
      <c r="BN1" s="3" t="s">
        <v>63</v>
      </c>
      <c r="BO1" s="3" t="s">
        <v>64</v>
      </c>
      <c r="BP1" s="3" t="s">
        <v>65</v>
      </c>
      <c r="BQ1" s="3" t="s">
        <v>66</v>
      </c>
      <c r="BR1" s="3" t="s">
        <v>67</v>
      </c>
      <c r="BS1" s="3" t="s">
        <v>68</v>
      </c>
      <c r="BT1" s="3" t="s">
        <v>69</v>
      </c>
      <c r="BU1" s="3" t="s">
        <v>70</v>
      </c>
      <c r="BV1" s="3" t="s">
        <v>71</v>
      </c>
      <c r="BW1" s="3" t="s">
        <v>72</v>
      </c>
      <c r="BX1" s="3" t="s">
        <v>73</v>
      </c>
      <c r="BY1" s="3" t="s">
        <v>74</v>
      </c>
      <c r="BZ1" s="3" t="s">
        <v>75</v>
      </c>
      <c r="CA1" s="3" t="s">
        <v>76</v>
      </c>
      <c r="CB1" s="3" t="s">
        <v>77</v>
      </c>
      <c r="CC1" s="3" t="s">
        <v>78</v>
      </c>
      <c r="CD1" s="3" t="s">
        <v>79</v>
      </c>
      <c r="CE1" s="3" t="s">
        <v>80</v>
      </c>
      <c r="CF1" s="3" t="s">
        <v>81</v>
      </c>
      <c r="CG1" s="3" t="s">
        <v>82</v>
      </c>
      <c r="CJ1" s="9" t="s">
        <v>1326</v>
      </c>
      <c r="CK1" s="10" t="s">
        <v>1327</v>
      </c>
      <c r="CL1" s="9" t="s">
        <v>1328</v>
      </c>
      <c r="CN1" s="7" t="s">
        <v>1329</v>
      </c>
      <c r="CO1" s="8" t="s">
        <v>1330</v>
      </c>
      <c r="CP1" s="7" t="s">
        <v>1331</v>
      </c>
      <c r="CR1" s="11" t="s">
        <v>1332</v>
      </c>
      <c r="CS1" s="11" t="s">
        <v>1333</v>
      </c>
      <c r="CT1" t="s">
        <v>1334</v>
      </c>
      <c r="CU1" t="s">
        <v>1335</v>
      </c>
    </row>
    <row r="2" spans="1:99" x14ac:dyDescent="0.3">
      <c r="A2">
        <v>288</v>
      </c>
      <c r="B2">
        <v>476</v>
      </c>
      <c r="C2">
        <v>2</v>
      </c>
      <c r="D2" t="s">
        <v>83</v>
      </c>
      <c r="E2" t="s">
        <v>84</v>
      </c>
      <c r="H2" t="s">
        <v>85</v>
      </c>
      <c r="I2" t="s">
        <v>111</v>
      </c>
      <c r="J2" t="s">
        <v>114</v>
      </c>
      <c r="K2" t="s">
        <v>115</v>
      </c>
      <c r="L2">
        <v>6</v>
      </c>
      <c r="M2">
        <v>1</v>
      </c>
      <c r="N2" s="2">
        <v>45295</v>
      </c>
      <c r="O2" s="2">
        <v>45302</v>
      </c>
      <c r="P2" t="s">
        <v>116</v>
      </c>
      <c r="Q2" t="s">
        <v>194</v>
      </c>
      <c r="R2" t="s">
        <v>368</v>
      </c>
      <c r="S2" t="s">
        <v>368</v>
      </c>
      <c r="T2" t="s">
        <v>542</v>
      </c>
      <c r="U2" t="s">
        <v>714</v>
      </c>
      <c r="V2">
        <v>20</v>
      </c>
      <c r="W2">
        <v>1</v>
      </c>
      <c r="X2" t="s">
        <v>719</v>
      </c>
      <c r="Y2">
        <v>20</v>
      </c>
      <c r="AB2" s="2">
        <v>45291</v>
      </c>
      <c r="AC2">
        <v>0</v>
      </c>
      <c r="AE2">
        <v>1</v>
      </c>
      <c r="AF2">
        <v>1</v>
      </c>
      <c r="AG2">
        <v>0</v>
      </c>
      <c r="AH2">
        <v>1</v>
      </c>
      <c r="AI2">
        <v>0</v>
      </c>
      <c r="AJ2" t="s">
        <v>728</v>
      </c>
      <c r="AK2" t="s">
        <v>730</v>
      </c>
      <c r="AL2" t="s">
        <v>781</v>
      </c>
      <c r="AM2" t="s">
        <v>832</v>
      </c>
      <c r="AP2">
        <v>93635</v>
      </c>
      <c r="AQ2">
        <v>85776</v>
      </c>
      <c r="AR2" t="s">
        <v>883</v>
      </c>
      <c r="AS2" t="s">
        <v>83</v>
      </c>
      <c r="AU2" t="s">
        <v>728</v>
      </c>
      <c r="AW2" t="s">
        <v>85</v>
      </c>
      <c r="AX2">
        <v>2162</v>
      </c>
      <c r="AY2" t="s">
        <v>961</v>
      </c>
      <c r="AZ2" t="s">
        <v>1001</v>
      </c>
      <c r="BA2">
        <v>6</v>
      </c>
      <c r="BB2" s="2">
        <v>45307</v>
      </c>
      <c r="BC2" s="2">
        <v>45307</v>
      </c>
      <c r="BD2">
        <v>4</v>
      </c>
      <c r="BE2" t="s">
        <v>1010</v>
      </c>
      <c r="BF2" t="s">
        <v>1012</v>
      </c>
      <c r="BG2" t="s">
        <v>368</v>
      </c>
      <c r="BH2" t="s">
        <v>542</v>
      </c>
      <c r="BI2">
        <v>2</v>
      </c>
      <c r="BJ2">
        <v>0</v>
      </c>
      <c r="BK2" t="s">
        <v>714</v>
      </c>
      <c r="BL2">
        <v>114</v>
      </c>
      <c r="BM2">
        <v>100</v>
      </c>
      <c r="BN2" t="s">
        <v>115</v>
      </c>
      <c r="BO2">
        <v>228</v>
      </c>
      <c r="BP2">
        <v>228</v>
      </c>
      <c r="BQ2">
        <v>200</v>
      </c>
      <c r="BR2">
        <v>200</v>
      </c>
      <c r="BS2">
        <v>28</v>
      </c>
      <c r="BT2">
        <v>28</v>
      </c>
      <c r="BV2" t="s">
        <v>883</v>
      </c>
      <c r="BW2" t="s">
        <v>1214</v>
      </c>
      <c r="BX2" t="s">
        <v>1250</v>
      </c>
      <c r="BY2" t="s">
        <v>1262</v>
      </c>
      <c r="BZ2" t="s">
        <v>719</v>
      </c>
      <c r="CA2">
        <v>2</v>
      </c>
      <c r="CB2">
        <v>2</v>
      </c>
      <c r="CC2">
        <v>0</v>
      </c>
      <c r="CD2">
        <v>2</v>
      </c>
      <c r="CE2" t="s">
        <v>1269</v>
      </c>
      <c r="CF2">
        <v>0</v>
      </c>
      <c r="CJ2" s="4" t="str">
        <f>T2</f>
        <v>اكرة خلاط</v>
      </c>
      <c r="CK2" s="5">
        <f>O2</f>
        <v>45302</v>
      </c>
      <c r="CL2" s="4">
        <f>V2</f>
        <v>20</v>
      </c>
      <c r="CN2" s="4" t="str">
        <f>BH2</f>
        <v>اكرة خلاط</v>
      </c>
      <c r="CO2" s="5">
        <f>BC2</f>
        <v>45307</v>
      </c>
      <c r="CP2" s="4">
        <f>BL2</f>
        <v>114</v>
      </c>
      <c r="CR2" s="4">
        <f>CL2-CP2</f>
        <v>-94</v>
      </c>
      <c r="CS2" s="6">
        <f>CR2/CL2</f>
        <v>-4.7</v>
      </c>
      <c r="CT2">
        <f>CP2*W2</f>
        <v>114</v>
      </c>
      <c r="CU2">
        <f>Y2</f>
        <v>20</v>
      </c>
    </row>
    <row r="3" spans="1:99" x14ac:dyDescent="0.3">
      <c r="A3">
        <v>288</v>
      </c>
      <c r="B3">
        <v>476</v>
      </c>
      <c r="C3">
        <v>2</v>
      </c>
      <c r="D3" t="s">
        <v>83</v>
      </c>
      <c r="E3" t="s">
        <v>84</v>
      </c>
      <c r="H3" t="s">
        <v>85</v>
      </c>
      <c r="I3" t="s">
        <v>111</v>
      </c>
      <c r="J3" t="s">
        <v>114</v>
      </c>
      <c r="K3" t="s">
        <v>115</v>
      </c>
      <c r="L3">
        <v>6</v>
      </c>
      <c r="M3">
        <v>1</v>
      </c>
      <c r="N3" s="2">
        <v>45295</v>
      </c>
      <c r="O3" s="2">
        <v>45302</v>
      </c>
      <c r="P3" t="s">
        <v>116</v>
      </c>
      <c r="Q3" t="s">
        <v>194</v>
      </c>
      <c r="R3" t="s">
        <v>368</v>
      </c>
      <c r="S3" t="s">
        <v>368</v>
      </c>
      <c r="T3" t="s">
        <v>542</v>
      </c>
      <c r="U3" t="s">
        <v>714</v>
      </c>
      <c r="V3">
        <v>20</v>
      </c>
      <c r="W3">
        <v>1</v>
      </c>
      <c r="X3" t="s">
        <v>719</v>
      </c>
      <c r="Y3">
        <v>20</v>
      </c>
      <c r="AB3" s="2">
        <v>45291</v>
      </c>
      <c r="AC3">
        <v>0</v>
      </c>
      <c r="AE3">
        <v>1</v>
      </c>
      <c r="AF3">
        <v>1</v>
      </c>
      <c r="AG3">
        <v>0</v>
      </c>
      <c r="AH3">
        <v>1</v>
      </c>
      <c r="AI3">
        <v>0</v>
      </c>
      <c r="AJ3" t="s">
        <v>728</v>
      </c>
      <c r="AK3" t="s">
        <v>731</v>
      </c>
      <c r="AL3" t="s">
        <v>782</v>
      </c>
      <c r="AM3" t="s">
        <v>833</v>
      </c>
      <c r="AP3">
        <v>92850</v>
      </c>
      <c r="AQ3">
        <v>82571</v>
      </c>
      <c r="AR3" t="s">
        <v>884</v>
      </c>
      <c r="AS3" t="s">
        <v>83</v>
      </c>
      <c r="AU3" t="s">
        <v>728</v>
      </c>
      <c r="AW3" t="s">
        <v>85</v>
      </c>
      <c r="AX3">
        <v>2162</v>
      </c>
      <c r="AY3" t="s">
        <v>962</v>
      </c>
      <c r="AZ3" t="s">
        <v>1001</v>
      </c>
      <c r="BA3">
        <v>22</v>
      </c>
      <c r="BB3" s="2">
        <v>45280</v>
      </c>
      <c r="BC3" s="2">
        <v>45301</v>
      </c>
      <c r="BD3">
        <v>2</v>
      </c>
      <c r="BE3" t="s">
        <v>1010</v>
      </c>
      <c r="BF3" t="s">
        <v>1013</v>
      </c>
      <c r="BG3" t="s">
        <v>368</v>
      </c>
      <c r="BH3" t="s">
        <v>542</v>
      </c>
      <c r="BI3">
        <v>2</v>
      </c>
      <c r="BJ3">
        <v>0</v>
      </c>
      <c r="BK3" t="s">
        <v>714</v>
      </c>
      <c r="BL3">
        <v>57</v>
      </c>
      <c r="BM3">
        <v>50</v>
      </c>
      <c r="BN3" t="s">
        <v>115</v>
      </c>
      <c r="BO3">
        <v>114</v>
      </c>
      <c r="BP3">
        <v>114</v>
      </c>
      <c r="BQ3">
        <v>100</v>
      </c>
      <c r="BR3">
        <v>100</v>
      </c>
      <c r="BS3">
        <v>14</v>
      </c>
      <c r="BT3">
        <v>14</v>
      </c>
      <c r="BV3" t="s">
        <v>884</v>
      </c>
      <c r="BW3" t="s">
        <v>1215</v>
      </c>
      <c r="BX3" t="s">
        <v>1250</v>
      </c>
      <c r="BY3" t="s">
        <v>1262</v>
      </c>
      <c r="BZ3" t="s">
        <v>719</v>
      </c>
      <c r="CA3">
        <v>2</v>
      </c>
      <c r="CB3">
        <v>2</v>
      </c>
      <c r="CC3">
        <v>0</v>
      </c>
      <c r="CD3">
        <v>2</v>
      </c>
      <c r="CE3" t="s">
        <v>1269</v>
      </c>
      <c r="CF3">
        <v>0</v>
      </c>
      <c r="CJ3" s="4" t="str">
        <f t="shared" ref="CJ3:CJ66" si="0">T3</f>
        <v>اكرة خلاط</v>
      </c>
      <c r="CK3" s="5">
        <f t="shared" ref="CK3:CK66" si="1">O3</f>
        <v>45302</v>
      </c>
      <c r="CL3" s="4">
        <f t="shared" ref="CL3:CL66" si="2">V3</f>
        <v>20</v>
      </c>
      <c r="CN3" s="4" t="str">
        <f t="shared" ref="CN3:CN66" si="3">BH3</f>
        <v>اكرة خلاط</v>
      </c>
      <c r="CO3" s="5">
        <f t="shared" ref="CO3:CO66" si="4">BC3</f>
        <v>45301</v>
      </c>
      <c r="CP3" s="4">
        <f t="shared" ref="CP3:CP66" si="5">BL3</f>
        <v>57</v>
      </c>
      <c r="CR3" s="4">
        <f t="shared" ref="CR3:CR66" si="6">CL3-CP3</f>
        <v>-37</v>
      </c>
      <c r="CS3" s="6">
        <f t="shared" ref="CS3:CS66" si="7">CR3/CL3</f>
        <v>-1.85</v>
      </c>
      <c r="CT3">
        <f t="shared" ref="CT3:CT66" si="8">CP3*W3</f>
        <v>57</v>
      </c>
      <c r="CU3">
        <f t="shared" ref="CU3:CU66" si="9">Y3</f>
        <v>20</v>
      </c>
    </row>
    <row r="4" spans="1:99" x14ac:dyDescent="0.3">
      <c r="A4">
        <v>288</v>
      </c>
      <c r="B4">
        <v>476</v>
      </c>
      <c r="C4">
        <v>2</v>
      </c>
      <c r="D4" t="s">
        <v>83</v>
      </c>
      <c r="E4" t="s">
        <v>84</v>
      </c>
      <c r="H4" t="s">
        <v>85</v>
      </c>
      <c r="I4" t="s">
        <v>111</v>
      </c>
      <c r="J4" t="s">
        <v>114</v>
      </c>
      <c r="K4" t="s">
        <v>115</v>
      </c>
      <c r="L4">
        <v>6</v>
      </c>
      <c r="M4">
        <v>1</v>
      </c>
      <c r="N4" s="2">
        <v>45295</v>
      </c>
      <c r="O4" s="2">
        <v>45302</v>
      </c>
      <c r="P4" t="s">
        <v>116</v>
      </c>
      <c r="Q4" t="s">
        <v>194</v>
      </c>
      <c r="R4" t="s">
        <v>368</v>
      </c>
      <c r="S4" t="s">
        <v>368</v>
      </c>
      <c r="T4" t="s">
        <v>542</v>
      </c>
      <c r="U4" t="s">
        <v>714</v>
      </c>
      <c r="V4">
        <v>20</v>
      </c>
      <c r="W4">
        <v>1</v>
      </c>
      <c r="X4" t="s">
        <v>719</v>
      </c>
      <c r="Y4">
        <v>20</v>
      </c>
      <c r="AB4" s="2">
        <v>45291</v>
      </c>
      <c r="AC4">
        <v>0</v>
      </c>
      <c r="AE4">
        <v>1</v>
      </c>
      <c r="AF4">
        <v>1</v>
      </c>
      <c r="AG4">
        <v>0</v>
      </c>
      <c r="AH4">
        <v>1</v>
      </c>
      <c r="AI4">
        <v>0</v>
      </c>
      <c r="AJ4" t="s">
        <v>728</v>
      </c>
      <c r="AK4" t="s">
        <v>731</v>
      </c>
      <c r="AL4" t="s">
        <v>782</v>
      </c>
      <c r="AM4" t="s">
        <v>833</v>
      </c>
      <c r="AP4">
        <v>92850</v>
      </c>
      <c r="AQ4">
        <v>84425</v>
      </c>
      <c r="AR4" t="s">
        <v>884</v>
      </c>
      <c r="AS4" t="s">
        <v>83</v>
      </c>
      <c r="AU4" t="s">
        <v>728</v>
      </c>
      <c r="AW4" t="s">
        <v>85</v>
      </c>
      <c r="AX4">
        <v>2162</v>
      </c>
      <c r="AY4" t="s">
        <v>962</v>
      </c>
      <c r="AZ4" t="s">
        <v>1001</v>
      </c>
      <c r="BA4">
        <v>29</v>
      </c>
      <c r="BB4" s="2">
        <v>45280</v>
      </c>
      <c r="BC4" s="2">
        <v>45301</v>
      </c>
      <c r="BD4">
        <v>9</v>
      </c>
      <c r="BE4" t="s">
        <v>1010</v>
      </c>
      <c r="BF4" t="s">
        <v>1013</v>
      </c>
      <c r="BG4" t="s">
        <v>368</v>
      </c>
      <c r="BH4" t="s">
        <v>542</v>
      </c>
      <c r="BI4">
        <v>1</v>
      </c>
      <c r="BJ4">
        <v>0</v>
      </c>
      <c r="BK4" t="s">
        <v>714</v>
      </c>
      <c r="BL4">
        <v>79.8</v>
      </c>
      <c r="BM4">
        <v>70</v>
      </c>
      <c r="BN4" t="s">
        <v>115</v>
      </c>
      <c r="BO4">
        <v>79.8</v>
      </c>
      <c r="BP4">
        <v>79.8</v>
      </c>
      <c r="BQ4">
        <v>70</v>
      </c>
      <c r="BR4">
        <v>70</v>
      </c>
      <c r="BS4">
        <v>9.8000000000000007</v>
      </c>
      <c r="BT4">
        <v>9.8000000000000007</v>
      </c>
      <c r="BV4" t="s">
        <v>884</v>
      </c>
      <c r="BW4" t="s">
        <v>1215</v>
      </c>
      <c r="BX4" t="s">
        <v>1250</v>
      </c>
      <c r="BY4" t="s">
        <v>1262</v>
      </c>
      <c r="BZ4" t="s">
        <v>719</v>
      </c>
      <c r="CA4">
        <v>1</v>
      </c>
      <c r="CB4">
        <v>1</v>
      </c>
      <c r="CC4">
        <v>0</v>
      </c>
      <c r="CD4">
        <v>1</v>
      </c>
      <c r="CE4" t="s">
        <v>1269</v>
      </c>
      <c r="CF4">
        <v>0</v>
      </c>
      <c r="CJ4" s="4" t="str">
        <f t="shared" si="0"/>
        <v>اكرة خلاط</v>
      </c>
      <c r="CK4" s="5">
        <f t="shared" si="1"/>
        <v>45302</v>
      </c>
      <c r="CL4" s="4">
        <f t="shared" si="2"/>
        <v>20</v>
      </c>
      <c r="CN4" s="4" t="str">
        <f t="shared" si="3"/>
        <v>اكرة خلاط</v>
      </c>
      <c r="CO4" s="5">
        <f t="shared" si="4"/>
        <v>45301</v>
      </c>
      <c r="CP4" s="4">
        <f t="shared" si="5"/>
        <v>79.8</v>
      </c>
      <c r="CR4" s="4">
        <f t="shared" si="6"/>
        <v>-59.8</v>
      </c>
      <c r="CS4" s="6">
        <f t="shared" si="7"/>
        <v>-2.9899999999999998</v>
      </c>
      <c r="CT4">
        <f t="shared" si="8"/>
        <v>79.8</v>
      </c>
      <c r="CU4">
        <f t="shared" si="9"/>
        <v>20</v>
      </c>
    </row>
    <row r="5" spans="1:99" x14ac:dyDescent="0.3">
      <c r="A5">
        <v>288</v>
      </c>
      <c r="B5">
        <v>476</v>
      </c>
      <c r="C5">
        <v>2</v>
      </c>
      <c r="D5" t="s">
        <v>83</v>
      </c>
      <c r="E5" t="s">
        <v>84</v>
      </c>
      <c r="H5" t="s">
        <v>85</v>
      </c>
      <c r="I5" t="s">
        <v>111</v>
      </c>
      <c r="J5" t="s">
        <v>114</v>
      </c>
      <c r="K5" t="s">
        <v>115</v>
      </c>
      <c r="L5">
        <v>6</v>
      </c>
      <c r="M5">
        <v>1</v>
      </c>
      <c r="N5" s="2">
        <v>45295</v>
      </c>
      <c r="O5" s="2">
        <v>45302</v>
      </c>
      <c r="P5" t="s">
        <v>116</v>
      </c>
      <c r="Q5" t="s">
        <v>194</v>
      </c>
      <c r="R5" t="s">
        <v>368</v>
      </c>
      <c r="S5" t="s">
        <v>368</v>
      </c>
      <c r="T5" t="s">
        <v>542</v>
      </c>
      <c r="U5" t="s">
        <v>714</v>
      </c>
      <c r="V5">
        <v>20</v>
      </c>
      <c r="W5">
        <v>1</v>
      </c>
      <c r="X5" t="s">
        <v>719</v>
      </c>
      <c r="Y5">
        <v>20</v>
      </c>
      <c r="AB5" s="2">
        <v>45291</v>
      </c>
      <c r="AC5">
        <v>0</v>
      </c>
      <c r="AE5">
        <v>1</v>
      </c>
      <c r="AF5">
        <v>1</v>
      </c>
      <c r="AG5">
        <v>0</v>
      </c>
      <c r="AH5">
        <v>1</v>
      </c>
      <c r="AI5">
        <v>0</v>
      </c>
      <c r="AJ5" t="s">
        <v>728</v>
      </c>
      <c r="AK5" t="s">
        <v>732</v>
      </c>
      <c r="AL5" t="s">
        <v>783</v>
      </c>
      <c r="AM5" t="s">
        <v>834</v>
      </c>
      <c r="AP5">
        <v>94176</v>
      </c>
      <c r="AQ5">
        <v>85660</v>
      </c>
      <c r="AS5" t="s">
        <v>83</v>
      </c>
      <c r="AU5" t="s">
        <v>728</v>
      </c>
      <c r="AW5" t="s">
        <v>85</v>
      </c>
      <c r="AX5">
        <v>2162</v>
      </c>
      <c r="AY5" t="s">
        <v>963</v>
      </c>
      <c r="AZ5" t="s">
        <v>1001</v>
      </c>
      <c r="BA5">
        <v>20</v>
      </c>
      <c r="BB5" s="2">
        <v>45320</v>
      </c>
      <c r="BC5" s="2">
        <v>45327</v>
      </c>
      <c r="BD5">
        <v>1</v>
      </c>
      <c r="BE5" t="s">
        <v>1010</v>
      </c>
      <c r="BF5" t="s">
        <v>1014</v>
      </c>
      <c r="BG5" t="s">
        <v>368</v>
      </c>
      <c r="BH5" t="s">
        <v>542</v>
      </c>
      <c r="BI5">
        <v>1</v>
      </c>
      <c r="BJ5">
        <v>0</v>
      </c>
      <c r="BK5" t="s">
        <v>714</v>
      </c>
      <c r="BL5">
        <v>334</v>
      </c>
      <c r="BM5">
        <v>334</v>
      </c>
      <c r="BN5" t="s">
        <v>115</v>
      </c>
      <c r="BO5">
        <v>334</v>
      </c>
      <c r="BP5">
        <v>334</v>
      </c>
      <c r="BQ5">
        <v>334</v>
      </c>
      <c r="BR5">
        <v>334</v>
      </c>
      <c r="BS5">
        <v>0</v>
      </c>
      <c r="BT5">
        <v>0</v>
      </c>
      <c r="BU5" t="s">
        <v>1209</v>
      </c>
      <c r="BY5" t="s">
        <v>1263</v>
      </c>
      <c r="BZ5" t="s">
        <v>719</v>
      </c>
      <c r="CA5">
        <v>1</v>
      </c>
      <c r="CB5">
        <v>1</v>
      </c>
      <c r="CC5">
        <v>0</v>
      </c>
      <c r="CD5">
        <v>1</v>
      </c>
      <c r="CE5" t="s">
        <v>1269</v>
      </c>
      <c r="CF5">
        <v>0</v>
      </c>
      <c r="CJ5" s="4" t="str">
        <f t="shared" si="0"/>
        <v>اكرة خلاط</v>
      </c>
      <c r="CK5" s="5">
        <f t="shared" si="1"/>
        <v>45302</v>
      </c>
      <c r="CL5" s="4">
        <f t="shared" si="2"/>
        <v>20</v>
      </c>
      <c r="CN5" s="4" t="str">
        <f t="shared" si="3"/>
        <v>اكرة خلاط</v>
      </c>
      <c r="CO5" s="5">
        <f t="shared" si="4"/>
        <v>45327</v>
      </c>
      <c r="CP5" s="4">
        <f t="shared" si="5"/>
        <v>334</v>
      </c>
      <c r="CR5" s="4">
        <f t="shared" si="6"/>
        <v>-314</v>
      </c>
      <c r="CS5" s="6">
        <f t="shared" si="7"/>
        <v>-15.7</v>
      </c>
      <c r="CT5">
        <f t="shared" si="8"/>
        <v>334</v>
      </c>
      <c r="CU5">
        <f t="shared" si="9"/>
        <v>20</v>
      </c>
    </row>
    <row r="6" spans="1:99" x14ac:dyDescent="0.3">
      <c r="A6">
        <v>288</v>
      </c>
      <c r="B6">
        <v>476</v>
      </c>
      <c r="C6">
        <v>2</v>
      </c>
      <c r="D6" t="s">
        <v>83</v>
      </c>
      <c r="E6" t="s">
        <v>84</v>
      </c>
      <c r="H6" t="s">
        <v>85</v>
      </c>
      <c r="I6" t="s">
        <v>111</v>
      </c>
      <c r="J6" t="s">
        <v>114</v>
      </c>
      <c r="K6" t="s">
        <v>115</v>
      </c>
      <c r="L6">
        <v>6</v>
      </c>
      <c r="M6">
        <v>1</v>
      </c>
      <c r="N6" s="2">
        <v>45295</v>
      </c>
      <c r="O6" s="2">
        <v>45302</v>
      </c>
      <c r="P6" t="s">
        <v>116</v>
      </c>
      <c r="Q6" t="s">
        <v>194</v>
      </c>
      <c r="R6" t="s">
        <v>368</v>
      </c>
      <c r="S6" t="s">
        <v>368</v>
      </c>
      <c r="T6" t="s">
        <v>542</v>
      </c>
      <c r="U6" t="s">
        <v>714</v>
      </c>
      <c r="V6">
        <v>20</v>
      </c>
      <c r="W6">
        <v>1</v>
      </c>
      <c r="X6" t="s">
        <v>719</v>
      </c>
      <c r="Y6">
        <v>20</v>
      </c>
      <c r="AB6" s="2">
        <v>45291</v>
      </c>
      <c r="AC6">
        <v>0</v>
      </c>
      <c r="AE6">
        <v>1</v>
      </c>
      <c r="AF6">
        <v>1</v>
      </c>
      <c r="AG6">
        <v>0</v>
      </c>
      <c r="AH6">
        <v>1</v>
      </c>
      <c r="AI6">
        <v>0</v>
      </c>
      <c r="AJ6" t="s">
        <v>728</v>
      </c>
      <c r="AK6" t="s">
        <v>733</v>
      </c>
      <c r="AL6" t="s">
        <v>784</v>
      </c>
      <c r="AM6" t="s">
        <v>835</v>
      </c>
      <c r="AP6">
        <v>94429</v>
      </c>
      <c r="AQ6">
        <v>85787</v>
      </c>
      <c r="AR6" t="s">
        <v>885</v>
      </c>
      <c r="AS6" t="s">
        <v>83</v>
      </c>
      <c r="AU6" t="s">
        <v>728</v>
      </c>
      <c r="AW6" t="s">
        <v>85</v>
      </c>
      <c r="AX6">
        <v>2162</v>
      </c>
      <c r="AY6" t="s">
        <v>964</v>
      </c>
      <c r="AZ6" t="s">
        <v>1001</v>
      </c>
      <c r="BA6">
        <v>5</v>
      </c>
      <c r="BB6" s="2">
        <v>45328</v>
      </c>
      <c r="BC6" s="2">
        <v>45328</v>
      </c>
      <c r="BD6">
        <v>2</v>
      </c>
      <c r="BE6" t="s">
        <v>1010</v>
      </c>
      <c r="BF6">
        <v>35</v>
      </c>
      <c r="BG6" t="s">
        <v>368</v>
      </c>
      <c r="BH6" t="s">
        <v>542</v>
      </c>
      <c r="BI6">
        <v>2</v>
      </c>
      <c r="BJ6">
        <v>0</v>
      </c>
      <c r="BK6" t="s">
        <v>714</v>
      </c>
      <c r="BL6">
        <v>45</v>
      </c>
      <c r="BM6">
        <v>45</v>
      </c>
      <c r="BN6" t="s">
        <v>115</v>
      </c>
      <c r="BO6">
        <v>90</v>
      </c>
      <c r="BP6">
        <v>90</v>
      </c>
      <c r="BQ6">
        <v>90</v>
      </c>
      <c r="BR6">
        <v>90</v>
      </c>
      <c r="BS6">
        <v>0</v>
      </c>
      <c r="BT6">
        <v>0</v>
      </c>
      <c r="BU6" t="s">
        <v>1209</v>
      </c>
      <c r="BV6" t="s">
        <v>885</v>
      </c>
      <c r="BW6" t="s">
        <v>1216</v>
      </c>
      <c r="BX6" t="s">
        <v>1250</v>
      </c>
      <c r="BY6" t="s">
        <v>1262</v>
      </c>
      <c r="BZ6" t="s">
        <v>719</v>
      </c>
      <c r="CA6">
        <v>2</v>
      </c>
      <c r="CB6">
        <v>2</v>
      </c>
      <c r="CC6">
        <v>0</v>
      </c>
      <c r="CD6">
        <v>2</v>
      </c>
      <c r="CE6" t="s">
        <v>1269</v>
      </c>
      <c r="CF6">
        <v>0</v>
      </c>
      <c r="CJ6" s="4" t="str">
        <f t="shared" si="0"/>
        <v>اكرة خلاط</v>
      </c>
      <c r="CK6" s="5">
        <f t="shared" si="1"/>
        <v>45302</v>
      </c>
      <c r="CL6" s="4">
        <f t="shared" si="2"/>
        <v>20</v>
      </c>
      <c r="CN6" s="4" t="str">
        <f t="shared" si="3"/>
        <v>اكرة خلاط</v>
      </c>
      <c r="CO6" s="5">
        <f t="shared" si="4"/>
        <v>45328</v>
      </c>
      <c r="CP6" s="4">
        <f t="shared" si="5"/>
        <v>45</v>
      </c>
      <c r="CR6" s="4">
        <f t="shared" si="6"/>
        <v>-25</v>
      </c>
      <c r="CS6" s="6">
        <f t="shared" si="7"/>
        <v>-1.25</v>
      </c>
      <c r="CT6">
        <f t="shared" si="8"/>
        <v>45</v>
      </c>
      <c r="CU6">
        <f t="shared" si="9"/>
        <v>20</v>
      </c>
    </row>
    <row r="7" spans="1:99" x14ac:dyDescent="0.3">
      <c r="A7">
        <v>288</v>
      </c>
      <c r="B7">
        <v>476</v>
      </c>
      <c r="C7">
        <v>7</v>
      </c>
      <c r="D7" t="s">
        <v>83</v>
      </c>
      <c r="E7" t="s">
        <v>84</v>
      </c>
      <c r="H7" t="s">
        <v>85</v>
      </c>
      <c r="I7" t="s">
        <v>111</v>
      </c>
      <c r="J7" t="s">
        <v>114</v>
      </c>
      <c r="K7" t="s">
        <v>115</v>
      </c>
      <c r="L7">
        <v>5</v>
      </c>
      <c r="M7">
        <v>1</v>
      </c>
      <c r="N7" s="2">
        <v>45295</v>
      </c>
      <c r="O7" s="2">
        <v>45302</v>
      </c>
      <c r="P7" t="s">
        <v>116</v>
      </c>
      <c r="Q7" t="s">
        <v>195</v>
      </c>
      <c r="R7" t="s">
        <v>369</v>
      </c>
      <c r="S7" t="s">
        <v>369</v>
      </c>
      <c r="T7" t="s">
        <v>543</v>
      </c>
      <c r="U7" t="s">
        <v>714</v>
      </c>
      <c r="V7">
        <v>40</v>
      </c>
      <c r="W7">
        <v>1</v>
      </c>
      <c r="X7" t="s">
        <v>719</v>
      </c>
      <c r="Y7">
        <v>40</v>
      </c>
      <c r="AB7" s="2">
        <v>45291</v>
      </c>
      <c r="AC7">
        <v>0</v>
      </c>
      <c r="AE7">
        <v>1</v>
      </c>
      <c r="AF7">
        <v>1</v>
      </c>
      <c r="AG7">
        <v>0</v>
      </c>
      <c r="AH7">
        <v>1</v>
      </c>
      <c r="AI7">
        <v>0</v>
      </c>
      <c r="AJ7" t="s">
        <v>728</v>
      </c>
      <c r="AK7" t="s">
        <v>734</v>
      </c>
      <c r="AL7" t="s">
        <v>785</v>
      </c>
      <c r="AM7" t="s">
        <v>836</v>
      </c>
      <c r="AP7">
        <v>93780</v>
      </c>
      <c r="AQ7">
        <v>86147</v>
      </c>
      <c r="AS7" t="s">
        <v>83</v>
      </c>
      <c r="AU7" t="s">
        <v>728</v>
      </c>
      <c r="AW7" t="s">
        <v>85</v>
      </c>
      <c r="AX7">
        <v>2162</v>
      </c>
      <c r="AY7" t="s">
        <v>965</v>
      </c>
      <c r="AZ7" t="s">
        <v>1001</v>
      </c>
      <c r="BA7">
        <v>3</v>
      </c>
      <c r="BB7" s="2">
        <v>45309</v>
      </c>
      <c r="BC7" s="2">
        <v>45312</v>
      </c>
      <c r="BD7">
        <v>8</v>
      </c>
      <c r="BE7" t="s">
        <v>1010</v>
      </c>
      <c r="BF7" t="s">
        <v>1015</v>
      </c>
      <c r="BG7" t="s">
        <v>369</v>
      </c>
      <c r="BH7" t="s">
        <v>543</v>
      </c>
      <c r="BI7">
        <v>50</v>
      </c>
      <c r="BJ7">
        <v>0</v>
      </c>
      <c r="BK7" t="s">
        <v>714</v>
      </c>
      <c r="BL7">
        <v>51.3</v>
      </c>
      <c r="BM7">
        <v>45</v>
      </c>
      <c r="BN7" t="s">
        <v>115</v>
      </c>
      <c r="BO7">
        <v>2565</v>
      </c>
      <c r="BP7">
        <v>2565</v>
      </c>
      <c r="BQ7">
        <v>2250</v>
      </c>
      <c r="BR7">
        <v>2250</v>
      </c>
      <c r="BS7">
        <v>315</v>
      </c>
      <c r="BT7">
        <v>315</v>
      </c>
      <c r="BY7" t="s">
        <v>1263</v>
      </c>
      <c r="BZ7" t="s">
        <v>719</v>
      </c>
      <c r="CA7">
        <v>50</v>
      </c>
      <c r="CB7">
        <v>50</v>
      </c>
      <c r="CC7">
        <v>0</v>
      </c>
      <c r="CD7">
        <v>50</v>
      </c>
      <c r="CE7" t="s">
        <v>1269</v>
      </c>
      <c r="CF7">
        <v>0</v>
      </c>
      <c r="CJ7" s="4" t="str">
        <f t="shared" si="0"/>
        <v>مكنسة ناعمة</v>
      </c>
      <c r="CK7" s="5">
        <f t="shared" si="1"/>
        <v>45302</v>
      </c>
      <c r="CL7" s="4">
        <f t="shared" si="2"/>
        <v>40</v>
      </c>
      <c r="CN7" s="4" t="str">
        <f t="shared" si="3"/>
        <v>مكنسة ناعمة</v>
      </c>
      <c r="CO7" s="5">
        <f t="shared" si="4"/>
        <v>45312</v>
      </c>
      <c r="CP7" s="4">
        <f t="shared" si="5"/>
        <v>51.3</v>
      </c>
      <c r="CR7" s="4">
        <f t="shared" si="6"/>
        <v>-11.299999999999997</v>
      </c>
      <c r="CS7" s="6">
        <f t="shared" si="7"/>
        <v>-0.28249999999999992</v>
      </c>
      <c r="CT7">
        <f t="shared" si="8"/>
        <v>51.3</v>
      </c>
      <c r="CU7">
        <f t="shared" si="9"/>
        <v>40</v>
      </c>
    </row>
    <row r="8" spans="1:99" x14ac:dyDescent="0.3">
      <c r="A8">
        <v>288</v>
      </c>
      <c r="B8">
        <v>476</v>
      </c>
      <c r="C8">
        <v>7</v>
      </c>
      <c r="D8" t="s">
        <v>83</v>
      </c>
      <c r="E8" t="s">
        <v>84</v>
      </c>
      <c r="H8" t="s">
        <v>85</v>
      </c>
      <c r="I8" t="s">
        <v>111</v>
      </c>
      <c r="J8" t="s">
        <v>114</v>
      </c>
      <c r="K8" t="s">
        <v>115</v>
      </c>
      <c r="L8">
        <v>5</v>
      </c>
      <c r="M8">
        <v>1</v>
      </c>
      <c r="N8" s="2">
        <v>45295</v>
      </c>
      <c r="O8" s="2">
        <v>45302</v>
      </c>
      <c r="P8" t="s">
        <v>116</v>
      </c>
      <c r="Q8" t="s">
        <v>195</v>
      </c>
      <c r="R8" t="s">
        <v>369</v>
      </c>
      <c r="S8" t="s">
        <v>369</v>
      </c>
      <c r="T8" t="s">
        <v>543</v>
      </c>
      <c r="U8" t="s">
        <v>714</v>
      </c>
      <c r="V8">
        <v>40</v>
      </c>
      <c r="W8">
        <v>1</v>
      </c>
      <c r="X8" t="s">
        <v>719</v>
      </c>
      <c r="Y8">
        <v>40</v>
      </c>
      <c r="AB8" s="2">
        <v>45291</v>
      </c>
      <c r="AC8">
        <v>0</v>
      </c>
      <c r="AE8">
        <v>1</v>
      </c>
      <c r="AF8">
        <v>1</v>
      </c>
      <c r="AG8">
        <v>0</v>
      </c>
      <c r="AH8">
        <v>1</v>
      </c>
      <c r="AI8">
        <v>0</v>
      </c>
      <c r="AJ8" t="s">
        <v>728</v>
      </c>
      <c r="AK8" t="s">
        <v>734</v>
      </c>
      <c r="AL8" t="s">
        <v>785</v>
      </c>
      <c r="AM8" t="s">
        <v>836</v>
      </c>
      <c r="AP8">
        <v>94280</v>
      </c>
      <c r="AQ8">
        <v>86855</v>
      </c>
      <c r="AR8" t="s">
        <v>886</v>
      </c>
      <c r="AS8" t="s">
        <v>83</v>
      </c>
      <c r="AU8" t="s">
        <v>728</v>
      </c>
      <c r="AW8" t="s">
        <v>85</v>
      </c>
      <c r="AX8">
        <v>2162</v>
      </c>
      <c r="AY8" t="s">
        <v>965</v>
      </c>
      <c r="AZ8" t="s">
        <v>1001</v>
      </c>
      <c r="BA8">
        <v>4</v>
      </c>
      <c r="BB8" s="2">
        <v>45323</v>
      </c>
      <c r="BC8" s="2">
        <v>45323</v>
      </c>
      <c r="BD8">
        <v>2</v>
      </c>
      <c r="BE8" t="s">
        <v>1010</v>
      </c>
      <c r="BF8" t="s">
        <v>1016</v>
      </c>
      <c r="BG8" t="s">
        <v>369</v>
      </c>
      <c r="BH8" t="s">
        <v>543</v>
      </c>
      <c r="BI8">
        <v>50</v>
      </c>
      <c r="BJ8">
        <v>0</v>
      </c>
      <c r="BK8" t="s">
        <v>714</v>
      </c>
      <c r="BL8">
        <v>51.3</v>
      </c>
      <c r="BM8">
        <v>45</v>
      </c>
      <c r="BN8" t="s">
        <v>115</v>
      </c>
      <c r="BO8">
        <v>2565</v>
      </c>
      <c r="BP8">
        <v>2565</v>
      </c>
      <c r="BQ8">
        <v>2250</v>
      </c>
      <c r="BR8">
        <v>2250</v>
      </c>
      <c r="BS8">
        <v>315</v>
      </c>
      <c r="BT8">
        <v>315</v>
      </c>
      <c r="BY8" t="s">
        <v>1263</v>
      </c>
      <c r="BZ8" t="s">
        <v>719</v>
      </c>
      <c r="CA8">
        <v>50</v>
      </c>
      <c r="CB8">
        <v>50</v>
      </c>
      <c r="CC8">
        <v>0</v>
      </c>
      <c r="CD8">
        <v>50</v>
      </c>
      <c r="CE8" t="s">
        <v>1269</v>
      </c>
      <c r="CF8">
        <v>0</v>
      </c>
      <c r="CJ8" s="4" t="str">
        <f t="shared" si="0"/>
        <v>مكنسة ناعمة</v>
      </c>
      <c r="CK8" s="5">
        <f t="shared" si="1"/>
        <v>45302</v>
      </c>
      <c r="CL8" s="4">
        <f t="shared" si="2"/>
        <v>40</v>
      </c>
      <c r="CN8" s="4" t="str">
        <f t="shared" si="3"/>
        <v>مكنسة ناعمة</v>
      </c>
      <c r="CO8" s="5">
        <f t="shared" si="4"/>
        <v>45323</v>
      </c>
      <c r="CP8" s="4">
        <f t="shared" si="5"/>
        <v>51.3</v>
      </c>
      <c r="CR8" s="4">
        <f t="shared" si="6"/>
        <v>-11.299999999999997</v>
      </c>
      <c r="CS8" s="6">
        <f t="shared" si="7"/>
        <v>-0.28249999999999992</v>
      </c>
      <c r="CT8">
        <f t="shared" si="8"/>
        <v>51.3</v>
      </c>
      <c r="CU8">
        <f t="shared" si="9"/>
        <v>40</v>
      </c>
    </row>
    <row r="9" spans="1:99" x14ac:dyDescent="0.3">
      <c r="A9">
        <v>288</v>
      </c>
      <c r="B9">
        <v>476</v>
      </c>
      <c r="C9">
        <v>7</v>
      </c>
      <c r="D9" t="s">
        <v>83</v>
      </c>
      <c r="E9" t="s">
        <v>84</v>
      </c>
      <c r="H9" t="s">
        <v>85</v>
      </c>
      <c r="I9" t="s">
        <v>111</v>
      </c>
      <c r="J9" t="s">
        <v>114</v>
      </c>
      <c r="K9" t="s">
        <v>115</v>
      </c>
      <c r="L9">
        <v>5</v>
      </c>
      <c r="M9">
        <v>1</v>
      </c>
      <c r="N9" s="2">
        <v>45295</v>
      </c>
      <c r="O9" s="2">
        <v>45302</v>
      </c>
      <c r="P9" t="s">
        <v>116</v>
      </c>
      <c r="Q9" t="s">
        <v>195</v>
      </c>
      <c r="R9" t="s">
        <v>369</v>
      </c>
      <c r="S9" t="s">
        <v>369</v>
      </c>
      <c r="T9" t="s">
        <v>543</v>
      </c>
      <c r="U9" t="s">
        <v>714</v>
      </c>
      <c r="V9">
        <v>40</v>
      </c>
      <c r="W9">
        <v>1</v>
      </c>
      <c r="X9" t="s">
        <v>719</v>
      </c>
      <c r="Y9">
        <v>40</v>
      </c>
      <c r="AB9" s="2">
        <v>45291</v>
      </c>
      <c r="AC9">
        <v>0</v>
      </c>
      <c r="AE9">
        <v>1</v>
      </c>
      <c r="AF9">
        <v>1</v>
      </c>
      <c r="AG9">
        <v>0</v>
      </c>
      <c r="AH9">
        <v>1</v>
      </c>
      <c r="AI9">
        <v>0</v>
      </c>
      <c r="AJ9" t="s">
        <v>728</v>
      </c>
      <c r="AK9" t="s">
        <v>735</v>
      </c>
      <c r="AL9" t="s">
        <v>786</v>
      </c>
      <c r="AM9" t="s">
        <v>837</v>
      </c>
      <c r="AP9">
        <v>94491</v>
      </c>
      <c r="AQ9">
        <v>86982</v>
      </c>
      <c r="AS9" t="s">
        <v>83</v>
      </c>
      <c r="AU9" t="s">
        <v>728</v>
      </c>
      <c r="AW9" t="s">
        <v>85</v>
      </c>
      <c r="AX9">
        <v>2162</v>
      </c>
      <c r="AY9" t="s">
        <v>966</v>
      </c>
      <c r="AZ9" t="s">
        <v>1001</v>
      </c>
      <c r="BA9">
        <v>3</v>
      </c>
      <c r="BB9" s="2">
        <v>45329</v>
      </c>
      <c r="BC9" s="2">
        <v>45330</v>
      </c>
      <c r="BD9">
        <v>2</v>
      </c>
      <c r="BE9" t="s">
        <v>1010</v>
      </c>
      <c r="BF9" t="s">
        <v>1017</v>
      </c>
      <c r="BG9" t="s">
        <v>369</v>
      </c>
      <c r="BH9" t="s">
        <v>543</v>
      </c>
      <c r="BI9">
        <v>10</v>
      </c>
      <c r="BJ9">
        <v>0</v>
      </c>
      <c r="BK9" t="s">
        <v>714</v>
      </c>
      <c r="BL9">
        <v>57</v>
      </c>
      <c r="BM9">
        <v>50</v>
      </c>
      <c r="BN9" t="s">
        <v>115</v>
      </c>
      <c r="BO9">
        <v>570</v>
      </c>
      <c r="BP9">
        <v>570</v>
      </c>
      <c r="BQ9">
        <v>500</v>
      </c>
      <c r="BR9">
        <v>500</v>
      </c>
      <c r="BS9">
        <v>70</v>
      </c>
      <c r="BT9">
        <v>70</v>
      </c>
      <c r="BY9" t="s">
        <v>1263</v>
      </c>
      <c r="BZ9" t="s">
        <v>719</v>
      </c>
      <c r="CA9">
        <v>10</v>
      </c>
      <c r="CB9">
        <v>10</v>
      </c>
      <c r="CC9">
        <v>0</v>
      </c>
      <c r="CD9">
        <v>10</v>
      </c>
      <c r="CE9" t="s">
        <v>1269</v>
      </c>
      <c r="CF9">
        <v>0</v>
      </c>
      <c r="CJ9" s="4" t="str">
        <f t="shared" si="0"/>
        <v>مكنسة ناعمة</v>
      </c>
      <c r="CK9" s="5">
        <f t="shared" si="1"/>
        <v>45302</v>
      </c>
      <c r="CL9" s="4">
        <f t="shared" si="2"/>
        <v>40</v>
      </c>
      <c r="CN9" s="4" t="str">
        <f t="shared" si="3"/>
        <v>مكنسة ناعمة</v>
      </c>
      <c r="CO9" s="5">
        <f t="shared" si="4"/>
        <v>45330</v>
      </c>
      <c r="CP9" s="4">
        <f t="shared" si="5"/>
        <v>57</v>
      </c>
      <c r="CR9" s="4">
        <f t="shared" si="6"/>
        <v>-17</v>
      </c>
      <c r="CS9" s="6">
        <f t="shared" si="7"/>
        <v>-0.42499999999999999</v>
      </c>
      <c r="CT9">
        <f t="shared" si="8"/>
        <v>57</v>
      </c>
      <c r="CU9">
        <f t="shared" si="9"/>
        <v>40</v>
      </c>
    </row>
    <row r="10" spans="1:99" x14ac:dyDescent="0.3">
      <c r="A10">
        <v>288</v>
      </c>
      <c r="B10">
        <v>476</v>
      </c>
      <c r="C10">
        <v>7</v>
      </c>
      <c r="D10" t="s">
        <v>83</v>
      </c>
      <c r="E10" t="s">
        <v>84</v>
      </c>
      <c r="H10" t="s">
        <v>85</v>
      </c>
      <c r="I10" t="s">
        <v>111</v>
      </c>
      <c r="J10" t="s">
        <v>114</v>
      </c>
      <c r="K10" t="s">
        <v>115</v>
      </c>
      <c r="L10">
        <v>5</v>
      </c>
      <c r="M10">
        <v>1</v>
      </c>
      <c r="N10" s="2">
        <v>45295</v>
      </c>
      <c r="O10" s="2">
        <v>45302</v>
      </c>
      <c r="P10" t="s">
        <v>116</v>
      </c>
      <c r="Q10" t="s">
        <v>195</v>
      </c>
      <c r="R10" t="s">
        <v>369</v>
      </c>
      <c r="S10" t="s">
        <v>369</v>
      </c>
      <c r="T10" t="s">
        <v>543</v>
      </c>
      <c r="U10" t="s">
        <v>714</v>
      </c>
      <c r="V10">
        <v>40</v>
      </c>
      <c r="W10">
        <v>1</v>
      </c>
      <c r="X10" t="s">
        <v>719</v>
      </c>
      <c r="Y10">
        <v>40</v>
      </c>
      <c r="AB10" s="2">
        <v>45291</v>
      </c>
      <c r="AC10">
        <v>0</v>
      </c>
      <c r="AE10">
        <v>1</v>
      </c>
      <c r="AF10">
        <v>1</v>
      </c>
      <c r="AG10">
        <v>0</v>
      </c>
      <c r="AH10">
        <v>1</v>
      </c>
      <c r="AI10">
        <v>0</v>
      </c>
      <c r="AJ10" t="s">
        <v>728</v>
      </c>
      <c r="AK10" t="s">
        <v>736</v>
      </c>
      <c r="AL10" t="s">
        <v>787</v>
      </c>
      <c r="AM10" t="s">
        <v>838</v>
      </c>
      <c r="AP10">
        <v>93464</v>
      </c>
      <c r="AQ10">
        <v>85131</v>
      </c>
      <c r="AR10" t="s">
        <v>887</v>
      </c>
      <c r="AS10" t="s">
        <v>83</v>
      </c>
      <c r="AU10" t="s">
        <v>728</v>
      </c>
      <c r="AW10" t="s">
        <v>85</v>
      </c>
      <c r="AX10">
        <v>2162</v>
      </c>
      <c r="AY10" t="s">
        <v>967</v>
      </c>
      <c r="AZ10" t="s">
        <v>1001</v>
      </c>
      <c r="BA10">
        <v>3</v>
      </c>
      <c r="BB10" s="2">
        <v>45301</v>
      </c>
      <c r="BC10" s="2">
        <v>45301</v>
      </c>
      <c r="BD10">
        <v>4</v>
      </c>
      <c r="BE10" t="s">
        <v>1010</v>
      </c>
      <c r="BF10">
        <v>7</v>
      </c>
      <c r="BG10" t="s">
        <v>369</v>
      </c>
      <c r="BH10" t="s">
        <v>543</v>
      </c>
      <c r="BI10">
        <v>5</v>
      </c>
      <c r="BJ10">
        <v>0</v>
      </c>
      <c r="BK10" t="s">
        <v>714</v>
      </c>
      <c r="BL10">
        <v>45.6</v>
      </c>
      <c r="BM10">
        <v>40</v>
      </c>
      <c r="BN10" t="s">
        <v>115</v>
      </c>
      <c r="BO10">
        <v>228</v>
      </c>
      <c r="BP10">
        <v>228</v>
      </c>
      <c r="BQ10">
        <v>200</v>
      </c>
      <c r="BR10">
        <v>200</v>
      </c>
      <c r="BS10">
        <v>28</v>
      </c>
      <c r="BT10">
        <v>28</v>
      </c>
      <c r="BY10" t="s">
        <v>1263</v>
      </c>
      <c r="BZ10" t="s">
        <v>719</v>
      </c>
      <c r="CA10">
        <v>5</v>
      </c>
      <c r="CB10">
        <v>5</v>
      </c>
      <c r="CC10">
        <v>0</v>
      </c>
      <c r="CD10">
        <v>5</v>
      </c>
      <c r="CE10" t="s">
        <v>1269</v>
      </c>
      <c r="CF10">
        <v>0</v>
      </c>
      <c r="CJ10" s="4" t="str">
        <f t="shared" si="0"/>
        <v>مكنسة ناعمة</v>
      </c>
      <c r="CK10" s="5">
        <f t="shared" si="1"/>
        <v>45302</v>
      </c>
      <c r="CL10" s="4">
        <f t="shared" si="2"/>
        <v>40</v>
      </c>
      <c r="CN10" s="4" t="str">
        <f t="shared" si="3"/>
        <v>مكنسة ناعمة</v>
      </c>
      <c r="CO10" s="5">
        <f t="shared" si="4"/>
        <v>45301</v>
      </c>
      <c r="CP10" s="4">
        <f t="shared" si="5"/>
        <v>45.6</v>
      </c>
      <c r="CR10" s="4">
        <f t="shared" si="6"/>
        <v>-5.6000000000000014</v>
      </c>
      <c r="CS10" s="6">
        <f t="shared" si="7"/>
        <v>-0.14000000000000004</v>
      </c>
      <c r="CT10">
        <f t="shared" si="8"/>
        <v>45.6</v>
      </c>
      <c r="CU10">
        <f t="shared" si="9"/>
        <v>40</v>
      </c>
    </row>
    <row r="11" spans="1:99" x14ac:dyDescent="0.3">
      <c r="A11">
        <v>288</v>
      </c>
      <c r="B11">
        <v>476</v>
      </c>
      <c r="C11">
        <v>7</v>
      </c>
      <c r="D11" t="s">
        <v>83</v>
      </c>
      <c r="E11" t="s">
        <v>84</v>
      </c>
      <c r="H11" t="s">
        <v>85</v>
      </c>
      <c r="I11" t="s">
        <v>111</v>
      </c>
      <c r="J11" t="s">
        <v>114</v>
      </c>
      <c r="K11" t="s">
        <v>115</v>
      </c>
      <c r="L11">
        <v>5</v>
      </c>
      <c r="M11">
        <v>1</v>
      </c>
      <c r="N11" s="2">
        <v>45295</v>
      </c>
      <c r="O11" s="2">
        <v>45302</v>
      </c>
      <c r="P11" t="s">
        <v>116</v>
      </c>
      <c r="Q11" t="s">
        <v>195</v>
      </c>
      <c r="R11" t="s">
        <v>369</v>
      </c>
      <c r="S11" t="s">
        <v>369</v>
      </c>
      <c r="T11" t="s">
        <v>543</v>
      </c>
      <c r="U11" t="s">
        <v>714</v>
      </c>
      <c r="V11">
        <v>40</v>
      </c>
      <c r="W11">
        <v>1</v>
      </c>
      <c r="X11" t="s">
        <v>719</v>
      </c>
      <c r="Y11">
        <v>40</v>
      </c>
      <c r="AB11" s="2">
        <v>45291</v>
      </c>
      <c r="AC11">
        <v>0</v>
      </c>
      <c r="AE11">
        <v>1</v>
      </c>
      <c r="AF11">
        <v>1</v>
      </c>
      <c r="AG11">
        <v>0</v>
      </c>
      <c r="AH11">
        <v>1</v>
      </c>
      <c r="AI11">
        <v>0</v>
      </c>
      <c r="AJ11" t="s">
        <v>728</v>
      </c>
      <c r="AK11" t="s">
        <v>736</v>
      </c>
      <c r="AL11" t="s">
        <v>787</v>
      </c>
      <c r="AM11" t="s">
        <v>838</v>
      </c>
      <c r="AP11">
        <v>93833</v>
      </c>
      <c r="AQ11">
        <v>85279</v>
      </c>
      <c r="AR11" t="s">
        <v>888</v>
      </c>
      <c r="AS11" t="s">
        <v>83</v>
      </c>
      <c r="AU11" t="s">
        <v>728</v>
      </c>
      <c r="AW11" t="s">
        <v>85</v>
      </c>
      <c r="AX11">
        <v>2162</v>
      </c>
      <c r="AY11" t="s">
        <v>967</v>
      </c>
      <c r="AZ11" t="s">
        <v>1001</v>
      </c>
      <c r="BA11">
        <v>7</v>
      </c>
      <c r="BB11" s="2">
        <v>45311</v>
      </c>
      <c r="BC11" s="2">
        <v>45312</v>
      </c>
      <c r="BD11">
        <v>3</v>
      </c>
      <c r="BE11" t="s">
        <v>1010</v>
      </c>
      <c r="BF11">
        <v>11</v>
      </c>
      <c r="BG11" t="s">
        <v>369</v>
      </c>
      <c r="BH11" t="s">
        <v>543</v>
      </c>
      <c r="BI11">
        <v>10</v>
      </c>
      <c r="BJ11">
        <v>0</v>
      </c>
      <c r="BK11" t="s">
        <v>714</v>
      </c>
      <c r="BL11">
        <v>45.6</v>
      </c>
      <c r="BM11">
        <v>40</v>
      </c>
      <c r="BN11" t="s">
        <v>115</v>
      </c>
      <c r="BO11">
        <v>456</v>
      </c>
      <c r="BP11">
        <v>456</v>
      </c>
      <c r="BQ11">
        <v>400</v>
      </c>
      <c r="BR11">
        <v>400</v>
      </c>
      <c r="BS11">
        <v>56</v>
      </c>
      <c r="BT11">
        <v>56</v>
      </c>
      <c r="BY11" t="s">
        <v>1263</v>
      </c>
      <c r="BZ11" t="s">
        <v>719</v>
      </c>
      <c r="CA11">
        <v>10</v>
      </c>
      <c r="CB11">
        <v>10</v>
      </c>
      <c r="CC11">
        <v>0</v>
      </c>
      <c r="CD11">
        <v>10</v>
      </c>
      <c r="CE11" t="s">
        <v>1269</v>
      </c>
      <c r="CF11">
        <v>0</v>
      </c>
      <c r="CJ11" s="4" t="str">
        <f t="shared" si="0"/>
        <v>مكنسة ناعمة</v>
      </c>
      <c r="CK11" s="5">
        <f t="shared" si="1"/>
        <v>45302</v>
      </c>
      <c r="CL11" s="4">
        <f t="shared" si="2"/>
        <v>40</v>
      </c>
      <c r="CN11" s="4" t="str">
        <f t="shared" si="3"/>
        <v>مكنسة ناعمة</v>
      </c>
      <c r="CO11" s="5">
        <f t="shared" si="4"/>
        <v>45312</v>
      </c>
      <c r="CP11" s="4">
        <f t="shared" si="5"/>
        <v>45.6</v>
      </c>
      <c r="CR11" s="4">
        <f t="shared" si="6"/>
        <v>-5.6000000000000014</v>
      </c>
      <c r="CS11" s="6">
        <f t="shared" si="7"/>
        <v>-0.14000000000000004</v>
      </c>
      <c r="CT11">
        <f t="shared" si="8"/>
        <v>45.6</v>
      </c>
      <c r="CU11">
        <f t="shared" si="9"/>
        <v>40</v>
      </c>
    </row>
    <row r="12" spans="1:99" x14ac:dyDescent="0.3">
      <c r="A12">
        <v>288</v>
      </c>
      <c r="B12">
        <v>476</v>
      </c>
      <c r="C12">
        <v>7</v>
      </c>
      <c r="D12" t="s">
        <v>83</v>
      </c>
      <c r="E12" t="s">
        <v>84</v>
      </c>
      <c r="H12" t="s">
        <v>85</v>
      </c>
      <c r="I12" t="s">
        <v>111</v>
      </c>
      <c r="J12" t="s">
        <v>114</v>
      </c>
      <c r="K12" t="s">
        <v>115</v>
      </c>
      <c r="L12">
        <v>5</v>
      </c>
      <c r="M12">
        <v>1</v>
      </c>
      <c r="N12" s="2">
        <v>45295</v>
      </c>
      <c r="O12" s="2">
        <v>45302</v>
      </c>
      <c r="P12" t="s">
        <v>116</v>
      </c>
      <c r="Q12" t="s">
        <v>195</v>
      </c>
      <c r="R12" t="s">
        <v>369</v>
      </c>
      <c r="S12" t="s">
        <v>369</v>
      </c>
      <c r="T12" t="s">
        <v>543</v>
      </c>
      <c r="U12" t="s">
        <v>714</v>
      </c>
      <c r="V12">
        <v>40</v>
      </c>
      <c r="W12">
        <v>1</v>
      </c>
      <c r="X12" t="s">
        <v>719</v>
      </c>
      <c r="Y12">
        <v>40</v>
      </c>
      <c r="AB12" s="2">
        <v>45291</v>
      </c>
      <c r="AC12">
        <v>0</v>
      </c>
      <c r="AE12">
        <v>1</v>
      </c>
      <c r="AF12">
        <v>1</v>
      </c>
      <c r="AG12">
        <v>0</v>
      </c>
      <c r="AH12">
        <v>1</v>
      </c>
      <c r="AI12">
        <v>0</v>
      </c>
      <c r="AJ12" t="s">
        <v>728</v>
      </c>
      <c r="AK12" t="s">
        <v>736</v>
      </c>
      <c r="AL12" t="s">
        <v>787</v>
      </c>
      <c r="AM12" t="s">
        <v>838</v>
      </c>
      <c r="AP12">
        <v>93839</v>
      </c>
      <c r="AQ12">
        <v>85583</v>
      </c>
      <c r="AR12" t="s">
        <v>889</v>
      </c>
      <c r="AS12" t="s">
        <v>83</v>
      </c>
      <c r="AU12" t="s">
        <v>728</v>
      </c>
      <c r="AW12" t="s">
        <v>85</v>
      </c>
      <c r="AX12">
        <v>2162</v>
      </c>
      <c r="AY12" t="s">
        <v>967</v>
      </c>
      <c r="AZ12" t="s">
        <v>1001</v>
      </c>
      <c r="BA12">
        <v>4</v>
      </c>
      <c r="BB12" s="2">
        <v>45311</v>
      </c>
      <c r="BC12" s="2">
        <v>45312</v>
      </c>
      <c r="BD12">
        <v>2</v>
      </c>
      <c r="BE12" t="s">
        <v>1010</v>
      </c>
      <c r="BF12">
        <v>13</v>
      </c>
      <c r="BG12" t="s">
        <v>369</v>
      </c>
      <c r="BH12" t="s">
        <v>543</v>
      </c>
      <c r="BI12">
        <v>5</v>
      </c>
      <c r="BJ12">
        <v>0</v>
      </c>
      <c r="BK12" t="s">
        <v>714</v>
      </c>
      <c r="BL12">
        <v>45.6</v>
      </c>
      <c r="BM12">
        <v>40</v>
      </c>
      <c r="BN12" t="s">
        <v>115</v>
      </c>
      <c r="BO12">
        <v>228</v>
      </c>
      <c r="BP12">
        <v>228</v>
      </c>
      <c r="BQ12">
        <v>200</v>
      </c>
      <c r="BR12">
        <v>200</v>
      </c>
      <c r="BS12">
        <v>28</v>
      </c>
      <c r="BT12">
        <v>28</v>
      </c>
      <c r="BY12" t="s">
        <v>1263</v>
      </c>
      <c r="BZ12" t="s">
        <v>719</v>
      </c>
      <c r="CA12">
        <v>5</v>
      </c>
      <c r="CB12">
        <v>5</v>
      </c>
      <c r="CC12">
        <v>0</v>
      </c>
      <c r="CD12">
        <v>5</v>
      </c>
      <c r="CE12" t="s">
        <v>1269</v>
      </c>
      <c r="CF12">
        <v>0</v>
      </c>
      <c r="CJ12" s="4" t="str">
        <f t="shared" si="0"/>
        <v>مكنسة ناعمة</v>
      </c>
      <c r="CK12" s="5">
        <f t="shared" si="1"/>
        <v>45302</v>
      </c>
      <c r="CL12" s="4">
        <f t="shared" si="2"/>
        <v>40</v>
      </c>
      <c r="CN12" s="4" t="str">
        <f t="shared" si="3"/>
        <v>مكنسة ناعمة</v>
      </c>
      <c r="CO12" s="5">
        <f t="shared" si="4"/>
        <v>45312</v>
      </c>
      <c r="CP12" s="4">
        <f t="shared" si="5"/>
        <v>45.6</v>
      </c>
      <c r="CR12" s="4">
        <f t="shared" si="6"/>
        <v>-5.6000000000000014</v>
      </c>
      <c r="CS12" s="6">
        <f t="shared" si="7"/>
        <v>-0.14000000000000004</v>
      </c>
      <c r="CT12">
        <f t="shared" si="8"/>
        <v>45.6</v>
      </c>
      <c r="CU12">
        <f t="shared" si="9"/>
        <v>40</v>
      </c>
    </row>
    <row r="13" spans="1:99" x14ac:dyDescent="0.3">
      <c r="A13">
        <v>288</v>
      </c>
      <c r="B13">
        <v>476</v>
      </c>
      <c r="C13">
        <v>7</v>
      </c>
      <c r="D13" t="s">
        <v>83</v>
      </c>
      <c r="E13" t="s">
        <v>84</v>
      </c>
      <c r="H13" t="s">
        <v>85</v>
      </c>
      <c r="I13" t="s">
        <v>111</v>
      </c>
      <c r="J13" t="s">
        <v>114</v>
      </c>
      <c r="K13" t="s">
        <v>115</v>
      </c>
      <c r="L13">
        <v>5</v>
      </c>
      <c r="M13">
        <v>1</v>
      </c>
      <c r="N13" s="2">
        <v>45295</v>
      </c>
      <c r="O13" s="2">
        <v>45302</v>
      </c>
      <c r="P13" t="s">
        <v>116</v>
      </c>
      <c r="Q13" t="s">
        <v>195</v>
      </c>
      <c r="R13" t="s">
        <v>369</v>
      </c>
      <c r="S13" t="s">
        <v>369</v>
      </c>
      <c r="T13" t="s">
        <v>543</v>
      </c>
      <c r="U13" t="s">
        <v>714</v>
      </c>
      <c r="V13">
        <v>40</v>
      </c>
      <c r="W13">
        <v>1</v>
      </c>
      <c r="X13" t="s">
        <v>719</v>
      </c>
      <c r="Y13">
        <v>40</v>
      </c>
      <c r="AB13" s="2">
        <v>45291</v>
      </c>
      <c r="AC13">
        <v>0</v>
      </c>
      <c r="AE13">
        <v>1</v>
      </c>
      <c r="AF13">
        <v>1</v>
      </c>
      <c r="AG13">
        <v>0</v>
      </c>
      <c r="AH13">
        <v>1</v>
      </c>
      <c r="AI13">
        <v>0</v>
      </c>
      <c r="AJ13" t="s">
        <v>728</v>
      </c>
      <c r="AK13" t="s">
        <v>736</v>
      </c>
      <c r="AL13" t="s">
        <v>787</v>
      </c>
      <c r="AM13" t="s">
        <v>838</v>
      </c>
      <c r="AP13">
        <v>94245</v>
      </c>
      <c r="AQ13">
        <v>86966</v>
      </c>
      <c r="AR13" t="s">
        <v>887</v>
      </c>
      <c r="AS13" t="s">
        <v>83</v>
      </c>
      <c r="AU13" t="s">
        <v>728</v>
      </c>
      <c r="AW13" t="s">
        <v>85</v>
      </c>
      <c r="AX13">
        <v>2162</v>
      </c>
      <c r="AY13" t="s">
        <v>967</v>
      </c>
      <c r="AZ13" t="s">
        <v>1001</v>
      </c>
      <c r="BA13">
        <v>5</v>
      </c>
      <c r="BB13" s="2">
        <v>45322</v>
      </c>
      <c r="BC13" s="2">
        <v>45323</v>
      </c>
      <c r="BD13">
        <v>3</v>
      </c>
      <c r="BE13" t="s">
        <v>1010</v>
      </c>
      <c r="BF13">
        <v>26</v>
      </c>
      <c r="BG13" t="s">
        <v>369</v>
      </c>
      <c r="BH13" t="s">
        <v>543</v>
      </c>
      <c r="BI13">
        <v>5</v>
      </c>
      <c r="BJ13">
        <v>0</v>
      </c>
      <c r="BK13" t="s">
        <v>714</v>
      </c>
      <c r="BL13">
        <v>51.3</v>
      </c>
      <c r="BM13">
        <v>45</v>
      </c>
      <c r="BN13" t="s">
        <v>115</v>
      </c>
      <c r="BO13">
        <v>256.5</v>
      </c>
      <c r="BP13">
        <v>256.5</v>
      </c>
      <c r="BQ13">
        <v>225</v>
      </c>
      <c r="BR13">
        <v>225</v>
      </c>
      <c r="BS13">
        <v>31.5</v>
      </c>
      <c r="BT13">
        <v>31.5</v>
      </c>
      <c r="BY13" t="s">
        <v>1263</v>
      </c>
      <c r="BZ13" t="s">
        <v>719</v>
      </c>
      <c r="CA13">
        <v>5</v>
      </c>
      <c r="CB13">
        <v>5</v>
      </c>
      <c r="CC13">
        <v>0</v>
      </c>
      <c r="CD13">
        <v>5</v>
      </c>
      <c r="CE13" t="s">
        <v>1269</v>
      </c>
      <c r="CF13">
        <v>0</v>
      </c>
      <c r="CJ13" s="4" t="str">
        <f t="shared" si="0"/>
        <v>مكنسة ناعمة</v>
      </c>
      <c r="CK13" s="5">
        <f t="shared" si="1"/>
        <v>45302</v>
      </c>
      <c r="CL13" s="4">
        <f t="shared" si="2"/>
        <v>40</v>
      </c>
      <c r="CN13" s="4" t="str">
        <f t="shared" si="3"/>
        <v>مكنسة ناعمة</v>
      </c>
      <c r="CO13" s="5">
        <f t="shared" si="4"/>
        <v>45323</v>
      </c>
      <c r="CP13" s="4">
        <f t="shared" si="5"/>
        <v>51.3</v>
      </c>
      <c r="CR13" s="4">
        <f t="shared" si="6"/>
        <v>-11.299999999999997</v>
      </c>
      <c r="CS13" s="6">
        <f t="shared" si="7"/>
        <v>-0.28249999999999992</v>
      </c>
      <c r="CT13">
        <f t="shared" si="8"/>
        <v>51.3</v>
      </c>
      <c r="CU13">
        <f t="shared" si="9"/>
        <v>40</v>
      </c>
    </row>
    <row r="14" spans="1:99" x14ac:dyDescent="0.3">
      <c r="A14">
        <v>289</v>
      </c>
      <c r="B14">
        <v>473</v>
      </c>
      <c r="C14">
        <v>3</v>
      </c>
      <c r="D14" t="s">
        <v>83</v>
      </c>
      <c r="E14" t="s">
        <v>84</v>
      </c>
      <c r="H14" t="s">
        <v>85</v>
      </c>
      <c r="I14" t="s">
        <v>111</v>
      </c>
      <c r="J14" t="s">
        <v>114</v>
      </c>
      <c r="K14" t="s">
        <v>115</v>
      </c>
      <c r="L14">
        <v>2</v>
      </c>
      <c r="M14">
        <v>1</v>
      </c>
      <c r="N14" s="2">
        <v>45295</v>
      </c>
      <c r="O14" s="2">
        <v>45302</v>
      </c>
      <c r="P14" t="s">
        <v>117</v>
      </c>
      <c r="Q14" t="s">
        <v>196</v>
      </c>
      <c r="R14" t="s">
        <v>370</v>
      </c>
      <c r="S14" t="s">
        <v>370</v>
      </c>
      <c r="T14" t="s">
        <v>544</v>
      </c>
      <c r="U14" t="s">
        <v>714</v>
      </c>
      <c r="V14">
        <v>35</v>
      </c>
      <c r="W14">
        <v>2</v>
      </c>
      <c r="X14" t="s">
        <v>719</v>
      </c>
      <c r="Y14">
        <v>70</v>
      </c>
      <c r="AB14" s="2">
        <v>45291</v>
      </c>
      <c r="AC14">
        <v>9.8000000000000007</v>
      </c>
      <c r="AE14">
        <v>2</v>
      </c>
      <c r="AF14">
        <v>2</v>
      </c>
      <c r="AG14">
        <v>0</v>
      </c>
      <c r="AH14">
        <v>2</v>
      </c>
      <c r="AI14">
        <v>0</v>
      </c>
      <c r="AJ14" t="s">
        <v>728</v>
      </c>
      <c r="AK14" t="s">
        <v>736</v>
      </c>
      <c r="AL14" t="s">
        <v>787</v>
      </c>
      <c r="AM14" t="s">
        <v>838</v>
      </c>
      <c r="AP14">
        <v>93464</v>
      </c>
      <c r="AQ14">
        <v>85131</v>
      </c>
      <c r="AR14" t="s">
        <v>887</v>
      </c>
      <c r="AS14" t="s">
        <v>83</v>
      </c>
      <c r="AU14" t="s">
        <v>728</v>
      </c>
      <c r="AW14" t="s">
        <v>85</v>
      </c>
      <c r="AX14">
        <v>2162</v>
      </c>
      <c r="AY14" t="s">
        <v>967</v>
      </c>
      <c r="AZ14" t="s">
        <v>1001</v>
      </c>
      <c r="BA14">
        <v>5</v>
      </c>
      <c r="BB14" s="2">
        <v>45301</v>
      </c>
      <c r="BC14" s="2">
        <v>45301</v>
      </c>
      <c r="BD14">
        <v>5</v>
      </c>
      <c r="BE14" t="s">
        <v>1010</v>
      </c>
      <c r="BF14">
        <v>7</v>
      </c>
      <c r="BG14" t="s">
        <v>370</v>
      </c>
      <c r="BH14" t="s">
        <v>544</v>
      </c>
      <c r="BI14">
        <v>3</v>
      </c>
      <c r="BJ14">
        <v>0</v>
      </c>
      <c r="BK14" t="s">
        <v>714</v>
      </c>
      <c r="BL14">
        <v>39.9</v>
      </c>
      <c r="BM14">
        <v>35</v>
      </c>
      <c r="BN14" t="s">
        <v>115</v>
      </c>
      <c r="BO14">
        <v>119.7</v>
      </c>
      <c r="BP14">
        <v>119.7</v>
      </c>
      <c r="BQ14">
        <v>105</v>
      </c>
      <c r="BR14">
        <v>105</v>
      </c>
      <c r="BS14">
        <v>14.7</v>
      </c>
      <c r="BT14">
        <v>14.7</v>
      </c>
      <c r="BY14" t="s">
        <v>1263</v>
      </c>
      <c r="BZ14" t="s">
        <v>719</v>
      </c>
      <c r="CA14">
        <v>3</v>
      </c>
      <c r="CB14">
        <v>3</v>
      </c>
      <c r="CC14">
        <v>0</v>
      </c>
      <c r="CD14">
        <v>3</v>
      </c>
      <c r="CE14" t="s">
        <v>1269</v>
      </c>
      <c r="CF14">
        <v>0</v>
      </c>
      <c r="CJ14" s="4" t="str">
        <f t="shared" si="0"/>
        <v>سكينة معجون3 بوصة</v>
      </c>
      <c r="CK14" s="5">
        <f t="shared" si="1"/>
        <v>45302</v>
      </c>
      <c r="CL14" s="4">
        <f t="shared" si="2"/>
        <v>35</v>
      </c>
      <c r="CN14" s="4" t="str">
        <f t="shared" si="3"/>
        <v>سكينة معجون3 بوصة</v>
      </c>
      <c r="CO14" s="5">
        <f t="shared" si="4"/>
        <v>45301</v>
      </c>
      <c r="CP14" s="4">
        <f t="shared" si="5"/>
        <v>39.9</v>
      </c>
      <c r="CR14" s="4">
        <f t="shared" si="6"/>
        <v>-4.8999999999999986</v>
      </c>
      <c r="CS14" s="6">
        <f t="shared" si="7"/>
        <v>-0.13999999999999996</v>
      </c>
      <c r="CT14">
        <f t="shared" si="8"/>
        <v>79.8</v>
      </c>
      <c r="CU14">
        <f t="shared" si="9"/>
        <v>70</v>
      </c>
    </row>
    <row r="15" spans="1:99" x14ac:dyDescent="0.3">
      <c r="A15">
        <v>289</v>
      </c>
      <c r="B15">
        <v>473</v>
      </c>
      <c r="C15">
        <v>5</v>
      </c>
      <c r="D15" t="s">
        <v>83</v>
      </c>
      <c r="E15" t="s">
        <v>84</v>
      </c>
      <c r="H15" t="s">
        <v>85</v>
      </c>
      <c r="I15" t="s">
        <v>111</v>
      </c>
      <c r="J15" t="s">
        <v>114</v>
      </c>
      <c r="K15" t="s">
        <v>115</v>
      </c>
      <c r="L15">
        <v>4</v>
      </c>
      <c r="M15">
        <v>1</v>
      </c>
      <c r="N15" s="2">
        <v>45295</v>
      </c>
      <c r="O15" s="2">
        <v>45302</v>
      </c>
      <c r="P15" t="s">
        <v>117</v>
      </c>
      <c r="Q15" t="s">
        <v>197</v>
      </c>
      <c r="R15" t="s">
        <v>371</v>
      </c>
      <c r="S15" t="s">
        <v>371</v>
      </c>
      <c r="T15" t="s">
        <v>545</v>
      </c>
      <c r="U15" t="s">
        <v>715</v>
      </c>
      <c r="V15">
        <v>165</v>
      </c>
      <c r="W15">
        <v>5</v>
      </c>
      <c r="X15" t="s">
        <v>719</v>
      </c>
      <c r="Y15">
        <v>825</v>
      </c>
      <c r="AB15" s="2">
        <v>45291</v>
      </c>
      <c r="AC15">
        <v>115.5</v>
      </c>
      <c r="AE15">
        <v>5</v>
      </c>
      <c r="AF15">
        <v>5</v>
      </c>
      <c r="AG15">
        <v>0</v>
      </c>
      <c r="AH15">
        <v>5</v>
      </c>
      <c r="AI15">
        <v>0</v>
      </c>
      <c r="AJ15" t="s">
        <v>728</v>
      </c>
      <c r="AK15" t="s">
        <v>737</v>
      </c>
      <c r="AL15" t="s">
        <v>788</v>
      </c>
      <c r="AM15" t="s">
        <v>839</v>
      </c>
      <c r="AP15">
        <v>94508</v>
      </c>
      <c r="AQ15">
        <v>86448</v>
      </c>
      <c r="AS15" t="s">
        <v>83</v>
      </c>
      <c r="AU15" t="s">
        <v>728</v>
      </c>
      <c r="AW15" t="s">
        <v>85</v>
      </c>
      <c r="AX15">
        <v>2162</v>
      </c>
      <c r="AY15" t="s">
        <v>968</v>
      </c>
      <c r="AZ15" t="s">
        <v>1001</v>
      </c>
      <c r="BA15">
        <v>8</v>
      </c>
      <c r="BB15" s="2">
        <v>45329</v>
      </c>
      <c r="BC15" s="2">
        <v>45330</v>
      </c>
      <c r="BD15">
        <v>4</v>
      </c>
      <c r="BE15" t="s">
        <v>1010</v>
      </c>
      <c r="BG15" t="s">
        <v>371</v>
      </c>
      <c r="BH15" t="s">
        <v>545</v>
      </c>
      <c r="BI15">
        <v>40</v>
      </c>
      <c r="BJ15">
        <v>0</v>
      </c>
      <c r="BK15" t="s">
        <v>715</v>
      </c>
      <c r="BL15">
        <v>216.6</v>
      </c>
      <c r="BM15">
        <v>190</v>
      </c>
      <c r="BN15" t="s">
        <v>115</v>
      </c>
      <c r="BO15">
        <v>8664</v>
      </c>
      <c r="BP15">
        <v>8664</v>
      </c>
      <c r="BQ15">
        <v>7600</v>
      </c>
      <c r="BR15">
        <v>7600</v>
      </c>
      <c r="BS15">
        <v>1064</v>
      </c>
      <c r="BT15">
        <v>1064</v>
      </c>
      <c r="BY15" t="s">
        <v>1263</v>
      </c>
      <c r="BZ15" t="s">
        <v>719</v>
      </c>
      <c r="CA15">
        <v>40</v>
      </c>
      <c r="CB15">
        <v>40</v>
      </c>
      <c r="CC15">
        <v>0</v>
      </c>
      <c r="CD15">
        <v>40</v>
      </c>
      <c r="CE15" t="s">
        <v>1269</v>
      </c>
      <c r="CF15">
        <v>0</v>
      </c>
      <c r="CJ15" s="4" t="str">
        <f t="shared" si="0"/>
        <v>سيكا جراوت 214</v>
      </c>
      <c r="CK15" s="5">
        <f t="shared" si="1"/>
        <v>45302</v>
      </c>
      <c r="CL15" s="4">
        <f t="shared" si="2"/>
        <v>165</v>
      </c>
      <c r="CN15" s="4" t="str">
        <f t="shared" si="3"/>
        <v>سيكا جراوت 214</v>
      </c>
      <c r="CO15" s="5">
        <f t="shared" si="4"/>
        <v>45330</v>
      </c>
      <c r="CP15" s="4">
        <f t="shared" si="5"/>
        <v>216.6</v>
      </c>
      <c r="CR15" s="4">
        <f t="shared" si="6"/>
        <v>-51.599999999999994</v>
      </c>
      <c r="CS15" s="6">
        <f t="shared" si="7"/>
        <v>-0.31272727272727269</v>
      </c>
      <c r="CT15">
        <f t="shared" si="8"/>
        <v>1083</v>
      </c>
      <c r="CU15">
        <f t="shared" si="9"/>
        <v>825</v>
      </c>
    </row>
    <row r="16" spans="1:99" x14ac:dyDescent="0.3">
      <c r="A16">
        <v>289</v>
      </c>
      <c r="B16">
        <v>473</v>
      </c>
      <c r="C16">
        <v>5</v>
      </c>
      <c r="D16" t="s">
        <v>83</v>
      </c>
      <c r="E16" t="s">
        <v>84</v>
      </c>
      <c r="H16" t="s">
        <v>85</v>
      </c>
      <c r="I16" t="s">
        <v>111</v>
      </c>
      <c r="J16" t="s">
        <v>114</v>
      </c>
      <c r="K16" t="s">
        <v>115</v>
      </c>
      <c r="L16">
        <v>4</v>
      </c>
      <c r="M16">
        <v>1</v>
      </c>
      <c r="N16" s="2">
        <v>45295</v>
      </c>
      <c r="O16" s="2">
        <v>45302</v>
      </c>
      <c r="P16" t="s">
        <v>117</v>
      </c>
      <c r="Q16" t="s">
        <v>197</v>
      </c>
      <c r="R16" t="s">
        <v>371</v>
      </c>
      <c r="S16" t="s">
        <v>371</v>
      </c>
      <c r="T16" t="s">
        <v>545</v>
      </c>
      <c r="U16" t="s">
        <v>715</v>
      </c>
      <c r="V16">
        <v>165</v>
      </c>
      <c r="W16">
        <v>5</v>
      </c>
      <c r="X16" t="s">
        <v>719</v>
      </c>
      <c r="Y16">
        <v>825</v>
      </c>
      <c r="AB16" s="2">
        <v>45291</v>
      </c>
      <c r="AC16">
        <v>115.5</v>
      </c>
      <c r="AE16">
        <v>5</v>
      </c>
      <c r="AF16">
        <v>5</v>
      </c>
      <c r="AG16">
        <v>0</v>
      </c>
      <c r="AH16">
        <v>5</v>
      </c>
      <c r="AI16">
        <v>0</v>
      </c>
      <c r="AJ16" t="s">
        <v>728</v>
      </c>
      <c r="AK16" t="s">
        <v>732</v>
      </c>
      <c r="AL16" t="s">
        <v>783</v>
      </c>
      <c r="AM16" t="s">
        <v>834</v>
      </c>
      <c r="AP16">
        <v>94174</v>
      </c>
      <c r="AQ16">
        <v>86535</v>
      </c>
      <c r="AS16" t="s">
        <v>83</v>
      </c>
      <c r="AU16" t="s">
        <v>728</v>
      </c>
      <c r="AW16" t="s">
        <v>85</v>
      </c>
      <c r="AX16">
        <v>2162</v>
      </c>
      <c r="AY16" t="s">
        <v>963</v>
      </c>
      <c r="AZ16" t="s">
        <v>1001</v>
      </c>
      <c r="BA16">
        <v>5</v>
      </c>
      <c r="BB16" s="2">
        <v>45320</v>
      </c>
      <c r="BC16" s="2">
        <v>45322</v>
      </c>
      <c r="BD16">
        <v>2</v>
      </c>
      <c r="BE16" t="s">
        <v>1010</v>
      </c>
      <c r="BG16" t="s">
        <v>371</v>
      </c>
      <c r="BH16" t="s">
        <v>545</v>
      </c>
      <c r="BI16">
        <v>4</v>
      </c>
      <c r="BJ16">
        <v>0</v>
      </c>
      <c r="BK16" t="s">
        <v>715</v>
      </c>
      <c r="BL16">
        <v>185</v>
      </c>
      <c r="BM16">
        <v>185</v>
      </c>
      <c r="BN16" t="s">
        <v>115</v>
      </c>
      <c r="BO16">
        <v>740</v>
      </c>
      <c r="BP16">
        <v>740</v>
      </c>
      <c r="BQ16">
        <v>740</v>
      </c>
      <c r="BR16">
        <v>740</v>
      </c>
      <c r="BS16">
        <v>0</v>
      </c>
      <c r="BT16">
        <v>0</v>
      </c>
      <c r="BU16" t="s">
        <v>1209</v>
      </c>
      <c r="BY16" t="s">
        <v>1263</v>
      </c>
      <c r="BZ16" t="s">
        <v>719</v>
      </c>
      <c r="CA16">
        <v>4</v>
      </c>
      <c r="CB16">
        <v>4</v>
      </c>
      <c r="CC16">
        <v>0</v>
      </c>
      <c r="CD16">
        <v>4</v>
      </c>
      <c r="CE16" t="s">
        <v>1269</v>
      </c>
      <c r="CF16">
        <v>0</v>
      </c>
      <c r="CJ16" s="4" t="str">
        <f t="shared" si="0"/>
        <v>سيكا جراوت 214</v>
      </c>
      <c r="CK16" s="5">
        <f t="shared" si="1"/>
        <v>45302</v>
      </c>
      <c r="CL16" s="4">
        <f t="shared" si="2"/>
        <v>165</v>
      </c>
      <c r="CN16" s="4" t="str">
        <f t="shared" si="3"/>
        <v>سيكا جراوت 214</v>
      </c>
      <c r="CO16" s="5">
        <f t="shared" si="4"/>
        <v>45322</v>
      </c>
      <c r="CP16" s="4">
        <f t="shared" si="5"/>
        <v>185</v>
      </c>
      <c r="CR16" s="4">
        <f t="shared" si="6"/>
        <v>-20</v>
      </c>
      <c r="CS16" s="6">
        <f t="shared" si="7"/>
        <v>-0.12121212121212122</v>
      </c>
      <c r="CT16">
        <f t="shared" si="8"/>
        <v>925</v>
      </c>
      <c r="CU16">
        <f t="shared" si="9"/>
        <v>825</v>
      </c>
    </row>
    <row r="17" spans="1:99" x14ac:dyDescent="0.3">
      <c r="A17">
        <v>289</v>
      </c>
      <c r="B17">
        <v>473</v>
      </c>
      <c r="C17">
        <v>5</v>
      </c>
      <c r="D17" t="s">
        <v>83</v>
      </c>
      <c r="E17" t="s">
        <v>84</v>
      </c>
      <c r="H17" t="s">
        <v>85</v>
      </c>
      <c r="I17" t="s">
        <v>111</v>
      </c>
      <c r="J17" t="s">
        <v>114</v>
      </c>
      <c r="K17" t="s">
        <v>115</v>
      </c>
      <c r="L17">
        <v>4</v>
      </c>
      <c r="M17">
        <v>1</v>
      </c>
      <c r="N17" s="2">
        <v>45295</v>
      </c>
      <c r="O17" s="2">
        <v>45302</v>
      </c>
      <c r="P17" t="s">
        <v>117</v>
      </c>
      <c r="Q17" t="s">
        <v>197</v>
      </c>
      <c r="R17" t="s">
        <v>371</v>
      </c>
      <c r="S17" t="s">
        <v>371</v>
      </c>
      <c r="T17" t="s">
        <v>545</v>
      </c>
      <c r="U17" t="s">
        <v>715</v>
      </c>
      <c r="V17">
        <v>165</v>
      </c>
      <c r="W17">
        <v>5</v>
      </c>
      <c r="X17" t="s">
        <v>719</v>
      </c>
      <c r="Y17">
        <v>825</v>
      </c>
      <c r="AB17" s="2">
        <v>45291</v>
      </c>
      <c r="AC17">
        <v>115.5</v>
      </c>
      <c r="AE17">
        <v>5</v>
      </c>
      <c r="AF17">
        <v>5</v>
      </c>
      <c r="AG17">
        <v>0</v>
      </c>
      <c r="AH17">
        <v>5</v>
      </c>
      <c r="AI17">
        <v>0</v>
      </c>
      <c r="AJ17" t="s">
        <v>728</v>
      </c>
      <c r="AK17" t="s">
        <v>735</v>
      </c>
      <c r="AL17" t="s">
        <v>786</v>
      </c>
      <c r="AM17" t="s">
        <v>837</v>
      </c>
      <c r="AP17">
        <v>93851</v>
      </c>
      <c r="AQ17">
        <v>86150</v>
      </c>
      <c r="AS17" t="s">
        <v>83</v>
      </c>
      <c r="AU17" t="s">
        <v>728</v>
      </c>
      <c r="AW17" t="s">
        <v>923</v>
      </c>
      <c r="AX17">
        <v>821</v>
      </c>
      <c r="AY17" t="s">
        <v>969</v>
      </c>
      <c r="AZ17" t="s">
        <v>1002</v>
      </c>
      <c r="BA17">
        <v>1</v>
      </c>
      <c r="BB17" s="2">
        <v>45312</v>
      </c>
      <c r="BC17" s="2">
        <v>45313</v>
      </c>
      <c r="BD17">
        <v>2</v>
      </c>
      <c r="BE17" t="s">
        <v>1011</v>
      </c>
      <c r="BG17" t="s">
        <v>371</v>
      </c>
      <c r="BH17" t="s">
        <v>545</v>
      </c>
      <c r="BI17">
        <v>400</v>
      </c>
      <c r="BJ17">
        <v>0</v>
      </c>
      <c r="BK17" t="s">
        <v>715</v>
      </c>
      <c r="BL17">
        <v>189.99992399999999</v>
      </c>
      <c r="BM17">
        <v>166.66659999999999</v>
      </c>
      <c r="BN17" t="s">
        <v>115</v>
      </c>
      <c r="BO17">
        <v>75999.97</v>
      </c>
      <c r="BP17">
        <v>75999.97</v>
      </c>
      <c r="BQ17">
        <v>66666.64</v>
      </c>
      <c r="BR17">
        <v>66666.64</v>
      </c>
      <c r="BS17">
        <v>9333.33</v>
      </c>
      <c r="BT17">
        <v>9333.33</v>
      </c>
      <c r="BY17" t="s">
        <v>1263</v>
      </c>
      <c r="BZ17" t="s">
        <v>727</v>
      </c>
      <c r="CA17">
        <v>400</v>
      </c>
      <c r="CB17">
        <v>400</v>
      </c>
      <c r="CC17">
        <v>0</v>
      </c>
      <c r="CD17">
        <v>400</v>
      </c>
      <c r="CE17" t="s">
        <v>1269</v>
      </c>
      <c r="CF17">
        <v>0</v>
      </c>
      <c r="CJ17" s="4" t="str">
        <f t="shared" si="0"/>
        <v>سيكا جراوت 214</v>
      </c>
      <c r="CK17" s="5">
        <f t="shared" si="1"/>
        <v>45302</v>
      </c>
      <c r="CL17" s="4">
        <f t="shared" si="2"/>
        <v>165</v>
      </c>
      <c r="CN17" s="4" t="str">
        <f t="shared" si="3"/>
        <v>سيكا جراوت 214</v>
      </c>
      <c r="CO17" s="5">
        <f t="shared" si="4"/>
        <v>45313</v>
      </c>
      <c r="CP17" s="4">
        <f t="shared" si="5"/>
        <v>189.99992399999999</v>
      </c>
      <c r="CR17" s="4">
        <f t="shared" si="6"/>
        <v>-24.999923999999993</v>
      </c>
      <c r="CS17" s="6">
        <f t="shared" si="7"/>
        <v>-0.15151469090909087</v>
      </c>
      <c r="CT17">
        <f t="shared" si="8"/>
        <v>949.99961999999994</v>
      </c>
      <c r="CU17">
        <f t="shared" si="9"/>
        <v>825</v>
      </c>
    </row>
    <row r="18" spans="1:99" x14ac:dyDescent="0.3">
      <c r="A18">
        <v>289</v>
      </c>
      <c r="B18">
        <v>473</v>
      </c>
      <c r="C18">
        <v>5</v>
      </c>
      <c r="D18" t="s">
        <v>83</v>
      </c>
      <c r="E18" t="s">
        <v>84</v>
      </c>
      <c r="H18" t="s">
        <v>85</v>
      </c>
      <c r="I18" t="s">
        <v>111</v>
      </c>
      <c r="J18" t="s">
        <v>114</v>
      </c>
      <c r="K18" t="s">
        <v>115</v>
      </c>
      <c r="L18">
        <v>4</v>
      </c>
      <c r="M18">
        <v>1</v>
      </c>
      <c r="N18" s="2">
        <v>45295</v>
      </c>
      <c r="O18" s="2">
        <v>45302</v>
      </c>
      <c r="P18" t="s">
        <v>117</v>
      </c>
      <c r="Q18" t="s">
        <v>197</v>
      </c>
      <c r="R18" t="s">
        <v>371</v>
      </c>
      <c r="S18" t="s">
        <v>371</v>
      </c>
      <c r="T18" t="s">
        <v>545</v>
      </c>
      <c r="U18" t="s">
        <v>715</v>
      </c>
      <c r="V18">
        <v>165</v>
      </c>
      <c r="W18">
        <v>5</v>
      </c>
      <c r="X18" t="s">
        <v>719</v>
      </c>
      <c r="Y18">
        <v>825</v>
      </c>
      <c r="AB18" s="2">
        <v>45291</v>
      </c>
      <c r="AC18">
        <v>115.5</v>
      </c>
      <c r="AE18">
        <v>5</v>
      </c>
      <c r="AF18">
        <v>5</v>
      </c>
      <c r="AG18">
        <v>0</v>
      </c>
      <c r="AH18">
        <v>5</v>
      </c>
      <c r="AI18">
        <v>0</v>
      </c>
      <c r="AJ18" t="s">
        <v>728</v>
      </c>
      <c r="AK18" t="s">
        <v>736</v>
      </c>
      <c r="AL18" t="s">
        <v>787</v>
      </c>
      <c r="AM18" t="s">
        <v>838</v>
      </c>
      <c r="AP18">
        <v>93471</v>
      </c>
      <c r="AQ18">
        <v>85568</v>
      </c>
      <c r="AR18" t="s">
        <v>888</v>
      </c>
      <c r="AS18" t="s">
        <v>83</v>
      </c>
      <c r="AU18" t="s">
        <v>728</v>
      </c>
      <c r="AW18" t="s">
        <v>85</v>
      </c>
      <c r="AX18">
        <v>2162</v>
      </c>
      <c r="AY18" t="s">
        <v>967</v>
      </c>
      <c r="AZ18" t="s">
        <v>1001</v>
      </c>
      <c r="BA18">
        <v>8</v>
      </c>
      <c r="BB18" s="2">
        <v>45301</v>
      </c>
      <c r="BC18" s="2">
        <v>45301</v>
      </c>
      <c r="BD18">
        <v>1</v>
      </c>
      <c r="BE18" t="s">
        <v>1010</v>
      </c>
      <c r="BF18">
        <v>8</v>
      </c>
      <c r="BG18" t="s">
        <v>371</v>
      </c>
      <c r="BH18" t="s">
        <v>545</v>
      </c>
      <c r="BI18">
        <v>15</v>
      </c>
      <c r="BJ18">
        <v>0</v>
      </c>
      <c r="BK18" t="s">
        <v>715</v>
      </c>
      <c r="BL18">
        <v>678.3</v>
      </c>
      <c r="BM18">
        <v>595</v>
      </c>
      <c r="BN18" t="s">
        <v>115</v>
      </c>
      <c r="BO18">
        <v>10174.5</v>
      </c>
      <c r="BP18">
        <v>10174.5</v>
      </c>
      <c r="BQ18">
        <v>8925</v>
      </c>
      <c r="BR18">
        <v>8925</v>
      </c>
      <c r="BS18">
        <v>1249.5</v>
      </c>
      <c r="BT18">
        <v>1249.5</v>
      </c>
      <c r="BV18" t="s">
        <v>888</v>
      </c>
      <c r="BW18" t="s">
        <v>1217</v>
      </c>
      <c r="BX18" t="s">
        <v>1251</v>
      </c>
      <c r="BY18" t="s">
        <v>1264</v>
      </c>
      <c r="BZ18" t="s">
        <v>719</v>
      </c>
      <c r="CA18">
        <v>15</v>
      </c>
      <c r="CB18">
        <v>15</v>
      </c>
      <c r="CC18">
        <v>0</v>
      </c>
      <c r="CD18">
        <v>15</v>
      </c>
      <c r="CE18" t="s">
        <v>1269</v>
      </c>
      <c r="CF18">
        <v>0</v>
      </c>
      <c r="CJ18" s="4" t="str">
        <f t="shared" si="0"/>
        <v>سيكا جراوت 214</v>
      </c>
      <c r="CK18" s="5">
        <f t="shared" si="1"/>
        <v>45302</v>
      </c>
      <c r="CL18" s="4">
        <f t="shared" si="2"/>
        <v>165</v>
      </c>
      <c r="CN18" s="4" t="str">
        <f t="shared" si="3"/>
        <v>سيكا جراوت 214</v>
      </c>
      <c r="CO18" s="5">
        <f t="shared" si="4"/>
        <v>45301</v>
      </c>
      <c r="CP18" s="4">
        <f t="shared" si="5"/>
        <v>678.3</v>
      </c>
      <c r="CR18" s="4">
        <f t="shared" si="6"/>
        <v>-513.29999999999995</v>
      </c>
      <c r="CS18" s="6">
        <f t="shared" si="7"/>
        <v>-3.1109090909090908</v>
      </c>
      <c r="CT18">
        <f t="shared" si="8"/>
        <v>3391.5</v>
      </c>
      <c r="CU18">
        <f t="shared" si="9"/>
        <v>825</v>
      </c>
    </row>
    <row r="19" spans="1:99" x14ac:dyDescent="0.3">
      <c r="A19">
        <v>289</v>
      </c>
      <c r="B19">
        <v>473</v>
      </c>
      <c r="C19">
        <v>5</v>
      </c>
      <c r="D19" t="s">
        <v>83</v>
      </c>
      <c r="E19" t="s">
        <v>84</v>
      </c>
      <c r="H19" t="s">
        <v>85</v>
      </c>
      <c r="I19" t="s">
        <v>111</v>
      </c>
      <c r="J19" t="s">
        <v>114</v>
      </c>
      <c r="K19" t="s">
        <v>115</v>
      </c>
      <c r="L19">
        <v>4</v>
      </c>
      <c r="M19">
        <v>1</v>
      </c>
      <c r="N19" s="2">
        <v>45295</v>
      </c>
      <c r="O19" s="2">
        <v>45302</v>
      </c>
      <c r="P19" t="s">
        <v>117</v>
      </c>
      <c r="Q19" t="s">
        <v>197</v>
      </c>
      <c r="R19" t="s">
        <v>371</v>
      </c>
      <c r="S19" t="s">
        <v>371</v>
      </c>
      <c r="T19" t="s">
        <v>545</v>
      </c>
      <c r="U19" t="s">
        <v>715</v>
      </c>
      <c r="V19">
        <v>165</v>
      </c>
      <c r="W19">
        <v>5</v>
      </c>
      <c r="X19" t="s">
        <v>719</v>
      </c>
      <c r="Y19">
        <v>825</v>
      </c>
      <c r="AB19" s="2">
        <v>45291</v>
      </c>
      <c r="AC19">
        <v>115.5</v>
      </c>
      <c r="AE19">
        <v>5</v>
      </c>
      <c r="AF19">
        <v>5</v>
      </c>
      <c r="AG19">
        <v>0</v>
      </c>
      <c r="AH19">
        <v>5</v>
      </c>
      <c r="AI19">
        <v>0</v>
      </c>
      <c r="AJ19" t="s">
        <v>728</v>
      </c>
      <c r="AK19" t="s">
        <v>738</v>
      </c>
      <c r="AL19" t="s">
        <v>789</v>
      </c>
      <c r="AM19" t="s">
        <v>840</v>
      </c>
      <c r="AP19">
        <v>94404</v>
      </c>
      <c r="AQ19">
        <v>87424</v>
      </c>
      <c r="AS19" t="s">
        <v>83</v>
      </c>
      <c r="AU19" t="s">
        <v>728</v>
      </c>
      <c r="AW19" t="s">
        <v>924</v>
      </c>
      <c r="AX19">
        <v>800</v>
      </c>
      <c r="AY19" t="s">
        <v>969</v>
      </c>
      <c r="AZ19" t="s">
        <v>1002</v>
      </c>
      <c r="BA19">
        <v>1</v>
      </c>
      <c r="BB19" s="2">
        <v>45327</v>
      </c>
      <c r="BC19" s="2">
        <v>45329</v>
      </c>
      <c r="BD19">
        <v>1</v>
      </c>
      <c r="BE19" t="s">
        <v>1011</v>
      </c>
      <c r="BF19" t="s">
        <v>1018</v>
      </c>
      <c r="BG19" t="s">
        <v>371</v>
      </c>
      <c r="BH19" t="s">
        <v>545</v>
      </c>
      <c r="BI19">
        <v>1600</v>
      </c>
      <c r="BJ19">
        <v>0</v>
      </c>
      <c r="BK19" t="s">
        <v>715</v>
      </c>
      <c r="BL19">
        <v>178.125</v>
      </c>
      <c r="BM19">
        <v>156.25</v>
      </c>
      <c r="BN19" t="s">
        <v>115</v>
      </c>
      <c r="BO19">
        <v>285000</v>
      </c>
      <c r="BP19">
        <v>285000</v>
      </c>
      <c r="BQ19">
        <v>250000</v>
      </c>
      <c r="BR19">
        <v>250000</v>
      </c>
      <c r="BS19">
        <v>35000</v>
      </c>
      <c r="BT19">
        <v>35000</v>
      </c>
      <c r="BY19" t="s">
        <v>1263</v>
      </c>
      <c r="BZ19" t="s">
        <v>727</v>
      </c>
      <c r="CA19">
        <v>1600</v>
      </c>
      <c r="CB19">
        <v>1600</v>
      </c>
      <c r="CC19">
        <v>0</v>
      </c>
      <c r="CD19">
        <v>1600</v>
      </c>
      <c r="CE19" t="s">
        <v>1269</v>
      </c>
      <c r="CF19">
        <v>0</v>
      </c>
      <c r="CJ19" s="4" t="str">
        <f t="shared" si="0"/>
        <v>سيكا جراوت 214</v>
      </c>
      <c r="CK19" s="5">
        <f t="shared" si="1"/>
        <v>45302</v>
      </c>
      <c r="CL19" s="4">
        <f t="shared" si="2"/>
        <v>165</v>
      </c>
      <c r="CN19" s="4" t="str">
        <f t="shared" si="3"/>
        <v>سيكا جراوت 214</v>
      </c>
      <c r="CO19" s="5">
        <f t="shared" si="4"/>
        <v>45329</v>
      </c>
      <c r="CP19" s="4">
        <f t="shared" si="5"/>
        <v>178.125</v>
      </c>
      <c r="CR19" s="4">
        <f t="shared" si="6"/>
        <v>-13.125</v>
      </c>
      <c r="CS19" s="6">
        <f t="shared" si="7"/>
        <v>-7.9545454545454544E-2</v>
      </c>
      <c r="CT19">
        <f t="shared" si="8"/>
        <v>890.625</v>
      </c>
      <c r="CU19">
        <f t="shared" si="9"/>
        <v>825</v>
      </c>
    </row>
    <row r="20" spans="1:99" x14ac:dyDescent="0.3">
      <c r="A20">
        <v>289</v>
      </c>
      <c r="B20">
        <v>473</v>
      </c>
      <c r="C20">
        <v>5</v>
      </c>
      <c r="D20" t="s">
        <v>83</v>
      </c>
      <c r="E20" t="s">
        <v>84</v>
      </c>
      <c r="H20" t="s">
        <v>85</v>
      </c>
      <c r="I20" t="s">
        <v>111</v>
      </c>
      <c r="J20" t="s">
        <v>114</v>
      </c>
      <c r="K20" t="s">
        <v>115</v>
      </c>
      <c r="L20">
        <v>4</v>
      </c>
      <c r="M20">
        <v>1</v>
      </c>
      <c r="N20" s="2">
        <v>45295</v>
      </c>
      <c r="O20" s="2">
        <v>45302</v>
      </c>
      <c r="P20" t="s">
        <v>117</v>
      </c>
      <c r="Q20" t="s">
        <v>197</v>
      </c>
      <c r="R20" t="s">
        <v>371</v>
      </c>
      <c r="S20" t="s">
        <v>371</v>
      </c>
      <c r="T20" t="s">
        <v>545</v>
      </c>
      <c r="U20" t="s">
        <v>715</v>
      </c>
      <c r="V20">
        <v>165</v>
      </c>
      <c r="W20">
        <v>5</v>
      </c>
      <c r="X20" t="s">
        <v>719</v>
      </c>
      <c r="Y20">
        <v>825</v>
      </c>
      <c r="AB20" s="2">
        <v>45291</v>
      </c>
      <c r="AC20">
        <v>115.5</v>
      </c>
      <c r="AE20">
        <v>5</v>
      </c>
      <c r="AF20">
        <v>5</v>
      </c>
      <c r="AG20">
        <v>0</v>
      </c>
      <c r="AH20">
        <v>5</v>
      </c>
      <c r="AI20">
        <v>0</v>
      </c>
      <c r="AJ20" t="s">
        <v>728</v>
      </c>
      <c r="AK20" t="s">
        <v>739</v>
      </c>
      <c r="AL20" t="s">
        <v>790</v>
      </c>
      <c r="AM20" t="s">
        <v>841</v>
      </c>
      <c r="AP20">
        <v>94416</v>
      </c>
      <c r="AQ20">
        <v>86734</v>
      </c>
      <c r="AS20" t="s">
        <v>83</v>
      </c>
      <c r="AU20" t="s">
        <v>728</v>
      </c>
      <c r="AW20" t="s">
        <v>924</v>
      </c>
      <c r="AX20">
        <v>800</v>
      </c>
      <c r="AY20" t="s">
        <v>970</v>
      </c>
      <c r="AZ20" t="s">
        <v>1002</v>
      </c>
      <c r="BA20">
        <v>1</v>
      </c>
      <c r="BB20" s="2">
        <v>45327</v>
      </c>
      <c r="BC20" s="2">
        <v>45328</v>
      </c>
      <c r="BD20">
        <v>2</v>
      </c>
      <c r="BE20" t="s">
        <v>1011</v>
      </c>
      <c r="BG20" t="s">
        <v>371</v>
      </c>
      <c r="BH20" t="s">
        <v>545</v>
      </c>
      <c r="BI20">
        <v>100</v>
      </c>
      <c r="BJ20">
        <v>0</v>
      </c>
      <c r="BK20" t="s">
        <v>715</v>
      </c>
      <c r="BL20">
        <v>178.125</v>
      </c>
      <c r="BM20">
        <v>156.25</v>
      </c>
      <c r="BN20" t="s">
        <v>115</v>
      </c>
      <c r="BO20">
        <v>17812.5</v>
      </c>
      <c r="BP20">
        <v>17812.5</v>
      </c>
      <c r="BQ20">
        <v>15625</v>
      </c>
      <c r="BR20">
        <v>15625</v>
      </c>
      <c r="BS20">
        <v>2187.5</v>
      </c>
      <c r="BT20">
        <v>2187.5</v>
      </c>
      <c r="BV20">
        <v>3</v>
      </c>
      <c r="BW20" t="s">
        <v>1218</v>
      </c>
      <c r="BY20" t="s">
        <v>1263</v>
      </c>
      <c r="BZ20" t="s">
        <v>727</v>
      </c>
      <c r="CA20">
        <v>100</v>
      </c>
      <c r="CB20">
        <v>100</v>
      </c>
      <c r="CC20">
        <v>0</v>
      </c>
      <c r="CD20">
        <v>100</v>
      </c>
      <c r="CE20" t="s">
        <v>1269</v>
      </c>
      <c r="CF20">
        <v>0</v>
      </c>
      <c r="CJ20" s="4" t="str">
        <f t="shared" si="0"/>
        <v>سيكا جراوت 214</v>
      </c>
      <c r="CK20" s="5">
        <f t="shared" si="1"/>
        <v>45302</v>
      </c>
      <c r="CL20" s="4">
        <f t="shared" si="2"/>
        <v>165</v>
      </c>
      <c r="CN20" s="4" t="str">
        <f t="shared" si="3"/>
        <v>سيكا جراوت 214</v>
      </c>
      <c r="CO20" s="5">
        <f t="shared" si="4"/>
        <v>45328</v>
      </c>
      <c r="CP20" s="4">
        <f t="shared" si="5"/>
        <v>178.125</v>
      </c>
      <c r="CR20" s="4">
        <f t="shared" si="6"/>
        <v>-13.125</v>
      </c>
      <c r="CS20" s="6">
        <f t="shared" si="7"/>
        <v>-7.9545454545454544E-2</v>
      </c>
      <c r="CT20">
        <f t="shared" si="8"/>
        <v>890.625</v>
      </c>
      <c r="CU20">
        <f t="shared" si="9"/>
        <v>825</v>
      </c>
    </row>
    <row r="21" spans="1:99" x14ac:dyDescent="0.3">
      <c r="A21">
        <v>289</v>
      </c>
      <c r="B21">
        <v>473</v>
      </c>
      <c r="C21">
        <v>1</v>
      </c>
      <c r="D21" t="s">
        <v>83</v>
      </c>
      <c r="E21" t="s">
        <v>84</v>
      </c>
      <c r="H21" t="s">
        <v>85</v>
      </c>
      <c r="I21" t="s">
        <v>111</v>
      </c>
      <c r="J21" t="s">
        <v>114</v>
      </c>
      <c r="K21" t="s">
        <v>115</v>
      </c>
      <c r="L21">
        <v>1</v>
      </c>
      <c r="M21">
        <v>1</v>
      </c>
      <c r="N21" s="2">
        <v>45295</v>
      </c>
      <c r="O21" s="2">
        <v>45302</v>
      </c>
      <c r="P21" t="s">
        <v>117</v>
      </c>
      <c r="Q21" t="s">
        <v>198</v>
      </c>
      <c r="R21" t="s">
        <v>372</v>
      </c>
      <c r="S21" t="s">
        <v>372</v>
      </c>
      <c r="T21" t="s">
        <v>546</v>
      </c>
      <c r="U21" t="s">
        <v>714</v>
      </c>
      <c r="V21">
        <v>25</v>
      </c>
      <c r="W21">
        <v>5</v>
      </c>
      <c r="X21" t="s">
        <v>719</v>
      </c>
      <c r="Y21">
        <v>125</v>
      </c>
      <c r="AB21" s="2">
        <v>45291</v>
      </c>
      <c r="AC21">
        <v>17.5</v>
      </c>
      <c r="AE21">
        <v>5</v>
      </c>
      <c r="AF21">
        <v>5</v>
      </c>
      <c r="AG21">
        <v>0</v>
      </c>
      <c r="AH21">
        <v>5</v>
      </c>
      <c r="AI21">
        <v>0</v>
      </c>
      <c r="AJ21" t="s">
        <v>728</v>
      </c>
      <c r="AK21" t="s">
        <v>740</v>
      </c>
      <c r="AL21" t="s">
        <v>791</v>
      </c>
      <c r="AM21" t="s">
        <v>842</v>
      </c>
      <c r="AP21">
        <v>93364</v>
      </c>
      <c r="AQ21">
        <v>84723</v>
      </c>
      <c r="AR21">
        <v>90200</v>
      </c>
      <c r="AS21" t="s">
        <v>83</v>
      </c>
      <c r="AU21" t="s">
        <v>728</v>
      </c>
      <c r="AW21" t="s">
        <v>85</v>
      </c>
      <c r="AX21">
        <v>2162</v>
      </c>
      <c r="AY21" t="s">
        <v>971</v>
      </c>
      <c r="AZ21" t="s">
        <v>1001</v>
      </c>
      <c r="BA21">
        <v>6</v>
      </c>
      <c r="BB21" s="2">
        <v>45298</v>
      </c>
      <c r="BC21" s="2">
        <v>45301</v>
      </c>
      <c r="BD21">
        <v>5</v>
      </c>
      <c r="BE21" t="s">
        <v>1010</v>
      </c>
      <c r="BF21" t="s">
        <v>1019</v>
      </c>
      <c r="BG21" t="s">
        <v>372</v>
      </c>
      <c r="BH21" t="s">
        <v>546</v>
      </c>
      <c r="BI21">
        <v>5</v>
      </c>
      <c r="BJ21">
        <v>0</v>
      </c>
      <c r="BK21" t="s">
        <v>714</v>
      </c>
      <c r="BL21">
        <v>28.5</v>
      </c>
      <c r="BM21">
        <v>25</v>
      </c>
      <c r="BN21" t="s">
        <v>115</v>
      </c>
      <c r="BO21">
        <v>142.5</v>
      </c>
      <c r="BP21">
        <v>142.5</v>
      </c>
      <c r="BQ21">
        <v>125</v>
      </c>
      <c r="BR21">
        <v>125</v>
      </c>
      <c r="BS21">
        <v>17.5</v>
      </c>
      <c r="BT21">
        <v>17.5</v>
      </c>
      <c r="BV21">
        <v>90200</v>
      </c>
      <c r="BW21" t="s">
        <v>1219</v>
      </c>
      <c r="BX21" t="s">
        <v>1252</v>
      </c>
      <c r="BY21" t="s">
        <v>1264</v>
      </c>
      <c r="BZ21" t="s">
        <v>719</v>
      </c>
      <c r="CA21">
        <v>5</v>
      </c>
      <c r="CB21">
        <v>5</v>
      </c>
      <c r="CC21">
        <v>0</v>
      </c>
      <c r="CD21">
        <v>5</v>
      </c>
      <c r="CE21" t="s">
        <v>1269</v>
      </c>
      <c r="CF21">
        <v>0</v>
      </c>
      <c r="CJ21" s="4" t="str">
        <f t="shared" si="0"/>
        <v>فرشة سلك يدوي</v>
      </c>
      <c r="CK21" s="5">
        <f t="shared" si="1"/>
        <v>45302</v>
      </c>
      <c r="CL21" s="4">
        <f t="shared" si="2"/>
        <v>25</v>
      </c>
      <c r="CN21" s="4" t="str">
        <f t="shared" si="3"/>
        <v>فرشة سلك يدوي</v>
      </c>
      <c r="CO21" s="5">
        <f t="shared" si="4"/>
        <v>45301</v>
      </c>
      <c r="CP21" s="4">
        <f t="shared" si="5"/>
        <v>28.5</v>
      </c>
      <c r="CR21" s="4">
        <f t="shared" si="6"/>
        <v>-3.5</v>
      </c>
      <c r="CS21" s="6">
        <f t="shared" si="7"/>
        <v>-0.14000000000000001</v>
      </c>
      <c r="CT21">
        <f t="shared" si="8"/>
        <v>142.5</v>
      </c>
      <c r="CU21">
        <f t="shared" si="9"/>
        <v>125</v>
      </c>
    </row>
    <row r="22" spans="1:99" x14ac:dyDescent="0.3">
      <c r="A22">
        <v>289</v>
      </c>
      <c r="B22">
        <v>473</v>
      </c>
      <c r="C22">
        <v>1</v>
      </c>
      <c r="D22" t="s">
        <v>83</v>
      </c>
      <c r="E22" t="s">
        <v>84</v>
      </c>
      <c r="H22" t="s">
        <v>85</v>
      </c>
      <c r="I22" t="s">
        <v>111</v>
      </c>
      <c r="J22" t="s">
        <v>114</v>
      </c>
      <c r="K22" t="s">
        <v>115</v>
      </c>
      <c r="L22">
        <v>1</v>
      </c>
      <c r="M22">
        <v>1</v>
      </c>
      <c r="N22" s="2">
        <v>45295</v>
      </c>
      <c r="O22" s="2">
        <v>45302</v>
      </c>
      <c r="P22" t="s">
        <v>117</v>
      </c>
      <c r="Q22" t="s">
        <v>198</v>
      </c>
      <c r="R22" t="s">
        <v>372</v>
      </c>
      <c r="S22" t="s">
        <v>372</v>
      </c>
      <c r="T22" t="s">
        <v>546</v>
      </c>
      <c r="U22" t="s">
        <v>714</v>
      </c>
      <c r="V22">
        <v>25</v>
      </c>
      <c r="W22">
        <v>5</v>
      </c>
      <c r="X22" t="s">
        <v>719</v>
      </c>
      <c r="Y22">
        <v>125</v>
      </c>
      <c r="AB22" s="2">
        <v>45291</v>
      </c>
      <c r="AC22">
        <v>17.5</v>
      </c>
      <c r="AE22">
        <v>5</v>
      </c>
      <c r="AF22">
        <v>5</v>
      </c>
      <c r="AG22">
        <v>0</v>
      </c>
      <c r="AH22">
        <v>5</v>
      </c>
      <c r="AI22">
        <v>0</v>
      </c>
      <c r="AJ22" t="s">
        <v>728</v>
      </c>
      <c r="AK22" t="s">
        <v>740</v>
      </c>
      <c r="AL22" t="s">
        <v>791</v>
      </c>
      <c r="AM22" t="s">
        <v>842</v>
      </c>
      <c r="AP22">
        <v>93807</v>
      </c>
      <c r="AQ22">
        <v>85908</v>
      </c>
      <c r="AS22" t="s">
        <v>83</v>
      </c>
      <c r="AU22" t="s">
        <v>728</v>
      </c>
      <c r="AW22" t="s">
        <v>85</v>
      </c>
      <c r="AX22">
        <v>2162</v>
      </c>
      <c r="AY22" t="s">
        <v>971</v>
      </c>
      <c r="AZ22" t="s">
        <v>1001</v>
      </c>
      <c r="BA22">
        <v>4</v>
      </c>
      <c r="BB22" s="2">
        <v>45309</v>
      </c>
      <c r="BC22" s="2">
        <v>45312</v>
      </c>
      <c r="BD22">
        <v>2</v>
      </c>
      <c r="BE22" t="s">
        <v>1010</v>
      </c>
      <c r="BF22" t="s">
        <v>1020</v>
      </c>
      <c r="BG22" t="s">
        <v>372</v>
      </c>
      <c r="BH22" t="s">
        <v>546</v>
      </c>
      <c r="BI22">
        <v>5</v>
      </c>
      <c r="BJ22">
        <v>0</v>
      </c>
      <c r="BK22" t="s">
        <v>714</v>
      </c>
      <c r="BL22">
        <v>28.5</v>
      </c>
      <c r="BM22">
        <v>25</v>
      </c>
      <c r="BN22" t="s">
        <v>115</v>
      </c>
      <c r="BO22">
        <v>142.5</v>
      </c>
      <c r="BP22">
        <v>142.5</v>
      </c>
      <c r="BQ22">
        <v>125</v>
      </c>
      <c r="BR22">
        <v>125</v>
      </c>
      <c r="BS22">
        <v>17.5</v>
      </c>
      <c r="BT22">
        <v>17.5</v>
      </c>
      <c r="BY22" t="s">
        <v>1263</v>
      </c>
      <c r="BZ22" t="s">
        <v>719</v>
      </c>
      <c r="CA22">
        <v>5</v>
      </c>
      <c r="CB22">
        <v>5</v>
      </c>
      <c r="CC22">
        <v>0</v>
      </c>
      <c r="CD22">
        <v>5</v>
      </c>
      <c r="CE22" t="s">
        <v>1269</v>
      </c>
      <c r="CF22">
        <v>0</v>
      </c>
      <c r="CJ22" s="4" t="str">
        <f t="shared" si="0"/>
        <v>فرشة سلك يدوي</v>
      </c>
      <c r="CK22" s="5">
        <f t="shared" si="1"/>
        <v>45302</v>
      </c>
      <c r="CL22" s="4">
        <f t="shared" si="2"/>
        <v>25</v>
      </c>
      <c r="CN22" s="4" t="str">
        <f t="shared" si="3"/>
        <v>فرشة سلك يدوي</v>
      </c>
      <c r="CO22" s="5">
        <f t="shared" si="4"/>
        <v>45312</v>
      </c>
      <c r="CP22" s="4">
        <f t="shared" si="5"/>
        <v>28.5</v>
      </c>
      <c r="CR22" s="4">
        <f t="shared" si="6"/>
        <v>-3.5</v>
      </c>
      <c r="CS22" s="6">
        <f t="shared" si="7"/>
        <v>-0.14000000000000001</v>
      </c>
      <c r="CT22">
        <f t="shared" si="8"/>
        <v>142.5</v>
      </c>
      <c r="CU22">
        <f t="shared" si="9"/>
        <v>125</v>
      </c>
    </row>
    <row r="23" spans="1:99" x14ac:dyDescent="0.3">
      <c r="A23">
        <v>289</v>
      </c>
      <c r="B23">
        <v>473</v>
      </c>
      <c r="C23">
        <v>2</v>
      </c>
      <c r="D23" t="s">
        <v>83</v>
      </c>
      <c r="E23" t="s">
        <v>84</v>
      </c>
      <c r="H23" t="s">
        <v>85</v>
      </c>
      <c r="I23" t="s">
        <v>111</v>
      </c>
      <c r="J23" t="s">
        <v>114</v>
      </c>
      <c r="K23" t="s">
        <v>115</v>
      </c>
      <c r="L23">
        <v>3</v>
      </c>
      <c r="M23">
        <v>1</v>
      </c>
      <c r="N23" s="2">
        <v>45295</v>
      </c>
      <c r="O23" s="2">
        <v>45302</v>
      </c>
      <c r="P23" t="s">
        <v>117</v>
      </c>
      <c r="Q23" t="s">
        <v>199</v>
      </c>
      <c r="R23" t="s">
        <v>373</v>
      </c>
      <c r="S23" t="s">
        <v>373</v>
      </c>
      <c r="T23" t="s">
        <v>547</v>
      </c>
      <c r="U23" t="s">
        <v>714</v>
      </c>
      <c r="V23">
        <v>60</v>
      </c>
      <c r="W23">
        <v>5</v>
      </c>
      <c r="X23" t="s">
        <v>719</v>
      </c>
      <c r="Y23">
        <v>300</v>
      </c>
      <c r="AB23" s="2">
        <v>45291</v>
      </c>
      <c r="AC23">
        <v>42</v>
      </c>
      <c r="AE23">
        <v>5</v>
      </c>
      <c r="AF23">
        <v>5</v>
      </c>
      <c r="AG23">
        <v>0</v>
      </c>
      <c r="AH23">
        <v>5</v>
      </c>
      <c r="AI23">
        <v>0</v>
      </c>
      <c r="AJ23" t="s">
        <v>728</v>
      </c>
      <c r="AK23" t="s">
        <v>741</v>
      </c>
      <c r="AL23" t="s">
        <v>792</v>
      </c>
      <c r="AM23" t="s">
        <v>843</v>
      </c>
      <c r="AP23">
        <v>93954</v>
      </c>
      <c r="AQ23">
        <v>86396</v>
      </c>
      <c r="AR23" t="s">
        <v>890</v>
      </c>
      <c r="AS23" t="s">
        <v>83</v>
      </c>
      <c r="AU23" t="s">
        <v>728</v>
      </c>
      <c r="AW23" t="s">
        <v>85</v>
      </c>
      <c r="AX23">
        <v>2162</v>
      </c>
      <c r="AY23" t="s">
        <v>972</v>
      </c>
      <c r="AZ23" t="s">
        <v>1001</v>
      </c>
      <c r="BA23">
        <v>7</v>
      </c>
      <c r="BB23" s="2">
        <v>45315</v>
      </c>
      <c r="BC23" s="2">
        <v>45322</v>
      </c>
      <c r="BD23">
        <v>1</v>
      </c>
      <c r="BE23" t="s">
        <v>1010</v>
      </c>
      <c r="BF23" t="s">
        <v>1021</v>
      </c>
      <c r="BG23" t="s">
        <v>373</v>
      </c>
      <c r="BH23" t="s">
        <v>547</v>
      </c>
      <c r="BI23">
        <v>6</v>
      </c>
      <c r="BJ23">
        <v>0</v>
      </c>
      <c r="BK23" t="s">
        <v>714</v>
      </c>
      <c r="BL23">
        <v>102.6</v>
      </c>
      <c r="BM23">
        <v>90</v>
      </c>
      <c r="BN23" t="s">
        <v>115</v>
      </c>
      <c r="BO23">
        <v>615.6</v>
      </c>
      <c r="BP23">
        <v>615.6</v>
      </c>
      <c r="BQ23">
        <v>540</v>
      </c>
      <c r="BR23">
        <v>540</v>
      </c>
      <c r="BS23">
        <v>75.599999999999994</v>
      </c>
      <c r="BT23">
        <v>75.599999999999994</v>
      </c>
      <c r="BV23" t="s">
        <v>890</v>
      </c>
      <c r="BW23" t="s">
        <v>1220</v>
      </c>
      <c r="BY23" t="s">
        <v>1263</v>
      </c>
      <c r="BZ23" t="s">
        <v>719</v>
      </c>
      <c r="CA23">
        <v>6</v>
      </c>
      <c r="CB23">
        <v>6</v>
      </c>
      <c r="CC23">
        <v>0</v>
      </c>
      <c r="CD23">
        <v>6</v>
      </c>
      <c r="CE23" t="s">
        <v>1269</v>
      </c>
      <c r="CF23">
        <v>0</v>
      </c>
      <c r="CJ23" s="4" t="str">
        <f t="shared" si="0"/>
        <v>بروة محارة وسط</v>
      </c>
      <c r="CK23" s="5">
        <f t="shared" si="1"/>
        <v>45302</v>
      </c>
      <c r="CL23" s="4">
        <f t="shared" si="2"/>
        <v>60</v>
      </c>
      <c r="CN23" s="4" t="str">
        <f t="shared" si="3"/>
        <v>بروة محارة وسط</v>
      </c>
      <c r="CO23" s="5">
        <f t="shared" si="4"/>
        <v>45322</v>
      </c>
      <c r="CP23" s="4">
        <f t="shared" si="5"/>
        <v>102.6</v>
      </c>
      <c r="CR23" s="4">
        <f t="shared" si="6"/>
        <v>-42.599999999999994</v>
      </c>
      <c r="CS23" s="6">
        <f t="shared" si="7"/>
        <v>-0.70999999999999985</v>
      </c>
      <c r="CT23">
        <f t="shared" si="8"/>
        <v>513</v>
      </c>
      <c r="CU23">
        <f t="shared" si="9"/>
        <v>300</v>
      </c>
    </row>
    <row r="24" spans="1:99" x14ac:dyDescent="0.3">
      <c r="A24">
        <v>297</v>
      </c>
      <c r="B24">
        <v>491</v>
      </c>
      <c r="C24">
        <v>4</v>
      </c>
      <c r="D24" t="s">
        <v>83</v>
      </c>
      <c r="E24" t="s">
        <v>84</v>
      </c>
      <c r="H24" t="s">
        <v>85</v>
      </c>
      <c r="I24" t="s">
        <v>111</v>
      </c>
      <c r="J24" t="s">
        <v>114</v>
      </c>
      <c r="K24" t="s">
        <v>115</v>
      </c>
      <c r="L24">
        <v>1</v>
      </c>
      <c r="M24">
        <v>1</v>
      </c>
      <c r="N24" s="2">
        <v>45313</v>
      </c>
      <c r="O24" s="2">
        <v>45316</v>
      </c>
      <c r="P24" t="s">
        <v>118</v>
      </c>
      <c r="Q24" t="s">
        <v>200</v>
      </c>
      <c r="R24" t="s">
        <v>374</v>
      </c>
      <c r="S24" t="s">
        <v>374</v>
      </c>
      <c r="T24" t="s">
        <v>548</v>
      </c>
      <c r="U24" t="s">
        <v>714</v>
      </c>
      <c r="V24">
        <v>15</v>
      </c>
      <c r="W24">
        <v>5</v>
      </c>
      <c r="X24" t="s">
        <v>719</v>
      </c>
      <c r="Y24">
        <v>75</v>
      </c>
      <c r="AB24" s="2">
        <v>45301</v>
      </c>
      <c r="AC24">
        <v>10.5</v>
      </c>
      <c r="AE24">
        <v>5</v>
      </c>
      <c r="AF24">
        <v>5</v>
      </c>
      <c r="AG24">
        <v>0</v>
      </c>
      <c r="AH24">
        <v>5</v>
      </c>
      <c r="AI24">
        <v>0</v>
      </c>
      <c r="AJ24" t="s">
        <v>728</v>
      </c>
      <c r="AK24" t="s">
        <v>742</v>
      </c>
      <c r="AL24" t="s">
        <v>793</v>
      </c>
      <c r="AM24" t="s">
        <v>844</v>
      </c>
      <c r="AP24">
        <v>94458</v>
      </c>
      <c r="AQ24">
        <v>86587</v>
      </c>
      <c r="AS24" t="s">
        <v>83</v>
      </c>
      <c r="AU24" t="s">
        <v>728</v>
      </c>
      <c r="AW24" t="s">
        <v>925</v>
      </c>
      <c r="AX24">
        <v>10213</v>
      </c>
      <c r="AY24" t="s">
        <v>973</v>
      </c>
      <c r="AZ24" t="s">
        <v>1003</v>
      </c>
      <c r="BA24">
        <v>6</v>
      </c>
      <c r="BB24" s="2">
        <v>45328</v>
      </c>
      <c r="BC24" s="2">
        <v>45329</v>
      </c>
      <c r="BD24">
        <v>7</v>
      </c>
      <c r="BE24" t="s">
        <v>1011</v>
      </c>
      <c r="BF24" t="s">
        <v>1022</v>
      </c>
      <c r="BG24" t="s">
        <v>374</v>
      </c>
      <c r="BH24" t="s">
        <v>548</v>
      </c>
      <c r="BI24">
        <v>10</v>
      </c>
      <c r="BJ24">
        <v>0</v>
      </c>
      <c r="BK24" t="s">
        <v>714</v>
      </c>
      <c r="BL24">
        <v>19.664999999999999</v>
      </c>
      <c r="BM24">
        <v>17.25</v>
      </c>
      <c r="BN24" t="s">
        <v>115</v>
      </c>
      <c r="BO24">
        <v>196.65</v>
      </c>
      <c r="BP24">
        <v>196.65</v>
      </c>
      <c r="BQ24">
        <v>172.5</v>
      </c>
      <c r="BR24">
        <v>172.5</v>
      </c>
      <c r="BS24">
        <v>24.15</v>
      </c>
      <c r="BT24">
        <v>24.15</v>
      </c>
      <c r="BY24" t="s">
        <v>1263</v>
      </c>
      <c r="BZ24" t="s">
        <v>723</v>
      </c>
      <c r="CA24">
        <v>10</v>
      </c>
      <c r="CB24">
        <v>10</v>
      </c>
      <c r="CC24">
        <v>0</v>
      </c>
      <c r="CD24">
        <v>10</v>
      </c>
      <c r="CE24" t="s">
        <v>1269</v>
      </c>
      <c r="CF24">
        <v>0</v>
      </c>
      <c r="CJ24" s="4" t="str">
        <f t="shared" si="0"/>
        <v>علبة دبابيس دباسة واش 24/6</v>
      </c>
      <c r="CK24" s="5">
        <f t="shared" si="1"/>
        <v>45316</v>
      </c>
      <c r="CL24" s="4">
        <f t="shared" si="2"/>
        <v>15</v>
      </c>
      <c r="CN24" s="4" t="str">
        <f t="shared" si="3"/>
        <v>علبة دبابيس دباسة واش 24/6</v>
      </c>
      <c r="CO24" s="5">
        <f t="shared" si="4"/>
        <v>45329</v>
      </c>
      <c r="CP24" s="4">
        <f t="shared" si="5"/>
        <v>19.664999999999999</v>
      </c>
      <c r="CR24" s="4">
        <f t="shared" si="6"/>
        <v>-4.6649999999999991</v>
      </c>
      <c r="CS24" s="6">
        <f t="shared" si="7"/>
        <v>-0.31099999999999994</v>
      </c>
      <c r="CT24">
        <f t="shared" si="8"/>
        <v>98.324999999999989</v>
      </c>
      <c r="CU24">
        <f t="shared" si="9"/>
        <v>75</v>
      </c>
    </row>
    <row r="25" spans="1:99" x14ac:dyDescent="0.3">
      <c r="A25">
        <v>297</v>
      </c>
      <c r="B25">
        <v>491</v>
      </c>
      <c r="C25">
        <v>4</v>
      </c>
      <c r="D25" t="s">
        <v>83</v>
      </c>
      <c r="E25" t="s">
        <v>84</v>
      </c>
      <c r="H25" t="s">
        <v>85</v>
      </c>
      <c r="I25" t="s">
        <v>111</v>
      </c>
      <c r="J25" t="s">
        <v>114</v>
      </c>
      <c r="K25" t="s">
        <v>115</v>
      </c>
      <c r="L25">
        <v>1</v>
      </c>
      <c r="M25">
        <v>1</v>
      </c>
      <c r="N25" s="2">
        <v>45313</v>
      </c>
      <c r="O25" s="2">
        <v>45316</v>
      </c>
      <c r="P25" t="s">
        <v>118</v>
      </c>
      <c r="Q25" t="s">
        <v>200</v>
      </c>
      <c r="R25" t="s">
        <v>374</v>
      </c>
      <c r="S25" t="s">
        <v>374</v>
      </c>
      <c r="T25" t="s">
        <v>548</v>
      </c>
      <c r="U25" t="s">
        <v>714</v>
      </c>
      <c r="V25">
        <v>15</v>
      </c>
      <c r="W25">
        <v>5</v>
      </c>
      <c r="X25" t="s">
        <v>719</v>
      </c>
      <c r="Y25">
        <v>75</v>
      </c>
      <c r="AB25" s="2">
        <v>45301</v>
      </c>
      <c r="AC25">
        <v>10.5</v>
      </c>
      <c r="AE25">
        <v>5</v>
      </c>
      <c r="AF25">
        <v>5</v>
      </c>
      <c r="AG25">
        <v>0</v>
      </c>
      <c r="AH25">
        <v>5</v>
      </c>
      <c r="AI25">
        <v>0</v>
      </c>
      <c r="AJ25" t="s">
        <v>728</v>
      </c>
      <c r="AK25" t="s">
        <v>742</v>
      </c>
      <c r="AL25" t="s">
        <v>793</v>
      </c>
      <c r="AM25" t="s">
        <v>844</v>
      </c>
      <c r="AP25">
        <v>94463</v>
      </c>
      <c r="AQ25">
        <v>84371</v>
      </c>
      <c r="AS25" t="s">
        <v>83</v>
      </c>
      <c r="AU25" t="s">
        <v>728</v>
      </c>
      <c r="AW25" t="s">
        <v>925</v>
      </c>
      <c r="AX25">
        <v>10213</v>
      </c>
      <c r="AY25" t="s">
        <v>973</v>
      </c>
      <c r="AZ25" t="s">
        <v>1003</v>
      </c>
      <c r="BA25">
        <v>15</v>
      </c>
      <c r="BB25" s="2">
        <v>45328</v>
      </c>
      <c r="BC25" s="2">
        <v>45329</v>
      </c>
      <c r="BD25">
        <v>7</v>
      </c>
      <c r="BE25" t="s">
        <v>1011</v>
      </c>
      <c r="BF25" t="s">
        <v>1023</v>
      </c>
      <c r="BG25" t="s">
        <v>374</v>
      </c>
      <c r="BH25" t="s">
        <v>548</v>
      </c>
      <c r="BI25">
        <v>20</v>
      </c>
      <c r="BJ25">
        <v>0</v>
      </c>
      <c r="BK25" t="s">
        <v>714</v>
      </c>
      <c r="BL25">
        <v>19.664999999999999</v>
      </c>
      <c r="BM25">
        <v>17.25</v>
      </c>
      <c r="BN25" t="s">
        <v>115</v>
      </c>
      <c r="BO25">
        <v>393.3</v>
      </c>
      <c r="BP25">
        <v>393.3</v>
      </c>
      <c r="BQ25">
        <v>345</v>
      </c>
      <c r="BR25">
        <v>345</v>
      </c>
      <c r="BS25">
        <v>48.3</v>
      </c>
      <c r="BT25">
        <v>48.3</v>
      </c>
      <c r="BY25" t="s">
        <v>1263</v>
      </c>
      <c r="BZ25" t="s">
        <v>723</v>
      </c>
      <c r="CA25">
        <v>20</v>
      </c>
      <c r="CB25">
        <v>20</v>
      </c>
      <c r="CC25">
        <v>0</v>
      </c>
      <c r="CD25">
        <v>20</v>
      </c>
      <c r="CE25" t="s">
        <v>1269</v>
      </c>
      <c r="CF25">
        <v>0</v>
      </c>
      <c r="CJ25" s="4" t="str">
        <f t="shared" si="0"/>
        <v>علبة دبابيس دباسة واش 24/6</v>
      </c>
      <c r="CK25" s="5">
        <f t="shared" si="1"/>
        <v>45316</v>
      </c>
      <c r="CL25" s="4">
        <f t="shared" si="2"/>
        <v>15</v>
      </c>
      <c r="CN25" s="4" t="str">
        <f t="shared" si="3"/>
        <v>علبة دبابيس دباسة واش 24/6</v>
      </c>
      <c r="CO25" s="5">
        <f t="shared" si="4"/>
        <v>45329</v>
      </c>
      <c r="CP25" s="4">
        <f t="shared" si="5"/>
        <v>19.664999999999999</v>
      </c>
      <c r="CR25" s="4">
        <f t="shared" si="6"/>
        <v>-4.6649999999999991</v>
      </c>
      <c r="CS25" s="6">
        <f t="shared" si="7"/>
        <v>-0.31099999999999994</v>
      </c>
      <c r="CT25">
        <f t="shared" si="8"/>
        <v>98.324999999999989</v>
      </c>
      <c r="CU25">
        <f t="shared" si="9"/>
        <v>75</v>
      </c>
    </row>
    <row r="26" spans="1:99" x14ac:dyDescent="0.3">
      <c r="A26">
        <v>297</v>
      </c>
      <c r="B26">
        <v>491</v>
      </c>
      <c r="C26">
        <v>4</v>
      </c>
      <c r="D26" t="s">
        <v>83</v>
      </c>
      <c r="E26" t="s">
        <v>84</v>
      </c>
      <c r="H26" t="s">
        <v>85</v>
      </c>
      <c r="I26" t="s">
        <v>111</v>
      </c>
      <c r="J26" t="s">
        <v>114</v>
      </c>
      <c r="K26" t="s">
        <v>115</v>
      </c>
      <c r="L26">
        <v>1</v>
      </c>
      <c r="M26">
        <v>1</v>
      </c>
      <c r="N26" s="2">
        <v>45313</v>
      </c>
      <c r="O26" s="2">
        <v>45316</v>
      </c>
      <c r="P26" t="s">
        <v>118</v>
      </c>
      <c r="Q26" t="s">
        <v>200</v>
      </c>
      <c r="R26" t="s">
        <v>374</v>
      </c>
      <c r="S26" t="s">
        <v>374</v>
      </c>
      <c r="T26" t="s">
        <v>548</v>
      </c>
      <c r="U26" t="s">
        <v>714</v>
      </c>
      <c r="V26">
        <v>15</v>
      </c>
      <c r="W26">
        <v>5</v>
      </c>
      <c r="X26" t="s">
        <v>719</v>
      </c>
      <c r="Y26">
        <v>75</v>
      </c>
      <c r="AB26" s="2">
        <v>45301</v>
      </c>
      <c r="AC26">
        <v>10.5</v>
      </c>
      <c r="AE26">
        <v>5</v>
      </c>
      <c r="AF26">
        <v>5</v>
      </c>
      <c r="AG26">
        <v>0</v>
      </c>
      <c r="AH26">
        <v>5</v>
      </c>
      <c r="AI26">
        <v>0</v>
      </c>
      <c r="AJ26" t="s">
        <v>728</v>
      </c>
      <c r="AK26" t="s">
        <v>743</v>
      </c>
      <c r="AL26" t="s">
        <v>794</v>
      </c>
      <c r="AM26" t="s">
        <v>845</v>
      </c>
      <c r="AP26">
        <v>94520</v>
      </c>
      <c r="AQ26">
        <v>86548</v>
      </c>
      <c r="AS26" t="s">
        <v>83</v>
      </c>
      <c r="AU26" t="s">
        <v>728</v>
      </c>
      <c r="AW26" t="s">
        <v>925</v>
      </c>
      <c r="AX26">
        <v>10213</v>
      </c>
      <c r="AY26" t="s">
        <v>973</v>
      </c>
      <c r="AZ26" t="s">
        <v>1003</v>
      </c>
      <c r="BA26">
        <v>3</v>
      </c>
      <c r="BB26" s="2">
        <v>45330</v>
      </c>
      <c r="BC26" s="2">
        <v>45330</v>
      </c>
      <c r="BD26">
        <v>6</v>
      </c>
      <c r="BE26" t="s">
        <v>1011</v>
      </c>
      <c r="BF26" t="s">
        <v>1024</v>
      </c>
      <c r="BG26" t="s">
        <v>374</v>
      </c>
      <c r="BH26" t="s">
        <v>548</v>
      </c>
      <c r="BI26">
        <v>4</v>
      </c>
      <c r="BJ26">
        <v>0</v>
      </c>
      <c r="BK26" t="s">
        <v>714</v>
      </c>
      <c r="BL26">
        <v>19.664999999999999</v>
      </c>
      <c r="BM26">
        <v>17.25</v>
      </c>
      <c r="BN26" t="s">
        <v>115</v>
      </c>
      <c r="BO26">
        <v>78.66</v>
      </c>
      <c r="BP26">
        <v>78.66</v>
      </c>
      <c r="BQ26">
        <v>69</v>
      </c>
      <c r="BR26">
        <v>69</v>
      </c>
      <c r="BS26">
        <v>9.66</v>
      </c>
      <c r="BT26">
        <v>9.66</v>
      </c>
      <c r="BV26" t="s">
        <v>902</v>
      </c>
      <c r="BW26" t="s">
        <v>1003</v>
      </c>
      <c r="BX26" t="s">
        <v>1250</v>
      </c>
      <c r="BY26" t="s">
        <v>1262</v>
      </c>
      <c r="BZ26" t="s">
        <v>723</v>
      </c>
      <c r="CA26">
        <v>4</v>
      </c>
      <c r="CB26">
        <v>4</v>
      </c>
      <c r="CC26">
        <v>0</v>
      </c>
      <c r="CD26">
        <v>4</v>
      </c>
      <c r="CE26" t="s">
        <v>1269</v>
      </c>
      <c r="CF26">
        <v>0</v>
      </c>
      <c r="CJ26" s="4" t="str">
        <f t="shared" si="0"/>
        <v>علبة دبابيس دباسة واش 24/6</v>
      </c>
      <c r="CK26" s="5">
        <f t="shared" si="1"/>
        <v>45316</v>
      </c>
      <c r="CL26" s="4">
        <f t="shared" si="2"/>
        <v>15</v>
      </c>
      <c r="CN26" s="4" t="str">
        <f t="shared" si="3"/>
        <v>علبة دبابيس دباسة واش 24/6</v>
      </c>
      <c r="CO26" s="5">
        <f t="shared" si="4"/>
        <v>45330</v>
      </c>
      <c r="CP26" s="4">
        <f t="shared" si="5"/>
        <v>19.664999999999999</v>
      </c>
      <c r="CR26" s="4">
        <f t="shared" si="6"/>
        <v>-4.6649999999999991</v>
      </c>
      <c r="CS26" s="6">
        <f t="shared" si="7"/>
        <v>-0.31099999999999994</v>
      </c>
      <c r="CT26">
        <f t="shared" si="8"/>
        <v>98.324999999999989</v>
      </c>
      <c r="CU26">
        <f t="shared" si="9"/>
        <v>75</v>
      </c>
    </row>
    <row r="27" spans="1:99" x14ac:dyDescent="0.3">
      <c r="A27">
        <v>297</v>
      </c>
      <c r="B27">
        <v>491</v>
      </c>
      <c r="C27">
        <v>4</v>
      </c>
      <c r="D27" t="s">
        <v>83</v>
      </c>
      <c r="E27" t="s">
        <v>84</v>
      </c>
      <c r="H27" t="s">
        <v>85</v>
      </c>
      <c r="I27" t="s">
        <v>111</v>
      </c>
      <c r="J27" t="s">
        <v>114</v>
      </c>
      <c r="K27" t="s">
        <v>115</v>
      </c>
      <c r="L27">
        <v>1</v>
      </c>
      <c r="M27">
        <v>1</v>
      </c>
      <c r="N27" s="2">
        <v>45313</v>
      </c>
      <c r="O27" s="2">
        <v>45316</v>
      </c>
      <c r="P27" t="s">
        <v>118</v>
      </c>
      <c r="Q27" t="s">
        <v>200</v>
      </c>
      <c r="R27" t="s">
        <v>374</v>
      </c>
      <c r="S27" t="s">
        <v>374</v>
      </c>
      <c r="T27" t="s">
        <v>548</v>
      </c>
      <c r="U27" t="s">
        <v>714</v>
      </c>
      <c r="V27">
        <v>15</v>
      </c>
      <c r="W27">
        <v>5</v>
      </c>
      <c r="X27" t="s">
        <v>719</v>
      </c>
      <c r="Y27">
        <v>75</v>
      </c>
      <c r="AB27" s="2">
        <v>45301</v>
      </c>
      <c r="AC27">
        <v>10.5</v>
      </c>
      <c r="AE27">
        <v>5</v>
      </c>
      <c r="AF27">
        <v>5</v>
      </c>
      <c r="AG27">
        <v>0</v>
      </c>
      <c r="AH27">
        <v>5</v>
      </c>
      <c r="AI27">
        <v>0</v>
      </c>
      <c r="AJ27" t="s">
        <v>728</v>
      </c>
      <c r="AK27" t="s">
        <v>732</v>
      </c>
      <c r="AL27" t="s">
        <v>783</v>
      </c>
      <c r="AM27" t="s">
        <v>834</v>
      </c>
      <c r="AP27">
        <v>94522</v>
      </c>
      <c r="AQ27">
        <v>85320</v>
      </c>
      <c r="AS27" t="s">
        <v>83</v>
      </c>
      <c r="AU27" t="s">
        <v>728</v>
      </c>
      <c r="AW27" t="s">
        <v>925</v>
      </c>
      <c r="AX27">
        <v>10213</v>
      </c>
      <c r="AY27" t="s">
        <v>973</v>
      </c>
      <c r="AZ27" t="s">
        <v>1003</v>
      </c>
      <c r="BA27">
        <v>5</v>
      </c>
      <c r="BB27" s="2">
        <v>45330</v>
      </c>
      <c r="BC27" s="2">
        <v>45330</v>
      </c>
      <c r="BD27">
        <v>5</v>
      </c>
      <c r="BE27" t="s">
        <v>1011</v>
      </c>
      <c r="BF27" t="s">
        <v>1025</v>
      </c>
      <c r="BG27" t="s">
        <v>374</v>
      </c>
      <c r="BH27" t="s">
        <v>548</v>
      </c>
      <c r="BI27">
        <v>10</v>
      </c>
      <c r="BJ27">
        <v>0</v>
      </c>
      <c r="BK27" t="s">
        <v>714</v>
      </c>
      <c r="BL27">
        <v>19.664999999999999</v>
      </c>
      <c r="BM27">
        <v>17.25</v>
      </c>
      <c r="BN27" t="s">
        <v>115</v>
      </c>
      <c r="BO27">
        <v>196.65</v>
      </c>
      <c r="BP27">
        <v>196.65</v>
      </c>
      <c r="BQ27">
        <v>172.5</v>
      </c>
      <c r="BR27">
        <v>172.5</v>
      </c>
      <c r="BS27">
        <v>24.15</v>
      </c>
      <c r="BT27">
        <v>24.15</v>
      </c>
      <c r="BY27" t="s">
        <v>1263</v>
      </c>
      <c r="BZ27" t="s">
        <v>723</v>
      </c>
      <c r="CA27">
        <v>10</v>
      </c>
      <c r="CB27">
        <v>10</v>
      </c>
      <c r="CC27">
        <v>0</v>
      </c>
      <c r="CD27">
        <v>10</v>
      </c>
      <c r="CE27" t="s">
        <v>1269</v>
      </c>
      <c r="CF27">
        <v>0</v>
      </c>
      <c r="CJ27" s="4" t="str">
        <f t="shared" si="0"/>
        <v>علبة دبابيس دباسة واش 24/6</v>
      </c>
      <c r="CK27" s="5">
        <f t="shared" si="1"/>
        <v>45316</v>
      </c>
      <c r="CL27" s="4">
        <f t="shared" si="2"/>
        <v>15</v>
      </c>
      <c r="CN27" s="4" t="str">
        <f t="shared" si="3"/>
        <v>علبة دبابيس دباسة واش 24/6</v>
      </c>
      <c r="CO27" s="5">
        <f t="shared" si="4"/>
        <v>45330</v>
      </c>
      <c r="CP27" s="4">
        <f t="shared" si="5"/>
        <v>19.664999999999999</v>
      </c>
      <c r="CR27" s="4">
        <f t="shared" si="6"/>
        <v>-4.6649999999999991</v>
      </c>
      <c r="CS27" s="6">
        <f t="shared" si="7"/>
        <v>-0.31099999999999994</v>
      </c>
      <c r="CT27">
        <f t="shared" si="8"/>
        <v>98.324999999999989</v>
      </c>
      <c r="CU27">
        <f t="shared" si="9"/>
        <v>75</v>
      </c>
    </row>
    <row r="28" spans="1:99" x14ac:dyDescent="0.3">
      <c r="A28">
        <v>297</v>
      </c>
      <c r="B28">
        <v>491</v>
      </c>
      <c r="C28">
        <v>4</v>
      </c>
      <c r="D28" t="s">
        <v>83</v>
      </c>
      <c r="E28" t="s">
        <v>84</v>
      </c>
      <c r="H28" t="s">
        <v>85</v>
      </c>
      <c r="I28" t="s">
        <v>111</v>
      </c>
      <c r="J28" t="s">
        <v>114</v>
      </c>
      <c r="K28" t="s">
        <v>115</v>
      </c>
      <c r="L28">
        <v>1</v>
      </c>
      <c r="M28">
        <v>1</v>
      </c>
      <c r="N28" s="2">
        <v>45313</v>
      </c>
      <c r="O28" s="2">
        <v>45316</v>
      </c>
      <c r="P28" t="s">
        <v>118</v>
      </c>
      <c r="Q28" t="s">
        <v>200</v>
      </c>
      <c r="R28" t="s">
        <v>374</v>
      </c>
      <c r="S28" t="s">
        <v>374</v>
      </c>
      <c r="T28" t="s">
        <v>548</v>
      </c>
      <c r="U28" t="s">
        <v>714</v>
      </c>
      <c r="V28">
        <v>15</v>
      </c>
      <c r="W28">
        <v>5</v>
      </c>
      <c r="X28" t="s">
        <v>719</v>
      </c>
      <c r="Y28">
        <v>75</v>
      </c>
      <c r="AB28" s="2">
        <v>45301</v>
      </c>
      <c r="AC28">
        <v>10.5</v>
      </c>
      <c r="AE28">
        <v>5</v>
      </c>
      <c r="AF28">
        <v>5</v>
      </c>
      <c r="AG28">
        <v>0</v>
      </c>
      <c r="AH28">
        <v>5</v>
      </c>
      <c r="AI28">
        <v>0</v>
      </c>
      <c r="AJ28" t="s">
        <v>728</v>
      </c>
      <c r="AK28" t="s">
        <v>744</v>
      </c>
      <c r="AL28" t="s">
        <v>795</v>
      </c>
      <c r="AM28" t="s">
        <v>846</v>
      </c>
      <c r="AP28">
        <v>94544</v>
      </c>
      <c r="AQ28">
        <v>82411</v>
      </c>
      <c r="AS28" t="s">
        <v>83</v>
      </c>
      <c r="AU28" t="s">
        <v>728</v>
      </c>
      <c r="AW28" t="s">
        <v>925</v>
      </c>
      <c r="AX28">
        <v>10213</v>
      </c>
      <c r="AY28" t="s">
        <v>973</v>
      </c>
      <c r="AZ28" t="s">
        <v>1003</v>
      </c>
      <c r="BA28">
        <v>15</v>
      </c>
      <c r="BB28" s="2">
        <v>45330</v>
      </c>
      <c r="BC28" s="2">
        <v>45330</v>
      </c>
      <c r="BD28">
        <v>18</v>
      </c>
      <c r="BE28" t="s">
        <v>1011</v>
      </c>
      <c r="BF28" t="s">
        <v>1026</v>
      </c>
      <c r="BG28" t="s">
        <v>374</v>
      </c>
      <c r="BH28" t="s">
        <v>548</v>
      </c>
      <c r="BI28">
        <v>12</v>
      </c>
      <c r="BJ28">
        <v>0</v>
      </c>
      <c r="BK28" t="s">
        <v>714</v>
      </c>
      <c r="BL28">
        <v>19.664999999999999</v>
      </c>
      <c r="BM28">
        <v>17.25</v>
      </c>
      <c r="BN28" t="s">
        <v>115</v>
      </c>
      <c r="BO28">
        <v>235.98</v>
      </c>
      <c r="BP28">
        <v>235.98</v>
      </c>
      <c r="BQ28">
        <v>207</v>
      </c>
      <c r="BR28">
        <v>207</v>
      </c>
      <c r="BS28">
        <v>28.98</v>
      </c>
      <c r="BT28">
        <v>28.98</v>
      </c>
      <c r="BV28" t="s">
        <v>891</v>
      </c>
      <c r="BW28" t="s">
        <v>1003</v>
      </c>
      <c r="BX28" t="s">
        <v>1250</v>
      </c>
      <c r="BY28" t="s">
        <v>1262</v>
      </c>
      <c r="BZ28" t="s">
        <v>723</v>
      </c>
      <c r="CA28">
        <v>12</v>
      </c>
      <c r="CB28">
        <v>12</v>
      </c>
      <c r="CC28">
        <v>0</v>
      </c>
      <c r="CD28">
        <v>12</v>
      </c>
      <c r="CE28" t="s">
        <v>1269</v>
      </c>
      <c r="CF28">
        <v>0</v>
      </c>
      <c r="CJ28" s="4" t="str">
        <f t="shared" si="0"/>
        <v>علبة دبابيس دباسة واش 24/6</v>
      </c>
      <c r="CK28" s="5">
        <f t="shared" si="1"/>
        <v>45316</v>
      </c>
      <c r="CL28" s="4">
        <f t="shared" si="2"/>
        <v>15</v>
      </c>
      <c r="CN28" s="4" t="str">
        <f t="shared" si="3"/>
        <v>علبة دبابيس دباسة واش 24/6</v>
      </c>
      <c r="CO28" s="5">
        <f t="shared" si="4"/>
        <v>45330</v>
      </c>
      <c r="CP28" s="4">
        <f t="shared" si="5"/>
        <v>19.664999999999999</v>
      </c>
      <c r="CR28" s="4">
        <f t="shared" si="6"/>
        <v>-4.6649999999999991</v>
      </c>
      <c r="CS28" s="6">
        <f t="shared" si="7"/>
        <v>-0.31099999999999994</v>
      </c>
      <c r="CT28">
        <f t="shared" si="8"/>
        <v>98.324999999999989</v>
      </c>
      <c r="CU28">
        <f t="shared" si="9"/>
        <v>75</v>
      </c>
    </row>
    <row r="29" spans="1:99" x14ac:dyDescent="0.3">
      <c r="A29">
        <v>297</v>
      </c>
      <c r="B29">
        <v>491</v>
      </c>
      <c r="C29">
        <v>4</v>
      </c>
      <c r="D29" t="s">
        <v>83</v>
      </c>
      <c r="E29" t="s">
        <v>84</v>
      </c>
      <c r="H29" t="s">
        <v>85</v>
      </c>
      <c r="I29" t="s">
        <v>111</v>
      </c>
      <c r="J29" t="s">
        <v>114</v>
      </c>
      <c r="K29" t="s">
        <v>115</v>
      </c>
      <c r="L29">
        <v>1</v>
      </c>
      <c r="M29">
        <v>1</v>
      </c>
      <c r="N29" s="2">
        <v>45313</v>
      </c>
      <c r="O29" s="2">
        <v>45316</v>
      </c>
      <c r="P29" t="s">
        <v>118</v>
      </c>
      <c r="Q29" t="s">
        <v>200</v>
      </c>
      <c r="R29" t="s">
        <v>374</v>
      </c>
      <c r="S29" t="s">
        <v>374</v>
      </c>
      <c r="T29" t="s">
        <v>548</v>
      </c>
      <c r="U29" t="s">
        <v>714</v>
      </c>
      <c r="V29">
        <v>15</v>
      </c>
      <c r="W29">
        <v>5</v>
      </c>
      <c r="X29" t="s">
        <v>719</v>
      </c>
      <c r="Y29">
        <v>75</v>
      </c>
      <c r="AB29" s="2">
        <v>45301</v>
      </c>
      <c r="AC29">
        <v>10.5</v>
      </c>
      <c r="AE29">
        <v>5</v>
      </c>
      <c r="AF29">
        <v>5</v>
      </c>
      <c r="AG29">
        <v>0</v>
      </c>
      <c r="AH29">
        <v>5</v>
      </c>
      <c r="AI29">
        <v>0</v>
      </c>
      <c r="AJ29" t="s">
        <v>728</v>
      </c>
      <c r="AK29" t="s">
        <v>745</v>
      </c>
      <c r="AL29" t="s">
        <v>796</v>
      </c>
      <c r="AM29" t="s">
        <v>847</v>
      </c>
      <c r="AP29">
        <v>94533</v>
      </c>
      <c r="AQ29">
        <v>82394</v>
      </c>
      <c r="AS29" t="s">
        <v>83</v>
      </c>
      <c r="AU29" t="s">
        <v>728</v>
      </c>
      <c r="AW29" t="s">
        <v>925</v>
      </c>
      <c r="AX29">
        <v>10213</v>
      </c>
      <c r="AY29" t="s">
        <v>973</v>
      </c>
      <c r="AZ29" t="s">
        <v>1003</v>
      </c>
      <c r="BA29">
        <v>14</v>
      </c>
      <c r="BB29" s="2">
        <v>45330</v>
      </c>
      <c r="BC29" s="2">
        <v>45330</v>
      </c>
      <c r="BD29">
        <v>18</v>
      </c>
      <c r="BE29" t="s">
        <v>1011</v>
      </c>
      <c r="BF29" t="s">
        <v>1027</v>
      </c>
      <c r="BG29" t="s">
        <v>374</v>
      </c>
      <c r="BH29" t="s">
        <v>548</v>
      </c>
      <c r="BI29">
        <v>12</v>
      </c>
      <c r="BJ29">
        <v>0</v>
      </c>
      <c r="BK29" t="s">
        <v>714</v>
      </c>
      <c r="BL29">
        <v>19.664999999999999</v>
      </c>
      <c r="BM29">
        <v>17.25</v>
      </c>
      <c r="BN29" t="s">
        <v>115</v>
      </c>
      <c r="BO29">
        <v>235.98</v>
      </c>
      <c r="BP29">
        <v>235.98</v>
      </c>
      <c r="BQ29">
        <v>207</v>
      </c>
      <c r="BR29">
        <v>207</v>
      </c>
      <c r="BS29">
        <v>28.98</v>
      </c>
      <c r="BT29">
        <v>28.98</v>
      </c>
      <c r="BV29" t="s">
        <v>891</v>
      </c>
      <c r="BW29" t="s">
        <v>1003</v>
      </c>
      <c r="BX29" t="s">
        <v>1250</v>
      </c>
      <c r="BY29" t="s">
        <v>1262</v>
      </c>
      <c r="BZ29" t="s">
        <v>723</v>
      </c>
      <c r="CA29">
        <v>12</v>
      </c>
      <c r="CB29">
        <v>12</v>
      </c>
      <c r="CC29">
        <v>0</v>
      </c>
      <c r="CD29">
        <v>12</v>
      </c>
      <c r="CE29" t="s">
        <v>1269</v>
      </c>
      <c r="CF29">
        <v>0</v>
      </c>
      <c r="CJ29" s="4" t="str">
        <f t="shared" si="0"/>
        <v>علبة دبابيس دباسة واش 24/6</v>
      </c>
      <c r="CK29" s="5">
        <f t="shared" si="1"/>
        <v>45316</v>
      </c>
      <c r="CL29" s="4">
        <f t="shared" si="2"/>
        <v>15</v>
      </c>
      <c r="CN29" s="4" t="str">
        <f t="shared" si="3"/>
        <v>علبة دبابيس دباسة واش 24/6</v>
      </c>
      <c r="CO29" s="5">
        <f t="shared" si="4"/>
        <v>45330</v>
      </c>
      <c r="CP29" s="4">
        <f t="shared" si="5"/>
        <v>19.664999999999999</v>
      </c>
      <c r="CR29" s="4">
        <f t="shared" si="6"/>
        <v>-4.6649999999999991</v>
      </c>
      <c r="CS29" s="6">
        <f t="shared" si="7"/>
        <v>-0.31099999999999994</v>
      </c>
      <c r="CT29">
        <f t="shared" si="8"/>
        <v>98.324999999999989</v>
      </c>
      <c r="CU29">
        <f t="shared" si="9"/>
        <v>75</v>
      </c>
    </row>
    <row r="30" spans="1:99" x14ac:dyDescent="0.3">
      <c r="A30">
        <v>297</v>
      </c>
      <c r="B30">
        <v>491</v>
      </c>
      <c r="C30">
        <v>4</v>
      </c>
      <c r="D30" t="s">
        <v>83</v>
      </c>
      <c r="E30" t="s">
        <v>84</v>
      </c>
      <c r="H30" t="s">
        <v>85</v>
      </c>
      <c r="I30" t="s">
        <v>111</v>
      </c>
      <c r="J30" t="s">
        <v>114</v>
      </c>
      <c r="K30" t="s">
        <v>115</v>
      </c>
      <c r="L30">
        <v>1</v>
      </c>
      <c r="M30">
        <v>1</v>
      </c>
      <c r="N30" s="2">
        <v>45313</v>
      </c>
      <c r="O30" s="2">
        <v>45316</v>
      </c>
      <c r="P30" t="s">
        <v>118</v>
      </c>
      <c r="Q30" t="s">
        <v>200</v>
      </c>
      <c r="R30" t="s">
        <v>374</v>
      </c>
      <c r="S30" t="s">
        <v>374</v>
      </c>
      <c r="T30" t="s">
        <v>548</v>
      </c>
      <c r="U30" t="s">
        <v>714</v>
      </c>
      <c r="V30">
        <v>15</v>
      </c>
      <c r="W30">
        <v>5</v>
      </c>
      <c r="X30" t="s">
        <v>719</v>
      </c>
      <c r="Y30">
        <v>75</v>
      </c>
      <c r="AB30" s="2">
        <v>45301</v>
      </c>
      <c r="AC30">
        <v>10.5</v>
      </c>
      <c r="AE30">
        <v>5</v>
      </c>
      <c r="AF30">
        <v>5</v>
      </c>
      <c r="AG30">
        <v>0</v>
      </c>
      <c r="AH30">
        <v>5</v>
      </c>
      <c r="AI30">
        <v>0</v>
      </c>
      <c r="AJ30" t="s">
        <v>728</v>
      </c>
      <c r="AK30" t="s">
        <v>739</v>
      </c>
      <c r="AL30" t="s">
        <v>790</v>
      </c>
      <c r="AM30" t="s">
        <v>841</v>
      </c>
      <c r="AP30">
        <v>94524</v>
      </c>
      <c r="AQ30">
        <v>85459</v>
      </c>
      <c r="AR30" t="s">
        <v>891</v>
      </c>
      <c r="AS30" t="s">
        <v>83</v>
      </c>
      <c r="AU30" t="s">
        <v>728</v>
      </c>
      <c r="AW30" t="s">
        <v>925</v>
      </c>
      <c r="AX30">
        <v>10213</v>
      </c>
      <c r="AY30" t="s">
        <v>973</v>
      </c>
      <c r="AZ30" t="s">
        <v>1003</v>
      </c>
      <c r="BA30">
        <v>39</v>
      </c>
      <c r="BB30" s="2">
        <v>45330</v>
      </c>
      <c r="BC30" s="2">
        <v>45330</v>
      </c>
      <c r="BD30">
        <v>42</v>
      </c>
      <c r="BE30" t="s">
        <v>1011</v>
      </c>
      <c r="BF30" t="s">
        <v>1028</v>
      </c>
      <c r="BG30" t="s">
        <v>374</v>
      </c>
      <c r="BH30" t="s">
        <v>548</v>
      </c>
      <c r="BI30">
        <v>40</v>
      </c>
      <c r="BJ30">
        <v>0</v>
      </c>
      <c r="BK30" t="s">
        <v>714</v>
      </c>
      <c r="BL30">
        <v>19.664999999999999</v>
      </c>
      <c r="BM30">
        <v>17.25</v>
      </c>
      <c r="BN30" t="s">
        <v>115</v>
      </c>
      <c r="BO30">
        <v>786.6</v>
      </c>
      <c r="BP30">
        <v>786.6</v>
      </c>
      <c r="BQ30">
        <v>690</v>
      </c>
      <c r="BR30">
        <v>690</v>
      </c>
      <c r="BS30">
        <v>96.6</v>
      </c>
      <c r="BT30">
        <v>96.6</v>
      </c>
      <c r="BV30" t="s">
        <v>891</v>
      </c>
      <c r="BW30" t="s">
        <v>1003</v>
      </c>
      <c r="BX30" t="s">
        <v>1250</v>
      </c>
      <c r="BY30" t="s">
        <v>1262</v>
      </c>
      <c r="BZ30" t="s">
        <v>723</v>
      </c>
      <c r="CA30">
        <v>40</v>
      </c>
      <c r="CB30">
        <v>40</v>
      </c>
      <c r="CC30">
        <v>0</v>
      </c>
      <c r="CD30">
        <v>40</v>
      </c>
      <c r="CE30" t="s">
        <v>1269</v>
      </c>
      <c r="CF30">
        <v>0</v>
      </c>
      <c r="CJ30" s="4" t="str">
        <f t="shared" si="0"/>
        <v>علبة دبابيس دباسة واش 24/6</v>
      </c>
      <c r="CK30" s="5">
        <f t="shared" si="1"/>
        <v>45316</v>
      </c>
      <c r="CL30" s="4">
        <f t="shared" si="2"/>
        <v>15</v>
      </c>
      <c r="CN30" s="4" t="str">
        <f t="shared" si="3"/>
        <v>علبة دبابيس دباسة واش 24/6</v>
      </c>
      <c r="CO30" s="5">
        <f t="shared" si="4"/>
        <v>45330</v>
      </c>
      <c r="CP30" s="4">
        <f t="shared" si="5"/>
        <v>19.664999999999999</v>
      </c>
      <c r="CR30" s="4">
        <f t="shared" si="6"/>
        <v>-4.6649999999999991</v>
      </c>
      <c r="CS30" s="6">
        <f t="shared" si="7"/>
        <v>-0.31099999999999994</v>
      </c>
      <c r="CT30">
        <f t="shared" si="8"/>
        <v>98.324999999999989</v>
      </c>
      <c r="CU30">
        <f t="shared" si="9"/>
        <v>75</v>
      </c>
    </row>
    <row r="31" spans="1:99" x14ac:dyDescent="0.3">
      <c r="A31">
        <v>297</v>
      </c>
      <c r="B31">
        <v>491</v>
      </c>
      <c r="C31">
        <v>4</v>
      </c>
      <c r="D31" t="s">
        <v>83</v>
      </c>
      <c r="E31" t="s">
        <v>84</v>
      </c>
      <c r="H31" t="s">
        <v>85</v>
      </c>
      <c r="I31" t="s">
        <v>111</v>
      </c>
      <c r="J31" t="s">
        <v>114</v>
      </c>
      <c r="K31" t="s">
        <v>115</v>
      </c>
      <c r="L31">
        <v>1</v>
      </c>
      <c r="M31">
        <v>1</v>
      </c>
      <c r="N31" s="2">
        <v>45313</v>
      </c>
      <c r="O31" s="2">
        <v>45316</v>
      </c>
      <c r="P31" t="s">
        <v>118</v>
      </c>
      <c r="Q31" t="s">
        <v>200</v>
      </c>
      <c r="R31" t="s">
        <v>374</v>
      </c>
      <c r="S31" t="s">
        <v>374</v>
      </c>
      <c r="T31" t="s">
        <v>548</v>
      </c>
      <c r="U31" t="s">
        <v>714</v>
      </c>
      <c r="V31">
        <v>15</v>
      </c>
      <c r="W31">
        <v>5</v>
      </c>
      <c r="X31" t="s">
        <v>719</v>
      </c>
      <c r="Y31">
        <v>75</v>
      </c>
      <c r="AB31" s="2">
        <v>45301</v>
      </c>
      <c r="AC31">
        <v>10.5</v>
      </c>
      <c r="AE31">
        <v>5</v>
      </c>
      <c r="AF31">
        <v>5</v>
      </c>
      <c r="AG31">
        <v>0</v>
      </c>
      <c r="AH31">
        <v>5</v>
      </c>
      <c r="AI31">
        <v>0</v>
      </c>
      <c r="AJ31" t="s">
        <v>728</v>
      </c>
      <c r="AK31" t="s">
        <v>746</v>
      </c>
      <c r="AL31" t="s">
        <v>797</v>
      </c>
      <c r="AM31" t="s">
        <v>848</v>
      </c>
      <c r="AP31">
        <v>94518</v>
      </c>
      <c r="AQ31">
        <v>82965</v>
      </c>
      <c r="AS31" t="s">
        <v>83</v>
      </c>
      <c r="AU31" t="s">
        <v>728</v>
      </c>
      <c r="AW31" t="s">
        <v>925</v>
      </c>
      <c r="AX31">
        <v>10213</v>
      </c>
      <c r="AY31" t="s">
        <v>973</v>
      </c>
      <c r="AZ31" t="s">
        <v>1003</v>
      </c>
      <c r="BA31">
        <v>4</v>
      </c>
      <c r="BB31" s="2">
        <v>45330</v>
      </c>
      <c r="BC31" s="2">
        <v>45330</v>
      </c>
      <c r="BD31">
        <v>4</v>
      </c>
      <c r="BE31" t="s">
        <v>1011</v>
      </c>
      <c r="BF31" t="s">
        <v>1029</v>
      </c>
      <c r="BG31" t="s">
        <v>374</v>
      </c>
      <c r="BH31" t="s">
        <v>548</v>
      </c>
      <c r="BI31">
        <v>3</v>
      </c>
      <c r="BJ31">
        <v>0</v>
      </c>
      <c r="BK31" t="s">
        <v>714</v>
      </c>
      <c r="BL31">
        <v>19.664999999999999</v>
      </c>
      <c r="BM31">
        <v>17.25</v>
      </c>
      <c r="BN31" t="s">
        <v>115</v>
      </c>
      <c r="BO31">
        <v>59</v>
      </c>
      <c r="BP31">
        <v>59</v>
      </c>
      <c r="BQ31">
        <v>51.75</v>
      </c>
      <c r="BR31">
        <v>51.75</v>
      </c>
      <c r="BS31">
        <v>7.24</v>
      </c>
      <c r="BT31">
        <v>7.24</v>
      </c>
      <c r="BY31" t="s">
        <v>1263</v>
      </c>
      <c r="BZ31" t="s">
        <v>723</v>
      </c>
      <c r="CA31">
        <v>3</v>
      </c>
      <c r="CB31">
        <v>3</v>
      </c>
      <c r="CC31">
        <v>0</v>
      </c>
      <c r="CD31">
        <v>3</v>
      </c>
      <c r="CE31" t="s">
        <v>1269</v>
      </c>
      <c r="CF31">
        <v>0</v>
      </c>
      <c r="CJ31" s="4" t="str">
        <f t="shared" si="0"/>
        <v>علبة دبابيس دباسة واش 24/6</v>
      </c>
      <c r="CK31" s="5">
        <f t="shared" si="1"/>
        <v>45316</v>
      </c>
      <c r="CL31" s="4">
        <f t="shared" si="2"/>
        <v>15</v>
      </c>
      <c r="CN31" s="4" t="str">
        <f t="shared" si="3"/>
        <v>علبة دبابيس دباسة واش 24/6</v>
      </c>
      <c r="CO31" s="5">
        <f t="shared" si="4"/>
        <v>45330</v>
      </c>
      <c r="CP31" s="4">
        <f t="shared" si="5"/>
        <v>19.664999999999999</v>
      </c>
      <c r="CR31" s="4">
        <f t="shared" si="6"/>
        <v>-4.6649999999999991</v>
      </c>
      <c r="CS31" s="6">
        <f t="shared" si="7"/>
        <v>-0.31099999999999994</v>
      </c>
      <c r="CT31">
        <f t="shared" si="8"/>
        <v>98.324999999999989</v>
      </c>
      <c r="CU31">
        <f t="shared" si="9"/>
        <v>75</v>
      </c>
    </row>
    <row r="32" spans="1:99" x14ac:dyDescent="0.3">
      <c r="A32">
        <v>297</v>
      </c>
      <c r="B32">
        <v>491</v>
      </c>
      <c r="C32">
        <v>6</v>
      </c>
      <c r="D32" t="s">
        <v>83</v>
      </c>
      <c r="E32" t="s">
        <v>84</v>
      </c>
      <c r="H32" t="s">
        <v>85</v>
      </c>
      <c r="I32" t="s">
        <v>111</v>
      </c>
      <c r="J32" t="s">
        <v>114</v>
      </c>
      <c r="K32" t="s">
        <v>115</v>
      </c>
      <c r="L32">
        <v>2</v>
      </c>
      <c r="M32">
        <v>1</v>
      </c>
      <c r="N32" s="2">
        <v>45313</v>
      </c>
      <c r="O32" s="2">
        <v>45316</v>
      </c>
      <c r="P32" t="s">
        <v>118</v>
      </c>
      <c r="Q32" t="s">
        <v>201</v>
      </c>
      <c r="R32" t="s">
        <v>375</v>
      </c>
      <c r="S32" t="s">
        <v>375</v>
      </c>
      <c r="T32" t="s">
        <v>549</v>
      </c>
      <c r="U32" t="s">
        <v>714</v>
      </c>
      <c r="V32">
        <v>440</v>
      </c>
      <c r="W32">
        <v>5</v>
      </c>
      <c r="X32" t="s">
        <v>719</v>
      </c>
      <c r="Y32">
        <v>2200</v>
      </c>
      <c r="AB32" s="2">
        <v>45301</v>
      </c>
      <c r="AC32">
        <v>0</v>
      </c>
      <c r="AE32">
        <v>5</v>
      </c>
      <c r="AF32">
        <v>5</v>
      </c>
      <c r="AG32">
        <v>0</v>
      </c>
      <c r="AH32">
        <v>5</v>
      </c>
      <c r="AI32">
        <v>0</v>
      </c>
      <c r="AJ32" t="s">
        <v>728</v>
      </c>
      <c r="AK32" t="s">
        <v>734</v>
      </c>
      <c r="AL32" t="s">
        <v>785</v>
      </c>
      <c r="AM32" t="s">
        <v>836</v>
      </c>
      <c r="AP32">
        <v>94869</v>
      </c>
      <c r="AQ32">
        <v>87322</v>
      </c>
      <c r="AS32" t="s">
        <v>83</v>
      </c>
      <c r="AU32" t="s">
        <v>728</v>
      </c>
      <c r="AW32" t="s">
        <v>85</v>
      </c>
      <c r="AX32">
        <v>2162</v>
      </c>
      <c r="AY32" t="s">
        <v>965</v>
      </c>
      <c r="AZ32" t="s">
        <v>1001</v>
      </c>
      <c r="BA32">
        <v>1</v>
      </c>
      <c r="BB32" s="2">
        <v>45339</v>
      </c>
      <c r="BC32" s="2">
        <v>45340</v>
      </c>
      <c r="BD32">
        <v>4</v>
      </c>
      <c r="BE32" t="s">
        <v>1010</v>
      </c>
      <c r="BF32" t="s">
        <v>1030</v>
      </c>
      <c r="BG32" t="s">
        <v>375</v>
      </c>
      <c r="BH32" t="s">
        <v>549</v>
      </c>
      <c r="BI32">
        <v>5</v>
      </c>
      <c r="BJ32">
        <v>0</v>
      </c>
      <c r="BK32" t="s">
        <v>714</v>
      </c>
      <c r="BL32">
        <v>700</v>
      </c>
      <c r="BM32">
        <v>700</v>
      </c>
      <c r="BN32" t="s">
        <v>115</v>
      </c>
      <c r="BO32">
        <v>3500</v>
      </c>
      <c r="BP32">
        <v>3500</v>
      </c>
      <c r="BQ32">
        <v>3500</v>
      </c>
      <c r="BR32">
        <v>3500</v>
      </c>
      <c r="BS32">
        <v>0</v>
      </c>
      <c r="BT32">
        <v>0</v>
      </c>
      <c r="BU32" t="s">
        <v>1209</v>
      </c>
      <c r="BY32" t="s">
        <v>1263</v>
      </c>
      <c r="BZ32" t="s">
        <v>719</v>
      </c>
      <c r="CA32">
        <v>5</v>
      </c>
      <c r="CB32">
        <v>5</v>
      </c>
      <c r="CC32">
        <v>0</v>
      </c>
      <c r="CD32">
        <v>5</v>
      </c>
      <c r="CE32" t="s">
        <v>1269</v>
      </c>
      <c r="CF32">
        <v>0</v>
      </c>
      <c r="CJ32" s="4" t="str">
        <f t="shared" si="0"/>
        <v>رزمة ورق تصوير A3</v>
      </c>
      <c r="CK32" s="5">
        <f t="shared" si="1"/>
        <v>45316</v>
      </c>
      <c r="CL32" s="4">
        <f t="shared" si="2"/>
        <v>440</v>
      </c>
      <c r="CN32" s="4" t="str">
        <f t="shared" si="3"/>
        <v>رزمة ورق تصوير A3</v>
      </c>
      <c r="CO32" s="5">
        <f t="shared" si="4"/>
        <v>45340</v>
      </c>
      <c r="CP32" s="4">
        <f t="shared" si="5"/>
        <v>700</v>
      </c>
      <c r="CR32" s="4">
        <f t="shared" si="6"/>
        <v>-260</v>
      </c>
      <c r="CS32" s="6">
        <f t="shared" si="7"/>
        <v>-0.59090909090909094</v>
      </c>
      <c r="CT32">
        <f t="shared" si="8"/>
        <v>3500</v>
      </c>
      <c r="CU32">
        <f t="shared" si="9"/>
        <v>2200</v>
      </c>
    </row>
    <row r="33" spans="1:99" x14ac:dyDescent="0.3">
      <c r="A33">
        <v>301</v>
      </c>
      <c r="B33">
        <v>497</v>
      </c>
      <c r="C33">
        <v>2</v>
      </c>
      <c r="D33" t="s">
        <v>83</v>
      </c>
      <c r="E33" t="s">
        <v>84</v>
      </c>
      <c r="H33" t="s">
        <v>85</v>
      </c>
      <c r="I33" t="s">
        <v>111</v>
      </c>
      <c r="J33" t="s">
        <v>114</v>
      </c>
      <c r="K33" t="s">
        <v>115</v>
      </c>
      <c r="L33">
        <v>3</v>
      </c>
      <c r="M33">
        <v>1</v>
      </c>
      <c r="N33" s="2">
        <v>45318</v>
      </c>
      <c r="O33" s="2">
        <v>45320</v>
      </c>
      <c r="P33" t="s">
        <v>119</v>
      </c>
      <c r="Q33" t="s">
        <v>202</v>
      </c>
      <c r="R33" t="s">
        <v>376</v>
      </c>
      <c r="S33" t="s">
        <v>376</v>
      </c>
      <c r="T33" t="s">
        <v>550</v>
      </c>
      <c r="U33" t="s">
        <v>714</v>
      </c>
      <c r="V33">
        <v>1.25</v>
      </c>
      <c r="W33">
        <v>4</v>
      </c>
      <c r="X33" t="s">
        <v>719</v>
      </c>
      <c r="Y33">
        <v>5</v>
      </c>
      <c r="AB33" s="2">
        <v>45308</v>
      </c>
      <c r="AC33">
        <v>0</v>
      </c>
      <c r="AE33">
        <v>4</v>
      </c>
      <c r="AF33">
        <v>4</v>
      </c>
      <c r="AG33">
        <v>0</v>
      </c>
      <c r="AH33">
        <v>4</v>
      </c>
      <c r="AI33">
        <v>0</v>
      </c>
      <c r="AJ33" t="s">
        <v>728</v>
      </c>
      <c r="AK33" t="s">
        <v>747</v>
      </c>
      <c r="AL33" t="s">
        <v>798</v>
      </c>
      <c r="AM33" t="s">
        <v>849</v>
      </c>
      <c r="AP33">
        <v>93664</v>
      </c>
      <c r="AQ33">
        <v>85828</v>
      </c>
      <c r="AS33" t="s">
        <v>83</v>
      </c>
      <c r="AU33" t="s">
        <v>728</v>
      </c>
      <c r="AW33" t="s">
        <v>85</v>
      </c>
      <c r="AX33">
        <v>2162</v>
      </c>
      <c r="AY33" t="s">
        <v>974</v>
      </c>
      <c r="AZ33" t="s">
        <v>1004</v>
      </c>
      <c r="BA33">
        <v>2</v>
      </c>
      <c r="BB33" s="2">
        <v>45307</v>
      </c>
      <c r="BC33" s="2">
        <v>45307</v>
      </c>
      <c r="BD33">
        <v>2</v>
      </c>
      <c r="BE33" t="s">
        <v>1010</v>
      </c>
      <c r="BG33" t="s">
        <v>376</v>
      </c>
      <c r="BH33" t="s">
        <v>550</v>
      </c>
      <c r="BI33">
        <v>1</v>
      </c>
      <c r="BJ33">
        <v>0</v>
      </c>
      <c r="BK33" t="s">
        <v>714</v>
      </c>
      <c r="BL33">
        <v>65</v>
      </c>
      <c r="BM33">
        <v>65</v>
      </c>
      <c r="BN33" t="s">
        <v>115</v>
      </c>
      <c r="BO33">
        <v>65</v>
      </c>
      <c r="BP33">
        <v>65</v>
      </c>
      <c r="BQ33">
        <v>65</v>
      </c>
      <c r="BR33">
        <v>65</v>
      </c>
      <c r="BS33">
        <v>0</v>
      </c>
      <c r="BT33">
        <v>0</v>
      </c>
      <c r="BU33" t="s">
        <v>1209</v>
      </c>
      <c r="BY33" t="s">
        <v>1263</v>
      </c>
      <c r="BZ33" t="s">
        <v>719</v>
      </c>
      <c r="CA33">
        <v>1</v>
      </c>
      <c r="CB33">
        <v>1</v>
      </c>
      <c r="CC33">
        <v>0</v>
      </c>
      <c r="CD33">
        <v>1</v>
      </c>
      <c r="CE33" t="s">
        <v>1269</v>
      </c>
      <c r="CF33">
        <v>0</v>
      </c>
      <c r="CJ33" s="4" t="str">
        <f t="shared" si="0"/>
        <v>صامولة 10 مم</v>
      </c>
      <c r="CK33" s="5">
        <f t="shared" si="1"/>
        <v>45320</v>
      </c>
      <c r="CL33" s="4">
        <f t="shared" si="2"/>
        <v>1.25</v>
      </c>
      <c r="CN33" s="4" t="str">
        <f t="shared" si="3"/>
        <v>صامولة 10 مم</v>
      </c>
      <c r="CO33" s="5">
        <f t="shared" si="4"/>
        <v>45307</v>
      </c>
      <c r="CP33" s="4">
        <f t="shared" si="5"/>
        <v>65</v>
      </c>
      <c r="CR33" s="4">
        <f t="shared" si="6"/>
        <v>-63.75</v>
      </c>
      <c r="CS33" s="6">
        <f t="shared" si="7"/>
        <v>-51</v>
      </c>
      <c r="CT33">
        <f t="shared" si="8"/>
        <v>260</v>
      </c>
      <c r="CU33">
        <f t="shared" si="9"/>
        <v>5</v>
      </c>
    </row>
    <row r="34" spans="1:99" x14ac:dyDescent="0.3">
      <c r="A34">
        <v>307</v>
      </c>
      <c r="B34">
        <v>467</v>
      </c>
      <c r="C34">
        <v>2</v>
      </c>
      <c r="D34" t="s">
        <v>83</v>
      </c>
      <c r="E34" t="s">
        <v>84</v>
      </c>
      <c r="H34" t="s">
        <v>86</v>
      </c>
      <c r="I34" t="s">
        <v>112</v>
      </c>
      <c r="J34" t="s">
        <v>114</v>
      </c>
      <c r="K34" t="s">
        <v>115</v>
      </c>
      <c r="L34">
        <v>1</v>
      </c>
      <c r="M34">
        <v>1</v>
      </c>
      <c r="N34" s="2">
        <v>45321</v>
      </c>
      <c r="O34" s="2">
        <v>45322</v>
      </c>
      <c r="P34" t="s">
        <v>120</v>
      </c>
      <c r="Q34" t="s">
        <v>203</v>
      </c>
      <c r="R34" t="s">
        <v>377</v>
      </c>
      <c r="S34" t="s">
        <v>377</v>
      </c>
      <c r="T34" t="s">
        <v>158</v>
      </c>
      <c r="U34" t="s">
        <v>716</v>
      </c>
      <c r="V34">
        <v>8.25</v>
      </c>
      <c r="W34">
        <v>14700</v>
      </c>
      <c r="X34" t="s">
        <v>720</v>
      </c>
      <c r="Y34">
        <v>121275</v>
      </c>
      <c r="AB34" s="2">
        <v>45285</v>
      </c>
      <c r="AC34">
        <v>0</v>
      </c>
      <c r="AE34">
        <v>14700</v>
      </c>
      <c r="AF34">
        <v>14700</v>
      </c>
      <c r="AG34">
        <v>0</v>
      </c>
      <c r="AH34">
        <v>14700</v>
      </c>
      <c r="AI34">
        <v>0</v>
      </c>
      <c r="AJ34" t="s">
        <v>729</v>
      </c>
      <c r="AK34" t="s">
        <v>748</v>
      </c>
      <c r="AL34" t="s">
        <v>799</v>
      </c>
      <c r="AM34" t="s">
        <v>850</v>
      </c>
      <c r="AP34">
        <v>93683</v>
      </c>
      <c r="AQ34">
        <v>76426</v>
      </c>
      <c r="AR34" t="s">
        <v>892</v>
      </c>
      <c r="AS34" t="s">
        <v>83</v>
      </c>
      <c r="AU34" t="s">
        <v>728</v>
      </c>
      <c r="AW34" t="s">
        <v>85</v>
      </c>
      <c r="AX34">
        <v>2162</v>
      </c>
      <c r="AY34" t="s">
        <v>975</v>
      </c>
      <c r="AZ34" t="s">
        <v>1001</v>
      </c>
      <c r="BA34">
        <v>1</v>
      </c>
      <c r="BB34" s="2">
        <v>45307</v>
      </c>
      <c r="BC34" s="2">
        <v>45308</v>
      </c>
      <c r="BD34">
        <v>37</v>
      </c>
      <c r="BE34" t="s">
        <v>1010</v>
      </c>
      <c r="BF34" t="s">
        <v>1031</v>
      </c>
      <c r="BG34" t="s">
        <v>377</v>
      </c>
      <c r="BH34" t="s">
        <v>1196</v>
      </c>
      <c r="BI34">
        <v>53</v>
      </c>
      <c r="BJ34">
        <v>0</v>
      </c>
      <c r="BK34" t="s">
        <v>716</v>
      </c>
      <c r="BL34">
        <v>11.3207547169</v>
      </c>
      <c r="BM34">
        <v>11.3207547169</v>
      </c>
      <c r="BN34" t="s">
        <v>115</v>
      </c>
      <c r="BO34">
        <v>600</v>
      </c>
      <c r="BP34">
        <v>600</v>
      </c>
      <c r="BQ34">
        <v>600</v>
      </c>
      <c r="BR34">
        <v>600</v>
      </c>
      <c r="BS34">
        <v>0</v>
      </c>
      <c r="BT34">
        <v>0</v>
      </c>
      <c r="BU34" t="s">
        <v>1209</v>
      </c>
      <c r="BY34" t="s">
        <v>1263</v>
      </c>
      <c r="BZ34" t="s">
        <v>719</v>
      </c>
      <c r="CA34">
        <v>53</v>
      </c>
      <c r="CB34">
        <v>53</v>
      </c>
      <c r="CC34">
        <v>0</v>
      </c>
      <c r="CD34">
        <v>53</v>
      </c>
      <c r="CE34" t="s">
        <v>1269</v>
      </c>
      <c r="CF34">
        <v>0</v>
      </c>
      <c r="CJ34" s="4" t="str">
        <f t="shared" si="0"/>
        <v>Solar</v>
      </c>
      <c r="CK34" s="5">
        <f t="shared" si="1"/>
        <v>45322</v>
      </c>
      <c r="CL34" s="4">
        <f t="shared" si="2"/>
        <v>8.25</v>
      </c>
      <c r="CN34" s="4" t="str">
        <f t="shared" si="3"/>
        <v>بنزين 80</v>
      </c>
      <c r="CO34" s="5">
        <f t="shared" si="4"/>
        <v>45308</v>
      </c>
      <c r="CP34" s="4">
        <f t="shared" si="5"/>
        <v>11.3207547169</v>
      </c>
      <c r="CR34" s="4">
        <f t="shared" si="6"/>
        <v>-3.0707547168999998</v>
      </c>
      <c r="CS34" s="6">
        <f t="shared" si="7"/>
        <v>-0.37221269295757575</v>
      </c>
      <c r="CT34">
        <f t="shared" si="8"/>
        <v>166415.09433843</v>
      </c>
      <c r="CU34">
        <f t="shared" si="9"/>
        <v>121275</v>
      </c>
    </row>
    <row r="35" spans="1:99" x14ac:dyDescent="0.3">
      <c r="A35">
        <v>307</v>
      </c>
      <c r="B35">
        <v>467</v>
      </c>
      <c r="C35">
        <v>2</v>
      </c>
      <c r="D35" t="s">
        <v>83</v>
      </c>
      <c r="E35" t="s">
        <v>84</v>
      </c>
      <c r="H35" t="s">
        <v>86</v>
      </c>
      <c r="I35" t="s">
        <v>112</v>
      </c>
      <c r="J35" t="s">
        <v>114</v>
      </c>
      <c r="K35" t="s">
        <v>115</v>
      </c>
      <c r="L35">
        <v>1</v>
      </c>
      <c r="M35">
        <v>1</v>
      </c>
      <c r="N35" s="2">
        <v>45321</v>
      </c>
      <c r="O35" s="2">
        <v>45322</v>
      </c>
      <c r="P35" t="s">
        <v>120</v>
      </c>
      <c r="Q35" t="s">
        <v>203</v>
      </c>
      <c r="R35" t="s">
        <v>377</v>
      </c>
      <c r="S35" t="s">
        <v>377</v>
      </c>
      <c r="T35" t="s">
        <v>158</v>
      </c>
      <c r="U35" t="s">
        <v>716</v>
      </c>
      <c r="V35">
        <v>8.25</v>
      </c>
      <c r="W35">
        <v>14700</v>
      </c>
      <c r="X35" t="s">
        <v>720</v>
      </c>
      <c r="Y35">
        <v>121275</v>
      </c>
      <c r="AB35" s="2">
        <v>45285</v>
      </c>
      <c r="AC35">
        <v>0</v>
      </c>
      <c r="AE35">
        <v>14700</v>
      </c>
      <c r="AF35">
        <v>14700</v>
      </c>
      <c r="AG35">
        <v>0</v>
      </c>
      <c r="AH35">
        <v>14700</v>
      </c>
      <c r="AI35">
        <v>0</v>
      </c>
      <c r="AJ35" t="s">
        <v>729</v>
      </c>
      <c r="AK35" t="s">
        <v>749</v>
      </c>
      <c r="AL35" t="s">
        <v>800</v>
      </c>
      <c r="AM35" t="s">
        <v>851</v>
      </c>
      <c r="AP35">
        <v>94010</v>
      </c>
      <c r="AQ35">
        <v>84778</v>
      </c>
      <c r="AS35" t="s">
        <v>83</v>
      </c>
      <c r="AU35" t="s">
        <v>728</v>
      </c>
      <c r="AW35" t="s">
        <v>85</v>
      </c>
      <c r="AX35">
        <v>2162</v>
      </c>
      <c r="AY35" t="s">
        <v>976</v>
      </c>
      <c r="AZ35" t="s">
        <v>1001</v>
      </c>
      <c r="BA35">
        <v>1</v>
      </c>
      <c r="BB35" s="2">
        <v>45319</v>
      </c>
      <c r="BC35" s="2">
        <v>45319</v>
      </c>
      <c r="BD35">
        <v>1</v>
      </c>
      <c r="BE35" t="s">
        <v>1010</v>
      </c>
      <c r="BF35">
        <v>9</v>
      </c>
      <c r="BG35" t="s">
        <v>377</v>
      </c>
      <c r="BH35" t="s">
        <v>1196</v>
      </c>
      <c r="BI35">
        <v>120</v>
      </c>
      <c r="BJ35">
        <v>0</v>
      </c>
      <c r="BK35" t="s">
        <v>716</v>
      </c>
      <c r="BL35">
        <v>10</v>
      </c>
      <c r="BM35">
        <v>10</v>
      </c>
      <c r="BN35" t="s">
        <v>115</v>
      </c>
      <c r="BO35">
        <v>1200</v>
      </c>
      <c r="BP35">
        <v>1200</v>
      </c>
      <c r="BQ35">
        <v>1200</v>
      </c>
      <c r="BR35">
        <v>1200</v>
      </c>
      <c r="BS35">
        <v>0</v>
      </c>
      <c r="BT35">
        <v>0</v>
      </c>
      <c r="BU35" t="s">
        <v>1209</v>
      </c>
      <c r="BY35" t="s">
        <v>1263</v>
      </c>
      <c r="BZ35" t="s">
        <v>719</v>
      </c>
      <c r="CA35">
        <v>120</v>
      </c>
      <c r="CB35">
        <v>120</v>
      </c>
      <c r="CC35">
        <v>0</v>
      </c>
      <c r="CD35">
        <v>120</v>
      </c>
      <c r="CE35" t="s">
        <v>1269</v>
      </c>
      <c r="CF35">
        <v>0</v>
      </c>
      <c r="CJ35" s="4" t="str">
        <f t="shared" si="0"/>
        <v>Solar</v>
      </c>
      <c r="CK35" s="5">
        <f t="shared" si="1"/>
        <v>45322</v>
      </c>
      <c r="CL35" s="4">
        <f t="shared" si="2"/>
        <v>8.25</v>
      </c>
      <c r="CN35" s="4" t="str">
        <f t="shared" si="3"/>
        <v>بنزين 80</v>
      </c>
      <c r="CO35" s="5">
        <f t="shared" si="4"/>
        <v>45319</v>
      </c>
      <c r="CP35" s="4">
        <f t="shared" si="5"/>
        <v>10</v>
      </c>
      <c r="CR35" s="4">
        <f t="shared" si="6"/>
        <v>-1.75</v>
      </c>
      <c r="CS35" s="6">
        <f t="shared" si="7"/>
        <v>-0.21212121212121213</v>
      </c>
      <c r="CT35">
        <f t="shared" si="8"/>
        <v>147000</v>
      </c>
      <c r="CU35">
        <f t="shared" si="9"/>
        <v>121275</v>
      </c>
    </row>
    <row r="36" spans="1:99" x14ac:dyDescent="0.3">
      <c r="A36">
        <v>307</v>
      </c>
      <c r="B36">
        <v>467</v>
      </c>
      <c r="C36">
        <v>2</v>
      </c>
      <c r="D36" t="s">
        <v>83</v>
      </c>
      <c r="E36" t="s">
        <v>84</v>
      </c>
      <c r="H36" t="s">
        <v>86</v>
      </c>
      <c r="I36" t="s">
        <v>112</v>
      </c>
      <c r="J36" t="s">
        <v>114</v>
      </c>
      <c r="K36" t="s">
        <v>115</v>
      </c>
      <c r="L36">
        <v>1</v>
      </c>
      <c r="M36">
        <v>1</v>
      </c>
      <c r="N36" s="2">
        <v>45321</v>
      </c>
      <c r="O36" s="2">
        <v>45322</v>
      </c>
      <c r="P36" t="s">
        <v>120</v>
      </c>
      <c r="Q36" t="s">
        <v>203</v>
      </c>
      <c r="R36" t="s">
        <v>377</v>
      </c>
      <c r="S36" t="s">
        <v>377</v>
      </c>
      <c r="T36" t="s">
        <v>158</v>
      </c>
      <c r="U36" t="s">
        <v>716</v>
      </c>
      <c r="V36">
        <v>8.25</v>
      </c>
      <c r="W36">
        <v>14700</v>
      </c>
      <c r="X36" t="s">
        <v>720</v>
      </c>
      <c r="Y36">
        <v>121275</v>
      </c>
      <c r="AB36" s="2">
        <v>45285</v>
      </c>
      <c r="AC36">
        <v>0</v>
      </c>
      <c r="AE36">
        <v>14700</v>
      </c>
      <c r="AF36">
        <v>14700</v>
      </c>
      <c r="AG36">
        <v>0</v>
      </c>
      <c r="AH36">
        <v>14700</v>
      </c>
      <c r="AI36">
        <v>0</v>
      </c>
      <c r="AJ36" t="s">
        <v>729</v>
      </c>
      <c r="AK36" t="s">
        <v>749</v>
      </c>
      <c r="AL36" t="s">
        <v>800</v>
      </c>
      <c r="AM36" t="s">
        <v>851</v>
      </c>
      <c r="AP36">
        <v>94020</v>
      </c>
      <c r="AQ36">
        <v>85798</v>
      </c>
      <c r="AS36" t="s">
        <v>83</v>
      </c>
      <c r="AU36" t="s">
        <v>728</v>
      </c>
      <c r="AW36" t="s">
        <v>85</v>
      </c>
      <c r="AX36">
        <v>2162</v>
      </c>
      <c r="AY36" t="s">
        <v>976</v>
      </c>
      <c r="AZ36" t="s">
        <v>1001</v>
      </c>
      <c r="BA36">
        <v>1</v>
      </c>
      <c r="BB36" s="2">
        <v>45319</v>
      </c>
      <c r="BC36" s="2">
        <v>45320</v>
      </c>
      <c r="BD36">
        <v>1</v>
      </c>
      <c r="BE36" t="s">
        <v>1010</v>
      </c>
      <c r="BF36">
        <v>26</v>
      </c>
      <c r="BG36" t="s">
        <v>377</v>
      </c>
      <c r="BH36" t="s">
        <v>1196</v>
      </c>
      <c r="BI36">
        <v>105</v>
      </c>
      <c r="BJ36">
        <v>0</v>
      </c>
      <c r="BK36" t="s">
        <v>716</v>
      </c>
      <c r="BL36">
        <v>10</v>
      </c>
      <c r="BM36">
        <v>10</v>
      </c>
      <c r="BN36" t="s">
        <v>115</v>
      </c>
      <c r="BO36">
        <v>1050</v>
      </c>
      <c r="BP36">
        <v>1050</v>
      </c>
      <c r="BQ36">
        <v>1050</v>
      </c>
      <c r="BR36">
        <v>1050</v>
      </c>
      <c r="BS36">
        <v>0</v>
      </c>
      <c r="BT36">
        <v>0</v>
      </c>
      <c r="BU36" t="s">
        <v>1209</v>
      </c>
      <c r="BY36" t="s">
        <v>1263</v>
      </c>
      <c r="BZ36" t="s">
        <v>719</v>
      </c>
      <c r="CA36">
        <v>105</v>
      </c>
      <c r="CB36">
        <v>105</v>
      </c>
      <c r="CC36">
        <v>0</v>
      </c>
      <c r="CD36">
        <v>105</v>
      </c>
      <c r="CE36" t="s">
        <v>1269</v>
      </c>
      <c r="CF36">
        <v>0</v>
      </c>
      <c r="CJ36" s="4" t="str">
        <f t="shared" si="0"/>
        <v>Solar</v>
      </c>
      <c r="CK36" s="5">
        <f t="shared" si="1"/>
        <v>45322</v>
      </c>
      <c r="CL36" s="4">
        <f t="shared" si="2"/>
        <v>8.25</v>
      </c>
      <c r="CN36" s="4" t="str">
        <f t="shared" si="3"/>
        <v>بنزين 80</v>
      </c>
      <c r="CO36" s="5">
        <f t="shared" si="4"/>
        <v>45320</v>
      </c>
      <c r="CP36" s="4">
        <f t="shared" si="5"/>
        <v>10</v>
      </c>
      <c r="CR36" s="4">
        <f t="shared" si="6"/>
        <v>-1.75</v>
      </c>
      <c r="CS36" s="6">
        <f t="shared" si="7"/>
        <v>-0.21212121212121213</v>
      </c>
      <c r="CT36">
        <f t="shared" si="8"/>
        <v>147000</v>
      </c>
      <c r="CU36">
        <f t="shared" si="9"/>
        <v>121275</v>
      </c>
    </row>
    <row r="37" spans="1:99" x14ac:dyDescent="0.3">
      <c r="A37">
        <v>307</v>
      </c>
      <c r="B37">
        <v>467</v>
      </c>
      <c r="C37">
        <v>2</v>
      </c>
      <c r="D37" t="s">
        <v>83</v>
      </c>
      <c r="E37" t="s">
        <v>84</v>
      </c>
      <c r="H37" t="s">
        <v>86</v>
      </c>
      <c r="I37" t="s">
        <v>112</v>
      </c>
      <c r="J37" t="s">
        <v>114</v>
      </c>
      <c r="K37" t="s">
        <v>115</v>
      </c>
      <c r="L37">
        <v>1</v>
      </c>
      <c r="M37">
        <v>1</v>
      </c>
      <c r="N37" s="2">
        <v>45321</v>
      </c>
      <c r="O37" s="2">
        <v>45322</v>
      </c>
      <c r="P37" t="s">
        <v>120</v>
      </c>
      <c r="Q37" t="s">
        <v>203</v>
      </c>
      <c r="R37" t="s">
        <v>377</v>
      </c>
      <c r="S37" t="s">
        <v>377</v>
      </c>
      <c r="T37" t="s">
        <v>158</v>
      </c>
      <c r="U37" t="s">
        <v>716</v>
      </c>
      <c r="V37">
        <v>8.25</v>
      </c>
      <c r="W37">
        <v>14700</v>
      </c>
      <c r="X37" t="s">
        <v>720</v>
      </c>
      <c r="Y37">
        <v>121275</v>
      </c>
      <c r="AB37" s="2">
        <v>45285</v>
      </c>
      <c r="AC37">
        <v>0</v>
      </c>
      <c r="AE37">
        <v>14700</v>
      </c>
      <c r="AF37">
        <v>14700</v>
      </c>
      <c r="AG37">
        <v>0</v>
      </c>
      <c r="AH37">
        <v>14700</v>
      </c>
      <c r="AI37">
        <v>0</v>
      </c>
      <c r="AJ37" t="s">
        <v>729</v>
      </c>
      <c r="AK37" t="s">
        <v>737</v>
      </c>
      <c r="AL37" t="s">
        <v>788</v>
      </c>
      <c r="AM37" t="s">
        <v>839</v>
      </c>
      <c r="AP37">
        <v>93540</v>
      </c>
      <c r="AQ37">
        <v>83345</v>
      </c>
      <c r="AS37" t="s">
        <v>83</v>
      </c>
      <c r="AU37" t="s">
        <v>728</v>
      </c>
      <c r="AW37" t="s">
        <v>85</v>
      </c>
      <c r="AX37">
        <v>2162</v>
      </c>
      <c r="AY37" t="s">
        <v>977</v>
      </c>
      <c r="AZ37" t="s">
        <v>1001</v>
      </c>
      <c r="BA37">
        <v>1</v>
      </c>
      <c r="BB37" s="2">
        <v>45304</v>
      </c>
      <c r="BC37" s="2">
        <v>45307</v>
      </c>
      <c r="BD37">
        <v>6</v>
      </c>
      <c r="BE37" t="s">
        <v>1010</v>
      </c>
      <c r="BF37">
        <v>4</v>
      </c>
      <c r="BG37" t="s">
        <v>377</v>
      </c>
      <c r="BH37" t="s">
        <v>1196</v>
      </c>
      <c r="BI37">
        <v>200</v>
      </c>
      <c r="BJ37">
        <v>0</v>
      </c>
      <c r="BK37" t="s">
        <v>716</v>
      </c>
      <c r="BL37">
        <v>10.5</v>
      </c>
      <c r="BM37">
        <v>10.5</v>
      </c>
      <c r="BN37" t="s">
        <v>115</v>
      </c>
      <c r="BO37">
        <v>2100</v>
      </c>
      <c r="BP37">
        <v>2100</v>
      </c>
      <c r="BQ37">
        <v>2100</v>
      </c>
      <c r="BR37">
        <v>2100</v>
      </c>
      <c r="BS37">
        <v>0</v>
      </c>
      <c r="BT37">
        <v>0</v>
      </c>
      <c r="BU37" t="s">
        <v>1209</v>
      </c>
      <c r="BY37" t="s">
        <v>1263</v>
      </c>
      <c r="BZ37" t="s">
        <v>719</v>
      </c>
      <c r="CA37">
        <v>200</v>
      </c>
      <c r="CB37">
        <v>200</v>
      </c>
      <c r="CC37">
        <v>0</v>
      </c>
      <c r="CD37">
        <v>200</v>
      </c>
      <c r="CE37" t="s">
        <v>1269</v>
      </c>
      <c r="CF37">
        <v>0</v>
      </c>
      <c r="CJ37" s="4" t="str">
        <f t="shared" si="0"/>
        <v>Solar</v>
      </c>
      <c r="CK37" s="5">
        <f t="shared" si="1"/>
        <v>45322</v>
      </c>
      <c r="CL37" s="4">
        <f t="shared" si="2"/>
        <v>8.25</v>
      </c>
      <c r="CN37" s="4" t="str">
        <f t="shared" si="3"/>
        <v>بنزين 80</v>
      </c>
      <c r="CO37" s="5">
        <f t="shared" si="4"/>
        <v>45307</v>
      </c>
      <c r="CP37" s="4">
        <f t="shared" si="5"/>
        <v>10.5</v>
      </c>
      <c r="CR37" s="4">
        <f t="shared" si="6"/>
        <v>-2.25</v>
      </c>
      <c r="CS37" s="6">
        <f t="shared" si="7"/>
        <v>-0.27272727272727271</v>
      </c>
      <c r="CT37">
        <f t="shared" si="8"/>
        <v>154350</v>
      </c>
      <c r="CU37">
        <f t="shared" si="9"/>
        <v>121275</v>
      </c>
    </row>
    <row r="38" spans="1:99" x14ac:dyDescent="0.3">
      <c r="A38">
        <v>307</v>
      </c>
      <c r="B38">
        <v>467</v>
      </c>
      <c r="C38">
        <v>2</v>
      </c>
      <c r="D38" t="s">
        <v>83</v>
      </c>
      <c r="E38" t="s">
        <v>84</v>
      </c>
      <c r="H38" t="s">
        <v>86</v>
      </c>
      <c r="I38" t="s">
        <v>112</v>
      </c>
      <c r="J38" t="s">
        <v>114</v>
      </c>
      <c r="K38" t="s">
        <v>115</v>
      </c>
      <c r="L38">
        <v>1</v>
      </c>
      <c r="M38">
        <v>1</v>
      </c>
      <c r="N38" s="2">
        <v>45321</v>
      </c>
      <c r="O38" s="2">
        <v>45322</v>
      </c>
      <c r="P38" t="s">
        <v>120</v>
      </c>
      <c r="Q38" t="s">
        <v>203</v>
      </c>
      <c r="R38" t="s">
        <v>377</v>
      </c>
      <c r="S38" t="s">
        <v>377</v>
      </c>
      <c r="T38" t="s">
        <v>158</v>
      </c>
      <c r="U38" t="s">
        <v>716</v>
      </c>
      <c r="V38">
        <v>8.25</v>
      </c>
      <c r="W38">
        <v>14700</v>
      </c>
      <c r="X38" t="s">
        <v>720</v>
      </c>
      <c r="Y38">
        <v>121275</v>
      </c>
      <c r="AB38" s="2">
        <v>45285</v>
      </c>
      <c r="AC38">
        <v>0</v>
      </c>
      <c r="AE38">
        <v>14700</v>
      </c>
      <c r="AF38">
        <v>14700</v>
      </c>
      <c r="AG38">
        <v>0</v>
      </c>
      <c r="AH38">
        <v>14700</v>
      </c>
      <c r="AI38">
        <v>0</v>
      </c>
      <c r="AJ38" t="s">
        <v>729</v>
      </c>
      <c r="AK38" t="s">
        <v>750</v>
      </c>
      <c r="AL38" t="s">
        <v>801</v>
      </c>
      <c r="AM38" t="s">
        <v>852</v>
      </c>
      <c r="AP38">
        <v>93538</v>
      </c>
      <c r="AQ38">
        <v>84811</v>
      </c>
      <c r="AR38" t="s">
        <v>893</v>
      </c>
      <c r="AS38" t="s">
        <v>83</v>
      </c>
      <c r="AU38" t="s">
        <v>728</v>
      </c>
      <c r="AW38" t="s">
        <v>85</v>
      </c>
      <c r="AX38">
        <v>2162</v>
      </c>
      <c r="AY38" t="s">
        <v>963</v>
      </c>
      <c r="AZ38" t="s">
        <v>1001</v>
      </c>
      <c r="BA38">
        <v>1</v>
      </c>
      <c r="BB38" s="2">
        <v>45304</v>
      </c>
      <c r="BC38" s="2">
        <v>45307</v>
      </c>
      <c r="BD38">
        <v>4</v>
      </c>
      <c r="BE38" t="s">
        <v>1010</v>
      </c>
      <c r="BG38" t="s">
        <v>377</v>
      </c>
      <c r="BH38" t="s">
        <v>1196</v>
      </c>
      <c r="BI38">
        <v>100</v>
      </c>
      <c r="BJ38">
        <v>0</v>
      </c>
      <c r="BK38" t="s">
        <v>716</v>
      </c>
      <c r="BL38">
        <v>10</v>
      </c>
      <c r="BM38">
        <v>10</v>
      </c>
      <c r="BN38" t="s">
        <v>115</v>
      </c>
      <c r="BO38">
        <v>1000</v>
      </c>
      <c r="BP38">
        <v>1000</v>
      </c>
      <c r="BQ38">
        <v>1000</v>
      </c>
      <c r="BR38">
        <v>1000</v>
      </c>
      <c r="BS38">
        <v>0</v>
      </c>
      <c r="BT38">
        <v>0</v>
      </c>
      <c r="BU38" t="s">
        <v>1209</v>
      </c>
      <c r="BY38" t="s">
        <v>1263</v>
      </c>
      <c r="BZ38" t="s">
        <v>719</v>
      </c>
      <c r="CA38">
        <v>100</v>
      </c>
      <c r="CB38">
        <v>100</v>
      </c>
      <c r="CC38">
        <v>0</v>
      </c>
      <c r="CD38">
        <v>100</v>
      </c>
      <c r="CE38" t="s">
        <v>1269</v>
      </c>
      <c r="CF38">
        <v>0</v>
      </c>
      <c r="CJ38" s="4" t="str">
        <f t="shared" si="0"/>
        <v>Solar</v>
      </c>
      <c r="CK38" s="5">
        <f t="shared" si="1"/>
        <v>45322</v>
      </c>
      <c r="CL38" s="4">
        <f t="shared" si="2"/>
        <v>8.25</v>
      </c>
      <c r="CN38" s="4" t="str">
        <f t="shared" si="3"/>
        <v>بنزين 80</v>
      </c>
      <c r="CO38" s="5">
        <f t="shared" si="4"/>
        <v>45307</v>
      </c>
      <c r="CP38" s="4">
        <f t="shared" si="5"/>
        <v>10</v>
      </c>
      <c r="CR38" s="4">
        <f t="shared" si="6"/>
        <v>-1.75</v>
      </c>
      <c r="CS38" s="6">
        <f t="shared" si="7"/>
        <v>-0.21212121212121213</v>
      </c>
      <c r="CT38">
        <f t="shared" si="8"/>
        <v>147000</v>
      </c>
      <c r="CU38">
        <f t="shared" si="9"/>
        <v>121275</v>
      </c>
    </row>
    <row r="39" spans="1:99" x14ac:dyDescent="0.3">
      <c r="A39">
        <v>307</v>
      </c>
      <c r="B39">
        <v>467</v>
      </c>
      <c r="C39">
        <v>2</v>
      </c>
      <c r="D39" t="s">
        <v>83</v>
      </c>
      <c r="E39" t="s">
        <v>84</v>
      </c>
      <c r="H39" t="s">
        <v>86</v>
      </c>
      <c r="I39" t="s">
        <v>112</v>
      </c>
      <c r="J39" t="s">
        <v>114</v>
      </c>
      <c r="K39" t="s">
        <v>115</v>
      </c>
      <c r="L39">
        <v>1</v>
      </c>
      <c r="M39">
        <v>1</v>
      </c>
      <c r="N39" s="2">
        <v>45321</v>
      </c>
      <c r="O39" s="2">
        <v>45322</v>
      </c>
      <c r="P39" t="s">
        <v>120</v>
      </c>
      <c r="Q39" t="s">
        <v>203</v>
      </c>
      <c r="R39" t="s">
        <v>377</v>
      </c>
      <c r="S39" t="s">
        <v>377</v>
      </c>
      <c r="T39" t="s">
        <v>158</v>
      </c>
      <c r="U39" t="s">
        <v>716</v>
      </c>
      <c r="V39">
        <v>8.25</v>
      </c>
      <c r="W39">
        <v>14700</v>
      </c>
      <c r="X39" t="s">
        <v>720</v>
      </c>
      <c r="Y39">
        <v>121275</v>
      </c>
      <c r="AB39" s="2">
        <v>45285</v>
      </c>
      <c r="AC39">
        <v>0</v>
      </c>
      <c r="AE39">
        <v>14700</v>
      </c>
      <c r="AF39">
        <v>14700</v>
      </c>
      <c r="AG39">
        <v>0</v>
      </c>
      <c r="AH39">
        <v>14700</v>
      </c>
      <c r="AI39">
        <v>0</v>
      </c>
      <c r="AJ39" t="s">
        <v>729</v>
      </c>
      <c r="AK39" t="s">
        <v>750</v>
      </c>
      <c r="AL39" t="s">
        <v>801</v>
      </c>
      <c r="AM39" t="s">
        <v>852</v>
      </c>
      <c r="AP39">
        <v>95336</v>
      </c>
      <c r="AQ39">
        <v>87612</v>
      </c>
      <c r="AR39" t="s">
        <v>893</v>
      </c>
      <c r="AS39" t="s">
        <v>83</v>
      </c>
      <c r="AU39" t="s">
        <v>728</v>
      </c>
      <c r="AW39" t="s">
        <v>85</v>
      </c>
      <c r="AX39">
        <v>2162</v>
      </c>
      <c r="AY39" t="s">
        <v>963</v>
      </c>
      <c r="AZ39" t="s">
        <v>1001</v>
      </c>
      <c r="BA39">
        <v>1</v>
      </c>
      <c r="BB39" s="2">
        <v>45347</v>
      </c>
      <c r="BC39" s="2">
        <v>45349</v>
      </c>
      <c r="BD39">
        <v>1</v>
      </c>
      <c r="BE39" t="s">
        <v>1010</v>
      </c>
      <c r="BG39" t="s">
        <v>377</v>
      </c>
      <c r="BH39" t="s">
        <v>1196</v>
      </c>
      <c r="BI39">
        <v>200</v>
      </c>
      <c r="BJ39">
        <v>0</v>
      </c>
      <c r="BK39" t="s">
        <v>716</v>
      </c>
      <c r="BL39">
        <v>10</v>
      </c>
      <c r="BM39">
        <v>10</v>
      </c>
      <c r="BN39" t="s">
        <v>115</v>
      </c>
      <c r="BO39">
        <v>2000</v>
      </c>
      <c r="BP39">
        <v>2000</v>
      </c>
      <c r="BQ39">
        <v>2000</v>
      </c>
      <c r="BR39">
        <v>2000</v>
      </c>
      <c r="BS39">
        <v>0</v>
      </c>
      <c r="BT39">
        <v>0</v>
      </c>
      <c r="BU39" t="s">
        <v>1209</v>
      </c>
      <c r="BY39" t="s">
        <v>1263</v>
      </c>
      <c r="BZ39" t="s">
        <v>719</v>
      </c>
      <c r="CA39">
        <v>200</v>
      </c>
      <c r="CB39">
        <v>200</v>
      </c>
      <c r="CC39">
        <v>0</v>
      </c>
      <c r="CD39">
        <v>200</v>
      </c>
      <c r="CE39" t="s">
        <v>1269</v>
      </c>
      <c r="CF39">
        <v>0</v>
      </c>
      <c r="CJ39" s="4" t="str">
        <f t="shared" si="0"/>
        <v>Solar</v>
      </c>
      <c r="CK39" s="5">
        <f t="shared" si="1"/>
        <v>45322</v>
      </c>
      <c r="CL39" s="4">
        <f t="shared" si="2"/>
        <v>8.25</v>
      </c>
      <c r="CN39" s="4" t="str">
        <f t="shared" si="3"/>
        <v>بنزين 80</v>
      </c>
      <c r="CO39" s="5">
        <f t="shared" si="4"/>
        <v>45349</v>
      </c>
      <c r="CP39" s="4">
        <f t="shared" si="5"/>
        <v>10</v>
      </c>
      <c r="CR39" s="4">
        <f t="shared" si="6"/>
        <v>-1.75</v>
      </c>
      <c r="CS39" s="6">
        <f t="shared" si="7"/>
        <v>-0.21212121212121213</v>
      </c>
      <c r="CT39">
        <f t="shared" si="8"/>
        <v>147000</v>
      </c>
      <c r="CU39">
        <f t="shared" si="9"/>
        <v>121275</v>
      </c>
    </row>
    <row r="40" spans="1:99" x14ac:dyDescent="0.3">
      <c r="A40">
        <v>307</v>
      </c>
      <c r="B40">
        <v>467</v>
      </c>
      <c r="C40">
        <v>2</v>
      </c>
      <c r="D40" t="s">
        <v>83</v>
      </c>
      <c r="E40" t="s">
        <v>84</v>
      </c>
      <c r="H40" t="s">
        <v>86</v>
      </c>
      <c r="I40" t="s">
        <v>112</v>
      </c>
      <c r="J40" t="s">
        <v>114</v>
      </c>
      <c r="K40" t="s">
        <v>115</v>
      </c>
      <c r="L40">
        <v>1</v>
      </c>
      <c r="M40">
        <v>1</v>
      </c>
      <c r="N40" s="2">
        <v>45321</v>
      </c>
      <c r="O40" s="2">
        <v>45322</v>
      </c>
      <c r="P40" t="s">
        <v>120</v>
      </c>
      <c r="Q40" t="s">
        <v>203</v>
      </c>
      <c r="R40" t="s">
        <v>377</v>
      </c>
      <c r="S40" t="s">
        <v>377</v>
      </c>
      <c r="T40" t="s">
        <v>158</v>
      </c>
      <c r="U40" t="s">
        <v>716</v>
      </c>
      <c r="V40">
        <v>8.25</v>
      </c>
      <c r="W40">
        <v>14700</v>
      </c>
      <c r="X40" t="s">
        <v>720</v>
      </c>
      <c r="Y40">
        <v>121275</v>
      </c>
      <c r="AB40" s="2">
        <v>45285</v>
      </c>
      <c r="AC40">
        <v>0</v>
      </c>
      <c r="AE40">
        <v>14700</v>
      </c>
      <c r="AF40">
        <v>14700</v>
      </c>
      <c r="AG40">
        <v>0</v>
      </c>
      <c r="AH40">
        <v>14700</v>
      </c>
      <c r="AI40">
        <v>0</v>
      </c>
      <c r="AJ40" t="s">
        <v>729</v>
      </c>
      <c r="AK40" t="s">
        <v>751</v>
      </c>
      <c r="AL40" t="s">
        <v>802</v>
      </c>
      <c r="AM40" t="s">
        <v>853</v>
      </c>
      <c r="AP40">
        <v>93837</v>
      </c>
      <c r="AQ40">
        <v>85405</v>
      </c>
      <c r="AS40" t="s">
        <v>83</v>
      </c>
      <c r="AU40" t="s">
        <v>728</v>
      </c>
      <c r="AW40" t="s">
        <v>85</v>
      </c>
      <c r="AX40">
        <v>2162</v>
      </c>
      <c r="AY40" t="s">
        <v>963</v>
      </c>
      <c r="AZ40" t="s">
        <v>1001</v>
      </c>
      <c r="BA40">
        <v>1</v>
      </c>
      <c r="BB40" s="2">
        <v>45311</v>
      </c>
      <c r="BC40" s="2">
        <v>45312</v>
      </c>
      <c r="BD40">
        <v>2</v>
      </c>
      <c r="BE40" t="s">
        <v>1010</v>
      </c>
      <c r="BG40" t="s">
        <v>377</v>
      </c>
      <c r="BH40" t="s">
        <v>1196</v>
      </c>
      <c r="BI40">
        <v>20</v>
      </c>
      <c r="BJ40">
        <v>0</v>
      </c>
      <c r="BK40" t="s">
        <v>716</v>
      </c>
      <c r="BL40">
        <v>11.25</v>
      </c>
      <c r="BM40">
        <v>11.25</v>
      </c>
      <c r="BN40" t="s">
        <v>115</v>
      </c>
      <c r="BO40">
        <v>225</v>
      </c>
      <c r="BP40">
        <v>225</v>
      </c>
      <c r="BQ40">
        <v>225</v>
      </c>
      <c r="BR40">
        <v>225</v>
      </c>
      <c r="BS40">
        <v>0</v>
      </c>
      <c r="BT40">
        <v>0</v>
      </c>
      <c r="BU40" t="s">
        <v>1209</v>
      </c>
      <c r="BY40" t="s">
        <v>1263</v>
      </c>
      <c r="BZ40" t="s">
        <v>719</v>
      </c>
      <c r="CA40">
        <v>20</v>
      </c>
      <c r="CB40">
        <v>20</v>
      </c>
      <c r="CC40">
        <v>0</v>
      </c>
      <c r="CD40">
        <v>20</v>
      </c>
      <c r="CE40" t="s">
        <v>1269</v>
      </c>
      <c r="CF40">
        <v>0</v>
      </c>
      <c r="CJ40" s="4" t="str">
        <f t="shared" si="0"/>
        <v>Solar</v>
      </c>
      <c r="CK40" s="5">
        <f t="shared" si="1"/>
        <v>45322</v>
      </c>
      <c r="CL40" s="4">
        <f t="shared" si="2"/>
        <v>8.25</v>
      </c>
      <c r="CN40" s="4" t="str">
        <f t="shared" si="3"/>
        <v>بنزين 80</v>
      </c>
      <c r="CO40" s="5">
        <f t="shared" si="4"/>
        <v>45312</v>
      </c>
      <c r="CP40" s="4">
        <f t="shared" si="5"/>
        <v>11.25</v>
      </c>
      <c r="CR40" s="4">
        <f t="shared" si="6"/>
        <v>-3</v>
      </c>
      <c r="CS40" s="6">
        <f t="shared" si="7"/>
        <v>-0.36363636363636365</v>
      </c>
      <c r="CT40">
        <f t="shared" si="8"/>
        <v>165375</v>
      </c>
      <c r="CU40">
        <f t="shared" si="9"/>
        <v>121275</v>
      </c>
    </row>
    <row r="41" spans="1:99" x14ac:dyDescent="0.3">
      <c r="A41">
        <v>307</v>
      </c>
      <c r="B41">
        <v>467</v>
      </c>
      <c r="C41">
        <v>2</v>
      </c>
      <c r="D41" t="s">
        <v>83</v>
      </c>
      <c r="E41" t="s">
        <v>84</v>
      </c>
      <c r="H41" t="s">
        <v>86</v>
      </c>
      <c r="I41" t="s">
        <v>112</v>
      </c>
      <c r="J41" t="s">
        <v>114</v>
      </c>
      <c r="K41" t="s">
        <v>115</v>
      </c>
      <c r="L41">
        <v>1</v>
      </c>
      <c r="M41">
        <v>1</v>
      </c>
      <c r="N41" s="2">
        <v>45321</v>
      </c>
      <c r="O41" s="2">
        <v>45322</v>
      </c>
      <c r="P41" t="s">
        <v>120</v>
      </c>
      <c r="Q41" t="s">
        <v>203</v>
      </c>
      <c r="R41" t="s">
        <v>377</v>
      </c>
      <c r="S41" t="s">
        <v>377</v>
      </c>
      <c r="T41" t="s">
        <v>158</v>
      </c>
      <c r="U41" t="s">
        <v>716</v>
      </c>
      <c r="V41">
        <v>8.25</v>
      </c>
      <c r="W41">
        <v>14700</v>
      </c>
      <c r="X41" t="s">
        <v>720</v>
      </c>
      <c r="Y41">
        <v>121275</v>
      </c>
      <c r="AB41" s="2">
        <v>45285</v>
      </c>
      <c r="AC41">
        <v>0</v>
      </c>
      <c r="AE41">
        <v>14700</v>
      </c>
      <c r="AF41">
        <v>14700</v>
      </c>
      <c r="AG41">
        <v>0</v>
      </c>
      <c r="AH41">
        <v>14700</v>
      </c>
      <c r="AI41">
        <v>0</v>
      </c>
      <c r="AJ41" t="s">
        <v>729</v>
      </c>
      <c r="AK41" t="s">
        <v>752</v>
      </c>
      <c r="AL41" t="s">
        <v>803</v>
      </c>
      <c r="AM41" t="s">
        <v>854</v>
      </c>
      <c r="AP41">
        <v>94921</v>
      </c>
      <c r="AQ41">
        <v>86538</v>
      </c>
      <c r="AS41" t="s">
        <v>83</v>
      </c>
      <c r="AU41" t="s">
        <v>728</v>
      </c>
      <c r="AW41" t="s">
        <v>85</v>
      </c>
      <c r="AX41">
        <v>2162</v>
      </c>
      <c r="AY41" t="s">
        <v>971</v>
      </c>
      <c r="AZ41" t="s">
        <v>1001</v>
      </c>
      <c r="BA41">
        <v>1</v>
      </c>
      <c r="BB41" s="2">
        <v>45340</v>
      </c>
      <c r="BC41" s="2">
        <v>45341</v>
      </c>
      <c r="BD41">
        <v>1</v>
      </c>
      <c r="BE41" t="s">
        <v>1010</v>
      </c>
      <c r="BF41" t="s">
        <v>1032</v>
      </c>
      <c r="BG41" t="s">
        <v>377</v>
      </c>
      <c r="BH41" t="s">
        <v>1196</v>
      </c>
      <c r="BI41">
        <v>20</v>
      </c>
      <c r="BJ41">
        <v>0</v>
      </c>
      <c r="BK41" t="s">
        <v>716</v>
      </c>
      <c r="BL41">
        <v>10.5</v>
      </c>
      <c r="BM41">
        <v>10.5</v>
      </c>
      <c r="BN41" t="s">
        <v>115</v>
      </c>
      <c r="BO41">
        <v>210</v>
      </c>
      <c r="BP41">
        <v>210</v>
      </c>
      <c r="BQ41">
        <v>210</v>
      </c>
      <c r="BR41">
        <v>210</v>
      </c>
      <c r="BS41">
        <v>0</v>
      </c>
      <c r="BT41">
        <v>0</v>
      </c>
      <c r="BU41" t="s">
        <v>1209</v>
      </c>
      <c r="BY41" t="s">
        <v>1263</v>
      </c>
      <c r="BZ41" t="s">
        <v>719</v>
      </c>
      <c r="CA41">
        <v>20</v>
      </c>
      <c r="CB41">
        <v>20</v>
      </c>
      <c r="CC41">
        <v>0</v>
      </c>
      <c r="CD41">
        <v>20</v>
      </c>
      <c r="CE41" t="s">
        <v>1269</v>
      </c>
      <c r="CF41">
        <v>0</v>
      </c>
      <c r="CJ41" s="4" t="str">
        <f t="shared" si="0"/>
        <v>Solar</v>
      </c>
      <c r="CK41" s="5">
        <f t="shared" si="1"/>
        <v>45322</v>
      </c>
      <c r="CL41" s="4">
        <f t="shared" si="2"/>
        <v>8.25</v>
      </c>
      <c r="CN41" s="4" t="str">
        <f t="shared" si="3"/>
        <v>بنزين 80</v>
      </c>
      <c r="CO41" s="5">
        <f t="shared" si="4"/>
        <v>45341</v>
      </c>
      <c r="CP41" s="4">
        <f t="shared" si="5"/>
        <v>10.5</v>
      </c>
      <c r="CR41" s="4">
        <f t="shared" si="6"/>
        <v>-2.25</v>
      </c>
      <c r="CS41" s="6">
        <f t="shared" si="7"/>
        <v>-0.27272727272727271</v>
      </c>
      <c r="CT41">
        <f t="shared" si="8"/>
        <v>154350</v>
      </c>
      <c r="CU41">
        <f t="shared" si="9"/>
        <v>121275</v>
      </c>
    </row>
    <row r="42" spans="1:99" x14ac:dyDescent="0.3">
      <c r="A42">
        <v>307</v>
      </c>
      <c r="B42">
        <v>467</v>
      </c>
      <c r="C42">
        <v>2</v>
      </c>
      <c r="D42" t="s">
        <v>83</v>
      </c>
      <c r="E42" t="s">
        <v>84</v>
      </c>
      <c r="H42" t="s">
        <v>86</v>
      </c>
      <c r="I42" t="s">
        <v>112</v>
      </c>
      <c r="J42" t="s">
        <v>114</v>
      </c>
      <c r="K42" t="s">
        <v>115</v>
      </c>
      <c r="L42">
        <v>1</v>
      </c>
      <c r="M42">
        <v>1</v>
      </c>
      <c r="N42" s="2">
        <v>45321</v>
      </c>
      <c r="O42" s="2">
        <v>45322</v>
      </c>
      <c r="P42" t="s">
        <v>120</v>
      </c>
      <c r="Q42" t="s">
        <v>203</v>
      </c>
      <c r="R42" t="s">
        <v>377</v>
      </c>
      <c r="S42" t="s">
        <v>377</v>
      </c>
      <c r="T42" t="s">
        <v>158</v>
      </c>
      <c r="U42" t="s">
        <v>716</v>
      </c>
      <c r="V42">
        <v>8.25</v>
      </c>
      <c r="W42">
        <v>14700</v>
      </c>
      <c r="X42" t="s">
        <v>720</v>
      </c>
      <c r="Y42">
        <v>121275</v>
      </c>
      <c r="AB42" s="2">
        <v>45285</v>
      </c>
      <c r="AC42">
        <v>0</v>
      </c>
      <c r="AE42">
        <v>14700</v>
      </c>
      <c r="AF42">
        <v>14700</v>
      </c>
      <c r="AG42">
        <v>0</v>
      </c>
      <c r="AH42">
        <v>14700</v>
      </c>
      <c r="AI42">
        <v>0</v>
      </c>
      <c r="AJ42" t="s">
        <v>729</v>
      </c>
      <c r="AK42" t="s">
        <v>752</v>
      </c>
      <c r="AL42" t="s">
        <v>803</v>
      </c>
      <c r="AM42" t="s">
        <v>854</v>
      </c>
      <c r="AP42">
        <v>94921</v>
      </c>
      <c r="AQ42">
        <v>86797</v>
      </c>
      <c r="AS42" t="s">
        <v>83</v>
      </c>
      <c r="AU42" t="s">
        <v>728</v>
      </c>
      <c r="AW42" t="s">
        <v>85</v>
      </c>
      <c r="AX42">
        <v>2162</v>
      </c>
      <c r="AY42" t="s">
        <v>971</v>
      </c>
      <c r="AZ42" t="s">
        <v>1001</v>
      </c>
      <c r="BA42">
        <v>2</v>
      </c>
      <c r="BB42" s="2">
        <v>45340</v>
      </c>
      <c r="BC42" s="2">
        <v>45341</v>
      </c>
      <c r="BD42">
        <v>1</v>
      </c>
      <c r="BE42" t="s">
        <v>1010</v>
      </c>
      <c r="BF42" t="s">
        <v>1032</v>
      </c>
      <c r="BG42" t="s">
        <v>377</v>
      </c>
      <c r="BH42" t="s">
        <v>1196</v>
      </c>
      <c r="BI42">
        <v>50</v>
      </c>
      <c r="BJ42">
        <v>0</v>
      </c>
      <c r="BK42" t="s">
        <v>716</v>
      </c>
      <c r="BL42">
        <v>10.5</v>
      </c>
      <c r="BM42">
        <v>10.5</v>
      </c>
      <c r="BN42" t="s">
        <v>115</v>
      </c>
      <c r="BO42">
        <v>525</v>
      </c>
      <c r="BP42">
        <v>525</v>
      </c>
      <c r="BQ42">
        <v>525</v>
      </c>
      <c r="BR42">
        <v>525</v>
      </c>
      <c r="BS42">
        <v>0</v>
      </c>
      <c r="BT42">
        <v>0</v>
      </c>
      <c r="BU42" t="s">
        <v>1209</v>
      </c>
      <c r="BY42" t="s">
        <v>1263</v>
      </c>
      <c r="BZ42" t="s">
        <v>719</v>
      </c>
      <c r="CA42">
        <v>50</v>
      </c>
      <c r="CB42">
        <v>50</v>
      </c>
      <c r="CC42">
        <v>0</v>
      </c>
      <c r="CD42">
        <v>50</v>
      </c>
      <c r="CE42" t="s">
        <v>1269</v>
      </c>
      <c r="CF42">
        <v>0</v>
      </c>
      <c r="CJ42" s="4" t="str">
        <f t="shared" si="0"/>
        <v>Solar</v>
      </c>
      <c r="CK42" s="5">
        <f t="shared" si="1"/>
        <v>45322</v>
      </c>
      <c r="CL42" s="4">
        <f t="shared" si="2"/>
        <v>8.25</v>
      </c>
      <c r="CN42" s="4" t="str">
        <f t="shared" si="3"/>
        <v>بنزين 80</v>
      </c>
      <c r="CO42" s="5">
        <f t="shared" si="4"/>
        <v>45341</v>
      </c>
      <c r="CP42" s="4">
        <f t="shared" si="5"/>
        <v>10.5</v>
      </c>
      <c r="CR42" s="4">
        <f t="shared" si="6"/>
        <v>-2.25</v>
      </c>
      <c r="CS42" s="6">
        <f t="shared" si="7"/>
        <v>-0.27272727272727271</v>
      </c>
      <c r="CT42">
        <f t="shared" si="8"/>
        <v>154350</v>
      </c>
      <c r="CU42">
        <f t="shared" si="9"/>
        <v>121275</v>
      </c>
    </row>
    <row r="43" spans="1:99" x14ac:dyDescent="0.3">
      <c r="A43">
        <v>307</v>
      </c>
      <c r="B43">
        <v>467</v>
      </c>
      <c r="C43">
        <v>2</v>
      </c>
      <c r="D43" t="s">
        <v>83</v>
      </c>
      <c r="E43" t="s">
        <v>84</v>
      </c>
      <c r="H43" t="s">
        <v>86</v>
      </c>
      <c r="I43" t="s">
        <v>112</v>
      </c>
      <c r="J43" t="s">
        <v>114</v>
      </c>
      <c r="K43" t="s">
        <v>115</v>
      </c>
      <c r="L43">
        <v>1</v>
      </c>
      <c r="M43">
        <v>1</v>
      </c>
      <c r="N43" s="2">
        <v>45321</v>
      </c>
      <c r="O43" s="2">
        <v>45322</v>
      </c>
      <c r="P43" t="s">
        <v>120</v>
      </c>
      <c r="Q43" t="s">
        <v>203</v>
      </c>
      <c r="R43" t="s">
        <v>377</v>
      </c>
      <c r="S43" t="s">
        <v>377</v>
      </c>
      <c r="T43" t="s">
        <v>158</v>
      </c>
      <c r="U43" t="s">
        <v>716</v>
      </c>
      <c r="V43">
        <v>8.25</v>
      </c>
      <c r="W43">
        <v>14700</v>
      </c>
      <c r="X43" t="s">
        <v>720</v>
      </c>
      <c r="Y43">
        <v>121275</v>
      </c>
      <c r="AB43" s="2">
        <v>45285</v>
      </c>
      <c r="AC43">
        <v>0</v>
      </c>
      <c r="AE43">
        <v>14700</v>
      </c>
      <c r="AF43">
        <v>14700</v>
      </c>
      <c r="AG43">
        <v>0</v>
      </c>
      <c r="AH43">
        <v>14700</v>
      </c>
      <c r="AI43">
        <v>0</v>
      </c>
      <c r="AJ43" t="s">
        <v>729</v>
      </c>
      <c r="AK43" t="s">
        <v>752</v>
      </c>
      <c r="AL43" t="s">
        <v>803</v>
      </c>
      <c r="AM43" t="s">
        <v>854</v>
      </c>
      <c r="AP43">
        <v>94921</v>
      </c>
      <c r="AQ43">
        <v>88018</v>
      </c>
      <c r="AS43" t="s">
        <v>83</v>
      </c>
      <c r="AU43" t="s">
        <v>728</v>
      </c>
      <c r="AW43" t="s">
        <v>85</v>
      </c>
      <c r="AX43">
        <v>2162</v>
      </c>
      <c r="AY43" t="s">
        <v>971</v>
      </c>
      <c r="AZ43" t="s">
        <v>1001</v>
      </c>
      <c r="BA43">
        <v>3</v>
      </c>
      <c r="BB43" s="2">
        <v>45340</v>
      </c>
      <c r="BC43" s="2">
        <v>45341</v>
      </c>
      <c r="BD43">
        <v>2</v>
      </c>
      <c r="BE43" t="s">
        <v>1010</v>
      </c>
      <c r="BF43" t="s">
        <v>1032</v>
      </c>
      <c r="BG43" t="s">
        <v>377</v>
      </c>
      <c r="BH43" t="s">
        <v>1196</v>
      </c>
      <c r="BI43">
        <v>55</v>
      </c>
      <c r="BJ43">
        <v>0</v>
      </c>
      <c r="BK43" t="s">
        <v>716</v>
      </c>
      <c r="BL43">
        <v>10.454599999999999</v>
      </c>
      <c r="BM43">
        <v>10.454599999999999</v>
      </c>
      <c r="BN43" t="s">
        <v>115</v>
      </c>
      <c r="BO43">
        <v>575</v>
      </c>
      <c r="BP43">
        <v>575</v>
      </c>
      <c r="BQ43">
        <v>575</v>
      </c>
      <c r="BR43">
        <v>575</v>
      </c>
      <c r="BS43">
        <v>0</v>
      </c>
      <c r="BT43">
        <v>0</v>
      </c>
      <c r="BU43" t="s">
        <v>1209</v>
      </c>
      <c r="BY43" t="s">
        <v>1263</v>
      </c>
      <c r="BZ43" t="s">
        <v>719</v>
      </c>
      <c r="CA43">
        <v>55</v>
      </c>
      <c r="CB43">
        <v>55</v>
      </c>
      <c r="CC43">
        <v>0</v>
      </c>
      <c r="CD43">
        <v>55</v>
      </c>
      <c r="CE43" t="s">
        <v>1269</v>
      </c>
      <c r="CF43">
        <v>0</v>
      </c>
      <c r="CJ43" s="4" t="str">
        <f t="shared" si="0"/>
        <v>Solar</v>
      </c>
      <c r="CK43" s="5">
        <f t="shared" si="1"/>
        <v>45322</v>
      </c>
      <c r="CL43" s="4">
        <f t="shared" si="2"/>
        <v>8.25</v>
      </c>
      <c r="CN43" s="4" t="str">
        <f t="shared" si="3"/>
        <v>بنزين 80</v>
      </c>
      <c r="CO43" s="5">
        <f t="shared" si="4"/>
        <v>45341</v>
      </c>
      <c r="CP43" s="4">
        <f t="shared" si="5"/>
        <v>10.454599999999999</v>
      </c>
      <c r="CR43" s="4">
        <f t="shared" si="6"/>
        <v>-2.2045999999999992</v>
      </c>
      <c r="CS43" s="6">
        <f t="shared" si="7"/>
        <v>-0.26722424242424231</v>
      </c>
      <c r="CT43">
        <f t="shared" si="8"/>
        <v>153682.62</v>
      </c>
      <c r="CU43">
        <f t="shared" si="9"/>
        <v>121275</v>
      </c>
    </row>
    <row r="44" spans="1:99" x14ac:dyDescent="0.3">
      <c r="A44">
        <v>307</v>
      </c>
      <c r="B44">
        <v>467</v>
      </c>
      <c r="C44">
        <v>2</v>
      </c>
      <c r="D44" t="s">
        <v>83</v>
      </c>
      <c r="E44" t="s">
        <v>84</v>
      </c>
      <c r="H44" t="s">
        <v>86</v>
      </c>
      <c r="I44" t="s">
        <v>112</v>
      </c>
      <c r="J44" t="s">
        <v>114</v>
      </c>
      <c r="K44" t="s">
        <v>115</v>
      </c>
      <c r="L44">
        <v>1</v>
      </c>
      <c r="M44">
        <v>1</v>
      </c>
      <c r="N44" s="2">
        <v>45321</v>
      </c>
      <c r="O44" s="2">
        <v>45322</v>
      </c>
      <c r="P44" t="s">
        <v>120</v>
      </c>
      <c r="Q44" t="s">
        <v>203</v>
      </c>
      <c r="R44" t="s">
        <v>377</v>
      </c>
      <c r="S44" t="s">
        <v>377</v>
      </c>
      <c r="T44" t="s">
        <v>158</v>
      </c>
      <c r="U44" t="s">
        <v>716</v>
      </c>
      <c r="V44">
        <v>8.25</v>
      </c>
      <c r="W44">
        <v>14700</v>
      </c>
      <c r="X44" t="s">
        <v>720</v>
      </c>
      <c r="Y44">
        <v>121275</v>
      </c>
      <c r="AB44" s="2">
        <v>45285</v>
      </c>
      <c r="AC44">
        <v>0</v>
      </c>
      <c r="AE44">
        <v>14700</v>
      </c>
      <c r="AF44">
        <v>14700</v>
      </c>
      <c r="AG44">
        <v>0</v>
      </c>
      <c r="AH44">
        <v>14700</v>
      </c>
      <c r="AI44">
        <v>0</v>
      </c>
      <c r="AJ44" t="s">
        <v>729</v>
      </c>
      <c r="AK44" t="s">
        <v>741</v>
      </c>
      <c r="AL44" t="s">
        <v>792</v>
      </c>
      <c r="AM44" t="s">
        <v>843</v>
      </c>
      <c r="AP44">
        <v>93830</v>
      </c>
      <c r="AQ44">
        <v>85713</v>
      </c>
      <c r="AR44" t="s">
        <v>894</v>
      </c>
      <c r="AS44" t="s">
        <v>83</v>
      </c>
      <c r="AU44" t="s">
        <v>728</v>
      </c>
      <c r="AW44" t="s">
        <v>85</v>
      </c>
      <c r="AX44">
        <v>2162</v>
      </c>
      <c r="AY44" t="s">
        <v>972</v>
      </c>
      <c r="AZ44" t="s">
        <v>1001</v>
      </c>
      <c r="BA44">
        <v>1</v>
      </c>
      <c r="BB44" s="2">
        <v>45311</v>
      </c>
      <c r="BC44" s="2">
        <v>45312</v>
      </c>
      <c r="BD44">
        <v>1</v>
      </c>
      <c r="BE44" t="s">
        <v>1010</v>
      </c>
      <c r="BF44" t="s">
        <v>1033</v>
      </c>
      <c r="BG44" t="s">
        <v>377</v>
      </c>
      <c r="BH44" t="s">
        <v>1196</v>
      </c>
      <c r="BI44">
        <v>100</v>
      </c>
      <c r="BJ44">
        <v>0</v>
      </c>
      <c r="BK44" t="s">
        <v>716</v>
      </c>
      <c r="BL44">
        <v>10.5</v>
      </c>
      <c r="BM44">
        <v>10.5</v>
      </c>
      <c r="BN44" t="s">
        <v>115</v>
      </c>
      <c r="BO44">
        <v>1050</v>
      </c>
      <c r="BP44">
        <v>1050</v>
      </c>
      <c r="BQ44">
        <v>1050</v>
      </c>
      <c r="BR44">
        <v>1050</v>
      </c>
      <c r="BS44">
        <v>0</v>
      </c>
      <c r="BT44">
        <v>0</v>
      </c>
      <c r="BU44" t="s">
        <v>1209</v>
      </c>
      <c r="BV44" t="s">
        <v>894</v>
      </c>
      <c r="BW44" t="s">
        <v>1221</v>
      </c>
      <c r="BY44" t="s">
        <v>1263</v>
      </c>
      <c r="BZ44" t="s">
        <v>719</v>
      </c>
      <c r="CA44">
        <v>100</v>
      </c>
      <c r="CB44">
        <v>100</v>
      </c>
      <c r="CC44">
        <v>0</v>
      </c>
      <c r="CD44">
        <v>100</v>
      </c>
      <c r="CE44" t="s">
        <v>1269</v>
      </c>
      <c r="CF44">
        <v>0</v>
      </c>
      <c r="CJ44" s="4" t="str">
        <f t="shared" si="0"/>
        <v>Solar</v>
      </c>
      <c r="CK44" s="5">
        <f t="shared" si="1"/>
        <v>45322</v>
      </c>
      <c r="CL44" s="4">
        <f t="shared" si="2"/>
        <v>8.25</v>
      </c>
      <c r="CN44" s="4" t="str">
        <f t="shared" si="3"/>
        <v>بنزين 80</v>
      </c>
      <c r="CO44" s="5">
        <f t="shared" si="4"/>
        <v>45312</v>
      </c>
      <c r="CP44" s="4">
        <f t="shared" si="5"/>
        <v>10.5</v>
      </c>
      <c r="CR44" s="4">
        <f t="shared" si="6"/>
        <v>-2.25</v>
      </c>
      <c r="CS44" s="6">
        <f t="shared" si="7"/>
        <v>-0.27272727272727271</v>
      </c>
      <c r="CT44">
        <f t="shared" si="8"/>
        <v>154350</v>
      </c>
      <c r="CU44">
        <f t="shared" si="9"/>
        <v>121275</v>
      </c>
    </row>
    <row r="45" spans="1:99" x14ac:dyDescent="0.3">
      <c r="A45">
        <v>307</v>
      </c>
      <c r="B45">
        <v>467</v>
      </c>
      <c r="C45">
        <v>2</v>
      </c>
      <c r="D45" t="s">
        <v>83</v>
      </c>
      <c r="E45" t="s">
        <v>84</v>
      </c>
      <c r="H45" t="s">
        <v>86</v>
      </c>
      <c r="I45" t="s">
        <v>112</v>
      </c>
      <c r="J45" t="s">
        <v>114</v>
      </c>
      <c r="K45" t="s">
        <v>115</v>
      </c>
      <c r="L45">
        <v>1</v>
      </c>
      <c r="M45">
        <v>1</v>
      </c>
      <c r="N45" s="2">
        <v>45321</v>
      </c>
      <c r="O45" s="2">
        <v>45322</v>
      </c>
      <c r="P45" t="s">
        <v>120</v>
      </c>
      <c r="Q45" t="s">
        <v>203</v>
      </c>
      <c r="R45" t="s">
        <v>377</v>
      </c>
      <c r="S45" t="s">
        <v>377</v>
      </c>
      <c r="T45" t="s">
        <v>158</v>
      </c>
      <c r="U45" t="s">
        <v>716</v>
      </c>
      <c r="V45">
        <v>8.25</v>
      </c>
      <c r="W45">
        <v>14700</v>
      </c>
      <c r="X45" t="s">
        <v>720</v>
      </c>
      <c r="Y45">
        <v>121275</v>
      </c>
      <c r="AB45" s="2">
        <v>45285</v>
      </c>
      <c r="AC45">
        <v>0</v>
      </c>
      <c r="AE45">
        <v>14700</v>
      </c>
      <c r="AF45">
        <v>14700</v>
      </c>
      <c r="AG45">
        <v>0</v>
      </c>
      <c r="AH45">
        <v>14700</v>
      </c>
      <c r="AI45">
        <v>0</v>
      </c>
      <c r="AJ45" t="s">
        <v>729</v>
      </c>
      <c r="AK45" t="s">
        <v>753</v>
      </c>
      <c r="AL45" t="s">
        <v>804</v>
      </c>
      <c r="AM45" t="s">
        <v>855</v>
      </c>
      <c r="AP45">
        <v>94672</v>
      </c>
      <c r="AQ45">
        <v>85701</v>
      </c>
      <c r="AS45" t="s">
        <v>83</v>
      </c>
      <c r="AU45" t="s">
        <v>728</v>
      </c>
      <c r="AW45" t="s">
        <v>85</v>
      </c>
      <c r="AX45">
        <v>2162</v>
      </c>
      <c r="AY45" t="s">
        <v>976</v>
      </c>
      <c r="AZ45" t="s">
        <v>1001</v>
      </c>
      <c r="BA45">
        <v>1</v>
      </c>
      <c r="BB45" s="2">
        <v>45334</v>
      </c>
      <c r="BC45" s="2">
        <v>45335</v>
      </c>
      <c r="BD45">
        <v>1</v>
      </c>
      <c r="BE45" t="s">
        <v>1010</v>
      </c>
      <c r="BF45">
        <v>63</v>
      </c>
      <c r="BG45" t="s">
        <v>377</v>
      </c>
      <c r="BH45" t="s">
        <v>1196</v>
      </c>
      <c r="BI45">
        <v>370.90908999999999</v>
      </c>
      <c r="BJ45">
        <v>0</v>
      </c>
      <c r="BK45" t="s">
        <v>716</v>
      </c>
      <c r="BL45">
        <v>11</v>
      </c>
      <c r="BM45">
        <v>11</v>
      </c>
      <c r="BN45" t="s">
        <v>115</v>
      </c>
      <c r="BO45">
        <v>4080</v>
      </c>
      <c r="BP45">
        <v>4080</v>
      </c>
      <c r="BQ45">
        <v>4080</v>
      </c>
      <c r="BR45">
        <v>4080</v>
      </c>
      <c r="BS45">
        <v>0</v>
      </c>
      <c r="BT45">
        <v>0</v>
      </c>
      <c r="BU45" t="s">
        <v>1209</v>
      </c>
      <c r="BY45" t="s">
        <v>1263</v>
      </c>
      <c r="BZ45" t="s">
        <v>719</v>
      </c>
      <c r="CA45">
        <v>370.90908999999999</v>
      </c>
      <c r="CB45">
        <v>370.90908999999999</v>
      </c>
      <c r="CC45">
        <v>0</v>
      </c>
      <c r="CD45">
        <v>370.90908999999999</v>
      </c>
      <c r="CE45" t="s">
        <v>1269</v>
      </c>
      <c r="CF45">
        <v>0</v>
      </c>
      <c r="CJ45" s="4" t="str">
        <f t="shared" si="0"/>
        <v>Solar</v>
      </c>
      <c r="CK45" s="5">
        <f t="shared" si="1"/>
        <v>45322</v>
      </c>
      <c r="CL45" s="4">
        <f t="shared" si="2"/>
        <v>8.25</v>
      </c>
      <c r="CN45" s="4" t="str">
        <f t="shared" si="3"/>
        <v>بنزين 80</v>
      </c>
      <c r="CO45" s="5">
        <f t="shared" si="4"/>
        <v>45335</v>
      </c>
      <c r="CP45" s="4">
        <f t="shared" si="5"/>
        <v>11</v>
      </c>
      <c r="CR45" s="4">
        <f t="shared" si="6"/>
        <v>-2.75</v>
      </c>
      <c r="CS45" s="6">
        <f t="shared" si="7"/>
        <v>-0.33333333333333331</v>
      </c>
      <c r="CT45">
        <f t="shared" si="8"/>
        <v>161700</v>
      </c>
      <c r="CU45">
        <f t="shared" si="9"/>
        <v>121275</v>
      </c>
    </row>
    <row r="46" spans="1:99" x14ac:dyDescent="0.3">
      <c r="A46">
        <v>307</v>
      </c>
      <c r="B46">
        <v>467</v>
      </c>
      <c r="C46">
        <v>2</v>
      </c>
      <c r="D46" t="s">
        <v>83</v>
      </c>
      <c r="E46" t="s">
        <v>84</v>
      </c>
      <c r="H46" t="s">
        <v>86</v>
      </c>
      <c r="I46" t="s">
        <v>112</v>
      </c>
      <c r="J46" t="s">
        <v>114</v>
      </c>
      <c r="K46" t="s">
        <v>115</v>
      </c>
      <c r="L46">
        <v>1</v>
      </c>
      <c r="M46">
        <v>1</v>
      </c>
      <c r="N46" s="2">
        <v>45321</v>
      </c>
      <c r="O46" s="2">
        <v>45322</v>
      </c>
      <c r="P46" t="s">
        <v>120</v>
      </c>
      <c r="Q46" t="s">
        <v>203</v>
      </c>
      <c r="R46" t="s">
        <v>377</v>
      </c>
      <c r="S46" t="s">
        <v>377</v>
      </c>
      <c r="T46" t="s">
        <v>158</v>
      </c>
      <c r="U46" t="s">
        <v>716</v>
      </c>
      <c r="V46">
        <v>8.25</v>
      </c>
      <c r="W46">
        <v>14700</v>
      </c>
      <c r="X46" t="s">
        <v>720</v>
      </c>
      <c r="Y46">
        <v>121275</v>
      </c>
      <c r="AB46" s="2">
        <v>45285</v>
      </c>
      <c r="AC46">
        <v>0</v>
      </c>
      <c r="AE46">
        <v>14700</v>
      </c>
      <c r="AF46">
        <v>14700</v>
      </c>
      <c r="AG46">
        <v>0</v>
      </c>
      <c r="AH46">
        <v>14700</v>
      </c>
      <c r="AI46">
        <v>0</v>
      </c>
      <c r="AJ46" t="s">
        <v>729</v>
      </c>
      <c r="AK46" t="s">
        <v>732</v>
      </c>
      <c r="AL46" t="s">
        <v>783</v>
      </c>
      <c r="AM46" t="s">
        <v>834</v>
      </c>
      <c r="AP46">
        <v>93288</v>
      </c>
      <c r="AQ46">
        <v>84766</v>
      </c>
      <c r="AR46" t="s">
        <v>895</v>
      </c>
      <c r="AS46" t="s">
        <v>83</v>
      </c>
      <c r="AU46" t="s">
        <v>728</v>
      </c>
      <c r="AW46" t="s">
        <v>85</v>
      </c>
      <c r="AX46">
        <v>2162</v>
      </c>
      <c r="AY46" t="s">
        <v>963</v>
      </c>
      <c r="AZ46" t="s">
        <v>1001</v>
      </c>
      <c r="BA46">
        <v>5</v>
      </c>
      <c r="BB46" s="2">
        <v>45293</v>
      </c>
      <c r="BC46" s="2">
        <v>45294</v>
      </c>
      <c r="BD46">
        <v>1</v>
      </c>
      <c r="BE46" t="s">
        <v>1010</v>
      </c>
      <c r="BG46" t="s">
        <v>377</v>
      </c>
      <c r="BH46" t="s">
        <v>1196</v>
      </c>
      <c r="BI46">
        <v>15</v>
      </c>
      <c r="BJ46">
        <v>0</v>
      </c>
      <c r="BK46" t="s">
        <v>716</v>
      </c>
      <c r="BL46">
        <v>10</v>
      </c>
      <c r="BM46">
        <v>10</v>
      </c>
      <c r="BN46" t="s">
        <v>115</v>
      </c>
      <c r="BO46">
        <v>150</v>
      </c>
      <c r="BP46">
        <v>150</v>
      </c>
      <c r="BQ46">
        <v>150</v>
      </c>
      <c r="BR46">
        <v>150</v>
      </c>
      <c r="BS46">
        <v>0</v>
      </c>
      <c r="BT46">
        <v>0</v>
      </c>
      <c r="BU46" t="s">
        <v>1209</v>
      </c>
      <c r="BV46" t="s">
        <v>895</v>
      </c>
      <c r="BW46" t="s">
        <v>1222</v>
      </c>
      <c r="BX46" t="s">
        <v>1250</v>
      </c>
      <c r="BY46" t="s">
        <v>1262</v>
      </c>
      <c r="BZ46" t="s">
        <v>719</v>
      </c>
      <c r="CA46">
        <v>15</v>
      </c>
      <c r="CB46">
        <v>15</v>
      </c>
      <c r="CC46">
        <v>0</v>
      </c>
      <c r="CD46">
        <v>15</v>
      </c>
      <c r="CE46" t="s">
        <v>1269</v>
      </c>
      <c r="CF46">
        <v>0</v>
      </c>
      <c r="CJ46" s="4" t="str">
        <f t="shared" si="0"/>
        <v>Solar</v>
      </c>
      <c r="CK46" s="5">
        <f t="shared" si="1"/>
        <v>45322</v>
      </c>
      <c r="CL46" s="4">
        <f t="shared" si="2"/>
        <v>8.25</v>
      </c>
      <c r="CN46" s="4" t="str">
        <f t="shared" si="3"/>
        <v>بنزين 80</v>
      </c>
      <c r="CO46" s="5">
        <f t="shared" si="4"/>
        <v>45294</v>
      </c>
      <c r="CP46" s="4">
        <f t="shared" si="5"/>
        <v>10</v>
      </c>
      <c r="CR46" s="4">
        <f t="shared" si="6"/>
        <v>-1.75</v>
      </c>
      <c r="CS46" s="6">
        <f t="shared" si="7"/>
        <v>-0.21212121212121213</v>
      </c>
      <c r="CT46">
        <f t="shared" si="8"/>
        <v>147000</v>
      </c>
      <c r="CU46">
        <f t="shared" si="9"/>
        <v>121275</v>
      </c>
    </row>
    <row r="47" spans="1:99" x14ac:dyDescent="0.3">
      <c r="A47">
        <v>307</v>
      </c>
      <c r="B47">
        <v>467</v>
      </c>
      <c r="C47">
        <v>2</v>
      </c>
      <c r="D47" t="s">
        <v>83</v>
      </c>
      <c r="E47" t="s">
        <v>84</v>
      </c>
      <c r="H47" t="s">
        <v>86</v>
      </c>
      <c r="I47" t="s">
        <v>112</v>
      </c>
      <c r="J47" t="s">
        <v>114</v>
      </c>
      <c r="K47" t="s">
        <v>115</v>
      </c>
      <c r="L47">
        <v>1</v>
      </c>
      <c r="M47">
        <v>1</v>
      </c>
      <c r="N47" s="2">
        <v>45321</v>
      </c>
      <c r="O47" s="2">
        <v>45322</v>
      </c>
      <c r="P47" t="s">
        <v>120</v>
      </c>
      <c r="Q47" t="s">
        <v>203</v>
      </c>
      <c r="R47" t="s">
        <v>377</v>
      </c>
      <c r="S47" t="s">
        <v>377</v>
      </c>
      <c r="T47" t="s">
        <v>158</v>
      </c>
      <c r="U47" t="s">
        <v>716</v>
      </c>
      <c r="V47">
        <v>8.25</v>
      </c>
      <c r="W47">
        <v>14700</v>
      </c>
      <c r="X47" t="s">
        <v>720</v>
      </c>
      <c r="Y47">
        <v>121275</v>
      </c>
      <c r="AB47" s="2">
        <v>45285</v>
      </c>
      <c r="AC47">
        <v>0</v>
      </c>
      <c r="AE47">
        <v>14700</v>
      </c>
      <c r="AF47">
        <v>14700</v>
      </c>
      <c r="AG47">
        <v>0</v>
      </c>
      <c r="AH47">
        <v>14700</v>
      </c>
      <c r="AI47">
        <v>0</v>
      </c>
      <c r="AJ47" t="s">
        <v>729</v>
      </c>
      <c r="AK47" t="s">
        <v>732</v>
      </c>
      <c r="AL47" t="s">
        <v>783</v>
      </c>
      <c r="AM47" t="s">
        <v>834</v>
      </c>
      <c r="AP47">
        <v>93288</v>
      </c>
      <c r="AQ47">
        <v>84783</v>
      </c>
      <c r="AR47" t="s">
        <v>895</v>
      </c>
      <c r="AS47" t="s">
        <v>83</v>
      </c>
      <c r="AU47" t="s">
        <v>728</v>
      </c>
      <c r="AW47" t="s">
        <v>85</v>
      </c>
      <c r="AX47">
        <v>2162</v>
      </c>
      <c r="AY47" t="s">
        <v>963</v>
      </c>
      <c r="AZ47" t="s">
        <v>1001</v>
      </c>
      <c r="BA47">
        <v>14</v>
      </c>
      <c r="BB47" s="2">
        <v>45293</v>
      </c>
      <c r="BC47" s="2">
        <v>45294</v>
      </c>
      <c r="BD47">
        <v>1</v>
      </c>
      <c r="BE47" t="s">
        <v>1010</v>
      </c>
      <c r="BG47" t="s">
        <v>377</v>
      </c>
      <c r="BH47" t="s">
        <v>1196</v>
      </c>
      <c r="BI47">
        <v>35</v>
      </c>
      <c r="BJ47">
        <v>0</v>
      </c>
      <c r="BK47" t="s">
        <v>716</v>
      </c>
      <c r="BL47">
        <v>10</v>
      </c>
      <c r="BM47">
        <v>10</v>
      </c>
      <c r="BN47" t="s">
        <v>115</v>
      </c>
      <c r="BO47">
        <v>350</v>
      </c>
      <c r="BP47">
        <v>350</v>
      </c>
      <c r="BQ47">
        <v>350</v>
      </c>
      <c r="BR47">
        <v>350</v>
      </c>
      <c r="BS47">
        <v>0</v>
      </c>
      <c r="BT47">
        <v>0</v>
      </c>
      <c r="BU47" t="s">
        <v>1209</v>
      </c>
      <c r="BV47" t="s">
        <v>895</v>
      </c>
      <c r="BW47" t="s">
        <v>1222</v>
      </c>
      <c r="BX47" t="s">
        <v>1250</v>
      </c>
      <c r="BY47" t="s">
        <v>1262</v>
      </c>
      <c r="BZ47" t="s">
        <v>719</v>
      </c>
      <c r="CA47">
        <v>35</v>
      </c>
      <c r="CB47">
        <v>35</v>
      </c>
      <c r="CC47">
        <v>0</v>
      </c>
      <c r="CD47">
        <v>35</v>
      </c>
      <c r="CE47" t="s">
        <v>1269</v>
      </c>
      <c r="CF47">
        <v>0</v>
      </c>
      <c r="CJ47" s="4" t="str">
        <f t="shared" si="0"/>
        <v>Solar</v>
      </c>
      <c r="CK47" s="5">
        <f t="shared" si="1"/>
        <v>45322</v>
      </c>
      <c r="CL47" s="4">
        <f t="shared" si="2"/>
        <v>8.25</v>
      </c>
      <c r="CN47" s="4" t="str">
        <f t="shared" si="3"/>
        <v>بنزين 80</v>
      </c>
      <c r="CO47" s="5">
        <f t="shared" si="4"/>
        <v>45294</v>
      </c>
      <c r="CP47" s="4">
        <f t="shared" si="5"/>
        <v>10</v>
      </c>
      <c r="CR47" s="4">
        <f t="shared" si="6"/>
        <v>-1.75</v>
      </c>
      <c r="CS47" s="6">
        <f t="shared" si="7"/>
        <v>-0.21212121212121213</v>
      </c>
      <c r="CT47">
        <f t="shared" si="8"/>
        <v>147000</v>
      </c>
      <c r="CU47">
        <f t="shared" si="9"/>
        <v>121275</v>
      </c>
    </row>
    <row r="48" spans="1:99" x14ac:dyDescent="0.3">
      <c r="A48">
        <v>307</v>
      </c>
      <c r="B48">
        <v>467</v>
      </c>
      <c r="C48">
        <v>2</v>
      </c>
      <c r="D48" t="s">
        <v>83</v>
      </c>
      <c r="E48" t="s">
        <v>84</v>
      </c>
      <c r="H48" t="s">
        <v>86</v>
      </c>
      <c r="I48" t="s">
        <v>112</v>
      </c>
      <c r="J48" t="s">
        <v>114</v>
      </c>
      <c r="K48" t="s">
        <v>115</v>
      </c>
      <c r="L48">
        <v>1</v>
      </c>
      <c r="M48">
        <v>1</v>
      </c>
      <c r="N48" s="2">
        <v>45321</v>
      </c>
      <c r="O48" s="2">
        <v>45322</v>
      </c>
      <c r="P48" t="s">
        <v>120</v>
      </c>
      <c r="Q48" t="s">
        <v>203</v>
      </c>
      <c r="R48" t="s">
        <v>377</v>
      </c>
      <c r="S48" t="s">
        <v>377</v>
      </c>
      <c r="T48" t="s">
        <v>158</v>
      </c>
      <c r="U48" t="s">
        <v>716</v>
      </c>
      <c r="V48">
        <v>8.25</v>
      </c>
      <c r="W48">
        <v>14700</v>
      </c>
      <c r="X48" t="s">
        <v>720</v>
      </c>
      <c r="Y48">
        <v>121275</v>
      </c>
      <c r="AB48" s="2">
        <v>45285</v>
      </c>
      <c r="AC48">
        <v>0</v>
      </c>
      <c r="AE48">
        <v>14700</v>
      </c>
      <c r="AF48">
        <v>14700</v>
      </c>
      <c r="AG48">
        <v>0</v>
      </c>
      <c r="AH48">
        <v>14700</v>
      </c>
      <c r="AI48">
        <v>0</v>
      </c>
      <c r="AJ48" t="s">
        <v>729</v>
      </c>
      <c r="AK48" t="s">
        <v>732</v>
      </c>
      <c r="AL48" t="s">
        <v>783</v>
      </c>
      <c r="AM48" t="s">
        <v>834</v>
      </c>
      <c r="AP48">
        <v>93288</v>
      </c>
      <c r="AQ48">
        <v>84893</v>
      </c>
      <c r="AR48" t="s">
        <v>895</v>
      </c>
      <c r="AS48" t="s">
        <v>83</v>
      </c>
      <c r="AU48" t="s">
        <v>728</v>
      </c>
      <c r="AW48" t="s">
        <v>85</v>
      </c>
      <c r="AX48">
        <v>2162</v>
      </c>
      <c r="AY48" t="s">
        <v>963</v>
      </c>
      <c r="AZ48" t="s">
        <v>1001</v>
      </c>
      <c r="BA48">
        <v>9</v>
      </c>
      <c r="BB48" s="2">
        <v>45293</v>
      </c>
      <c r="BC48" s="2">
        <v>45294</v>
      </c>
      <c r="BD48">
        <v>1</v>
      </c>
      <c r="BE48" t="s">
        <v>1010</v>
      </c>
      <c r="BG48" t="s">
        <v>377</v>
      </c>
      <c r="BH48" t="s">
        <v>1196</v>
      </c>
      <c r="BI48">
        <v>15</v>
      </c>
      <c r="BJ48">
        <v>0</v>
      </c>
      <c r="BK48" t="s">
        <v>716</v>
      </c>
      <c r="BL48">
        <v>10</v>
      </c>
      <c r="BM48">
        <v>10</v>
      </c>
      <c r="BN48" t="s">
        <v>115</v>
      </c>
      <c r="BO48">
        <v>150</v>
      </c>
      <c r="BP48">
        <v>150</v>
      </c>
      <c r="BQ48">
        <v>150</v>
      </c>
      <c r="BR48">
        <v>150</v>
      </c>
      <c r="BS48">
        <v>0</v>
      </c>
      <c r="BT48">
        <v>0</v>
      </c>
      <c r="BU48" t="s">
        <v>1209</v>
      </c>
      <c r="BV48" t="s">
        <v>895</v>
      </c>
      <c r="BW48" t="s">
        <v>1222</v>
      </c>
      <c r="BX48" t="s">
        <v>1250</v>
      </c>
      <c r="BY48" t="s">
        <v>1262</v>
      </c>
      <c r="BZ48" t="s">
        <v>719</v>
      </c>
      <c r="CA48">
        <v>15</v>
      </c>
      <c r="CB48">
        <v>15</v>
      </c>
      <c r="CC48">
        <v>0</v>
      </c>
      <c r="CD48">
        <v>15</v>
      </c>
      <c r="CE48" t="s">
        <v>1269</v>
      </c>
      <c r="CF48">
        <v>0</v>
      </c>
      <c r="CJ48" s="4" t="str">
        <f t="shared" si="0"/>
        <v>Solar</v>
      </c>
      <c r="CK48" s="5">
        <f t="shared" si="1"/>
        <v>45322</v>
      </c>
      <c r="CL48" s="4">
        <f t="shared" si="2"/>
        <v>8.25</v>
      </c>
      <c r="CN48" s="4" t="str">
        <f t="shared" si="3"/>
        <v>بنزين 80</v>
      </c>
      <c r="CO48" s="5">
        <f t="shared" si="4"/>
        <v>45294</v>
      </c>
      <c r="CP48" s="4">
        <f t="shared" si="5"/>
        <v>10</v>
      </c>
      <c r="CR48" s="4">
        <f t="shared" si="6"/>
        <v>-1.75</v>
      </c>
      <c r="CS48" s="6">
        <f t="shared" si="7"/>
        <v>-0.21212121212121213</v>
      </c>
      <c r="CT48">
        <f t="shared" si="8"/>
        <v>147000</v>
      </c>
      <c r="CU48">
        <f t="shared" si="9"/>
        <v>121275</v>
      </c>
    </row>
    <row r="49" spans="1:99" x14ac:dyDescent="0.3">
      <c r="A49">
        <v>307</v>
      </c>
      <c r="B49">
        <v>467</v>
      </c>
      <c r="C49">
        <v>2</v>
      </c>
      <c r="D49" t="s">
        <v>83</v>
      </c>
      <c r="E49" t="s">
        <v>84</v>
      </c>
      <c r="H49" t="s">
        <v>86</v>
      </c>
      <c r="I49" t="s">
        <v>112</v>
      </c>
      <c r="J49" t="s">
        <v>114</v>
      </c>
      <c r="K49" t="s">
        <v>115</v>
      </c>
      <c r="L49">
        <v>1</v>
      </c>
      <c r="M49">
        <v>1</v>
      </c>
      <c r="N49" s="2">
        <v>45321</v>
      </c>
      <c r="O49" s="2">
        <v>45322</v>
      </c>
      <c r="P49" t="s">
        <v>120</v>
      </c>
      <c r="Q49" t="s">
        <v>203</v>
      </c>
      <c r="R49" t="s">
        <v>377</v>
      </c>
      <c r="S49" t="s">
        <v>377</v>
      </c>
      <c r="T49" t="s">
        <v>158</v>
      </c>
      <c r="U49" t="s">
        <v>716</v>
      </c>
      <c r="V49">
        <v>8.25</v>
      </c>
      <c r="W49">
        <v>14700</v>
      </c>
      <c r="X49" t="s">
        <v>720</v>
      </c>
      <c r="Y49">
        <v>121275</v>
      </c>
      <c r="AB49" s="2">
        <v>45285</v>
      </c>
      <c r="AC49">
        <v>0</v>
      </c>
      <c r="AE49">
        <v>14700</v>
      </c>
      <c r="AF49">
        <v>14700</v>
      </c>
      <c r="AG49">
        <v>0</v>
      </c>
      <c r="AH49">
        <v>14700</v>
      </c>
      <c r="AI49">
        <v>0</v>
      </c>
      <c r="AJ49" t="s">
        <v>729</v>
      </c>
      <c r="AK49" t="s">
        <v>732</v>
      </c>
      <c r="AL49" t="s">
        <v>783</v>
      </c>
      <c r="AM49" t="s">
        <v>834</v>
      </c>
      <c r="AP49">
        <v>94174</v>
      </c>
      <c r="AQ49">
        <v>86537</v>
      </c>
      <c r="AS49" t="s">
        <v>83</v>
      </c>
      <c r="AU49" t="s">
        <v>728</v>
      </c>
      <c r="AW49" t="s">
        <v>85</v>
      </c>
      <c r="AX49">
        <v>2162</v>
      </c>
      <c r="AY49" t="s">
        <v>963</v>
      </c>
      <c r="AZ49" t="s">
        <v>1001</v>
      </c>
      <c r="BA49">
        <v>1</v>
      </c>
      <c r="BB49" s="2">
        <v>45320</v>
      </c>
      <c r="BC49" s="2">
        <v>45322</v>
      </c>
      <c r="BD49">
        <v>4</v>
      </c>
      <c r="BE49" t="s">
        <v>1010</v>
      </c>
      <c r="BG49" t="s">
        <v>377</v>
      </c>
      <c r="BH49" t="s">
        <v>1196</v>
      </c>
      <c r="BI49">
        <v>49</v>
      </c>
      <c r="BJ49">
        <v>0</v>
      </c>
      <c r="BK49" t="s">
        <v>716</v>
      </c>
      <c r="BL49">
        <v>10</v>
      </c>
      <c r="BM49">
        <v>10</v>
      </c>
      <c r="BN49" t="s">
        <v>115</v>
      </c>
      <c r="BO49">
        <v>490</v>
      </c>
      <c r="BP49">
        <v>490</v>
      </c>
      <c r="BQ49">
        <v>490</v>
      </c>
      <c r="BR49">
        <v>490</v>
      </c>
      <c r="BS49">
        <v>0</v>
      </c>
      <c r="BT49">
        <v>0</v>
      </c>
      <c r="BU49" t="s">
        <v>1209</v>
      </c>
      <c r="BY49" t="s">
        <v>1263</v>
      </c>
      <c r="BZ49" t="s">
        <v>719</v>
      </c>
      <c r="CA49">
        <v>49</v>
      </c>
      <c r="CB49">
        <v>49</v>
      </c>
      <c r="CC49">
        <v>0</v>
      </c>
      <c r="CD49">
        <v>49</v>
      </c>
      <c r="CE49" t="s">
        <v>1269</v>
      </c>
      <c r="CF49">
        <v>0</v>
      </c>
      <c r="CJ49" s="4" t="str">
        <f t="shared" si="0"/>
        <v>Solar</v>
      </c>
      <c r="CK49" s="5">
        <f t="shared" si="1"/>
        <v>45322</v>
      </c>
      <c r="CL49" s="4">
        <f t="shared" si="2"/>
        <v>8.25</v>
      </c>
      <c r="CN49" s="4" t="str">
        <f t="shared" si="3"/>
        <v>بنزين 80</v>
      </c>
      <c r="CO49" s="5">
        <f t="shared" si="4"/>
        <v>45322</v>
      </c>
      <c r="CP49" s="4">
        <f t="shared" si="5"/>
        <v>10</v>
      </c>
      <c r="CR49" s="4">
        <f t="shared" si="6"/>
        <v>-1.75</v>
      </c>
      <c r="CS49" s="6">
        <f t="shared" si="7"/>
        <v>-0.21212121212121213</v>
      </c>
      <c r="CT49">
        <f t="shared" si="8"/>
        <v>147000</v>
      </c>
      <c r="CU49">
        <f t="shared" si="9"/>
        <v>121275</v>
      </c>
    </row>
    <row r="50" spans="1:99" x14ac:dyDescent="0.3">
      <c r="A50">
        <v>307</v>
      </c>
      <c r="B50">
        <v>467</v>
      </c>
      <c r="C50">
        <v>2</v>
      </c>
      <c r="D50" t="s">
        <v>83</v>
      </c>
      <c r="E50" t="s">
        <v>84</v>
      </c>
      <c r="H50" t="s">
        <v>86</v>
      </c>
      <c r="I50" t="s">
        <v>112</v>
      </c>
      <c r="J50" t="s">
        <v>114</v>
      </c>
      <c r="K50" t="s">
        <v>115</v>
      </c>
      <c r="L50">
        <v>1</v>
      </c>
      <c r="M50">
        <v>1</v>
      </c>
      <c r="N50" s="2">
        <v>45321</v>
      </c>
      <c r="O50" s="2">
        <v>45322</v>
      </c>
      <c r="P50" t="s">
        <v>120</v>
      </c>
      <c r="Q50" t="s">
        <v>203</v>
      </c>
      <c r="R50" t="s">
        <v>377</v>
      </c>
      <c r="S50" t="s">
        <v>377</v>
      </c>
      <c r="T50" t="s">
        <v>158</v>
      </c>
      <c r="U50" t="s">
        <v>716</v>
      </c>
      <c r="V50">
        <v>8.25</v>
      </c>
      <c r="W50">
        <v>14700</v>
      </c>
      <c r="X50" t="s">
        <v>720</v>
      </c>
      <c r="Y50">
        <v>121275</v>
      </c>
      <c r="AB50" s="2">
        <v>45285</v>
      </c>
      <c r="AC50">
        <v>0</v>
      </c>
      <c r="AE50">
        <v>14700</v>
      </c>
      <c r="AF50">
        <v>14700</v>
      </c>
      <c r="AG50">
        <v>0</v>
      </c>
      <c r="AH50">
        <v>14700</v>
      </c>
      <c r="AI50">
        <v>0</v>
      </c>
      <c r="AJ50" t="s">
        <v>729</v>
      </c>
      <c r="AK50" t="s">
        <v>732</v>
      </c>
      <c r="AL50" t="s">
        <v>783</v>
      </c>
      <c r="AM50" t="s">
        <v>834</v>
      </c>
      <c r="AP50">
        <v>95373</v>
      </c>
      <c r="AQ50">
        <v>87000</v>
      </c>
      <c r="AS50" t="s">
        <v>83</v>
      </c>
      <c r="AU50" t="s">
        <v>728</v>
      </c>
      <c r="AW50" t="s">
        <v>85</v>
      </c>
      <c r="AX50">
        <v>2162</v>
      </c>
      <c r="AY50" t="s">
        <v>963</v>
      </c>
      <c r="AZ50" t="s">
        <v>1001</v>
      </c>
      <c r="BA50">
        <v>14</v>
      </c>
      <c r="BB50" s="2">
        <v>45348</v>
      </c>
      <c r="BC50" s="2">
        <v>45349</v>
      </c>
      <c r="BD50">
        <v>1</v>
      </c>
      <c r="BE50" t="s">
        <v>1010</v>
      </c>
      <c r="BF50" t="s">
        <v>1034</v>
      </c>
      <c r="BG50" t="s">
        <v>377</v>
      </c>
      <c r="BH50" t="s">
        <v>1196</v>
      </c>
      <c r="BI50">
        <v>15</v>
      </c>
      <c r="BJ50">
        <v>0</v>
      </c>
      <c r="BK50" t="s">
        <v>716</v>
      </c>
      <c r="BL50">
        <v>10</v>
      </c>
      <c r="BM50">
        <v>10</v>
      </c>
      <c r="BN50" t="s">
        <v>115</v>
      </c>
      <c r="BO50">
        <v>150</v>
      </c>
      <c r="BP50">
        <v>150</v>
      </c>
      <c r="BQ50">
        <v>150</v>
      </c>
      <c r="BR50">
        <v>150</v>
      </c>
      <c r="BS50">
        <v>0</v>
      </c>
      <c r="BT50">
        <v>0</v>
      </c>
      <c r="BU50" t="s">
        <v>1209</v>
      </c>
      <c r="BY50" t="s">
        <v>1263</v>
      </c>
      <c r="BZ50" t="s">
        <v>719</v>
      </c>
      <c r="CA50">
        <v>15</v>
      </c>
      <c r="CB50">
        <v>15</v>
      </c>
      <c r="CC50">
        <v>0</v>
      </c>
      <c r="CD50">
        <v>15</v>
      </c>
      <c r="CE50" t="s">
        <v>1269</v>
      </c>
      <c r="CF50">
        <v>0</v>
      </c>
      <c r="CJ50" s="4" t="str">
        <f t="shared" si="0"/>
        <v>Solar</v>
      </c>
      <c r="CK50" s="5">
        <f t="shared" si="1"/>
        <v>45322</v>
      </c>
      <c r="CL50" s="4">
        <f t="shared" si="2"/>
        <v>8.25</v>
      </c>
      <c r="CN50" s="4" t="str">
        <f t="shared" si="3"/>
        <v>بنزين 80</v>
      </c>
      <c r="CO50" s="5">
        <f t="shared" si="4"/>
        <v>45349</v>
      </c>
      <c r="CP50" s="4">
        <f t="shared" si="5"/>
        <v>10</v>
      </c>
      <c r="CR50" s="4">
        <f t="shared" si="6"/>
        <v>-1.75</v>
      </c>
      <c r="CS50" s="6">
        <f t="shared" si="7"/>
        <v>-0.21212121212121213</v>
      </c>
      <c r="CT50">
        <f t="shared" si="8"/>
        <v>147000</v>
      </c>
      <c r="CU50">
        <f t="shared" si="9"/>
        <v>121275</v>
      </c>
    </row>
    <row r="51" spans="1:99" x14ac:dyDescent="0.3">
      <c r="A51">
        <v>307</v>
      </c>
      <c r="B51">
        <v>467</v>
      </c>
      <c r="C51">
        <v>2</v>
      </c>
      <c r="D51" t="s">
        <v>83</v>
      </c>
      <c r="E51" t="s">
        <v>84</v>
      </c>
      <c r="H51" t="s">
        <v>86</v>
      </c>
      <c r="I51" t="s">
        <v>112</v>
      </c>
      <c r="J51" t="s">
        <v>114</v>
      </c>
      <c r="K51" t="s">
        <v>115</v>
      </c>
      <c r="L51">
        <v>1</v>
      </c>
      <c r="M51">
        <v>1</v>
      </c>
      <c r="N51" s="2">
        <v>45321</v>
      </c>
      <c r="O51" s="2">
        <v>45322</v>
      </c>
      <c r="P51" t="s">
        <v>120</v>
      </c>
      <c r="Q51" t="s">
        <v>203</v>
      </c>
      <c r="R51" t="s">
        <v>377</v>
      </c>
      <c r="S51" t="s">
        <v>377</v>
      </c>
      <c r="T51" t="s">
        <v>158</v>
      </c>
      <c r="U51" t="s">
        <v>716</v>
      </c>
      <c r="V51">
        <v>8.25</v>
      </c>
      <c r="W51">
        <v>14700</v>
      </c>
      <c r="X51" t="s">
        <v>720</v>
      </c>
      <c r="Y51">
        <v>121275</v>
      </c>
      <c r="AB51" s="2">
        <v>45285</v>
      </c>
      <c r="AC51">
        <v>0</v>
      </c>
      <c r="AE51">
        <v>14700</v>
      </c>
      <c r="AF51">
        <v>14700</v>
      </c>
      <c r="AG51">
        <v>0</v>
      </c>
      <c r="AH51">
        <v>14700</v>
      </c>
      <c r="AI51">
        <v>0</v>
      </c>
      <c r="AJ51" t="s">
        <v>729</v>
      </c>
      <c r="AK51" t="s">
        <v>732</v>
      </c>
      <c r="AL51" t="s">
        <v>783</v>
      </c>
      <c r="AM51" t="s">
        <v>834</v>
      </c>
      <c r="AP51">
        <v>95373</v>
      </c>
      <c r="AQ51">
        <v>87672</v>
      </c>
      <c r="AS51" t="s">
        <v>83</v>
      </c>
      <c r="AU51" t="s">
        <v>728</v>
      </c>
      <c r="AW51" t="s">
        <v>85</v>
      </c>
      <c r="AX51">
        <v>2162</v>
      </c>
      <c r="AY51" t="s">
        <v>963</v>
      </c>
      <c r="AZ51" t="s">
        <v>1001</v>
      </c>
      <c r="BA51">
        <v>5</v>
      </c>
      <c r="BB51" s="2">
        <v>45348</v>
      </c>
      <c r="BC51" s="2">
        <v>45349</v>
      </c>
      <c r="BD51">
        <v>1</v>
      </c>
      <c r="BE51" t="s">
        <v>1010</v>
      </c>
      <c r="BF51" t="s">
        <v>1034</v>
      </c>
      <c r="BG51" t="s">
        <v>377</v>
      </c>
      <c r="BH51" t="s">
        <v>1196</v>
      </c>
      <c r="BI51">
        <v>33</v>
      </c>
      <c r="BJ51">
        <v>0</v>
      </c>
      <c r="BK51" t="s">
        <v>716</v>
      </c>
      <c r="BL51">
        <v>10</v>
      </c>
      <c r="BM51">
        <v>10</v>
      </c>
      <c r="BN51" t="s">
        <v>115</v>
      </c>
      <c r="BO51">
        <v>330</v>
      </c>
      <c r="BP51">
        <v>330</v>
      </c>
      <c r="BQ51">
        <v>330</v>
      </c>
      <c r="BR51">
        <v>330</v>
      </c>
      <c r="BS51">
        <v>0</v>
      </c>
      <c r="BT51">
        <v>0</v>
      </c>
      <c r="BU51" t="s">
        <v>1209</v>
      </c>
      <c r="BY51" t="s">
        <v>1263</v>
      </c>
      <c r="BZ51" t="s">
        <v>719</v>
      </c>
      <c r="CA51">
        <v>33</v>
      </c>
      <c r="CB51">
        <v>33</v>
      </c>
      <c r="CC51">
        <v>0</v>
      </c>
      <c r="CD51">
        <v>33</v>
      </c>
      <c r="CE51" t="s">
        <v>1269</v>
      </c>
      <c r="CF51">
        <v>0</v>
      </c>
      <c r="CJ51" s="4" t="str">
        <f t="shared" si="0"/>
        <v>Solar</v>
      </c>
      <c r="CK51" s="5">
        <f t="shared" si="1"/>
        <v>45322</v>
      </c>
      <c r="CL51" s="4">
        <f t="shared" si="2"/>
        <v>8.25</v>
      </c>
      <c r="CN51" s="4" t="str">
        <f t="shared" si="3"/>
        <v>بنزين 80</v>
      </c>
      <c r="CO51" s="5">
        <f t="shared" si="4"/>
        <v>45349</v>
      </c>
      <c r="CP51" s="4">
        <f t="shared" si="5"/>
        <v>10</v>
      </c>
      <c r="CR51" s="4">
        <f t="shared" si="6"/>
        <v>-1.75</v>
      </c>
      <c r="CS51" s="6">
        <f t="shared" si="7"/>
        <v>-0.21212121212121213</v>
      </c>
      <c r="CT51">
        <f t="shared" si="8"/>
        <v>147000</v>
      </c>
      <c r="CU51">
        <f t="shared" si="9"/>
        <v>121275</v>
      </c>
    </row>
    <row r="52" spans="1:99" x14ac:dyDescent="0.3">
      <c r="A52">
        <v>307</v>
      </c>
      <c r="B52">
        <v>467</v>
      </c>
      <c r="C52">
        <v>2</v>
      </c>
      <c r="D52" t="s">
        <v>83</v>
      </c>
      <c r="E52" t="s">
        <v>84</v>
      </c>
      <c r="H52" t="s">
        <v>86</v>
      </c>
      <c r="I52" t="s">
        <v>112</v>
      </c>
      <c r="J52" t="s">
        <v>114</v>
      </c>
      <c r="K52" t="s">
        <v>115</v>
      </c>
      <c r="L52">
        <v>1</v>
      </c>
      <c r="M52">
        <v>1</v>
      </c>
      <c r="N52" s="2">
        <v>45321</v>
      </c>
      <c r="O52" s="2">
        <v>45322</v>
      </c>
      <c r="P52" t="s">
        <v>120</v>
      </c>
      <c r="Q52" t="s">
        <v>203</v>
      </c>
      <c r="R52" t="s">
        <v>377</v>
      </c>
      <c r="S52" t="s">
        <v>377</v>
      </c>
      <c r="T52" t="s">
        <v>158</v>
      </c>
      <c r="U52" t="s">
        <v>716</v>
      </c>
      <c r="V52">
        <v>8.25</v>
      </c>
      <c r="W52">
        <v>14700</v>
      </c>
      <c r="X52" t="s">
        <v>720</v>
      </c>
      <c r="Y52">
        <v>121275</v>
      </c>
      <c r="AB52" s="2">
        <v>45285</v>
      </c>
      <c r="AC52">
        <v>0</v>
      </c>
      <c r="AE52">
        <v>14700</v>
      </c>
      <c r="AF52">
        <v>14700</v>
      </c>
      <c r="AG52">
        <v>0</v>
      </c>
      <c r="AH52">
        <v>14700</v>
      </c>
      <c r="AI52">
        <v>0</v>
      </c>
      <c r="AJ52" t="s">
        <v>729</v>
      </c>
      <c r="AK52" t="s">
        <v>735</v>
      </c>
      <c r="AL52" t="s">
        <v>786</v>
      </c>
      <c r="AM52" t="s">
        <v>837</v>
      </c>
      <c r="AP52">
        <v>93365</v>
      </c>
      <c r="AQ52">
        <v>82277</v>
      </c>
      <c r="AS52" t="s">
        <v>83</v>
      </c>
      <c r="AU52" t="s">
        <v>728</v>
      </c>
      <c r="AW52" t="s">
        <v>85</v>
      </c>
      <c r="AX52">
        <v>2162</v>
      </c>
      <c r="AY52" t="s">
        <v>966</v>
      </c>
      <c r="AZ52" t="s">
        <v>1001</v>
      </c>
      <c r="BA52">
        <v>1</v>
      </c>
      <c r="BB52" s="2">
        <v>45298</v>
      </c>
      <c r="BC52" s="2">
        <v>45300</v>
      </c>
      <c r="BD52">
        <v>10</v>
      </c>
      <c r="BE52" t="s">
        <v>1010</v>
      </c>
      <c r="BF52" t="s">
        <v>1017</v>
      </c>
      <c r="BG52" t="s">
        <v>377</v>
      </c>
      <c r="BH52" t="s">
        <v>1196</v>
      </c>
      <c r="BI52">
        <v>210</v>
      </c>
      <c r="BJ52">
        <v>0</v>
      </c>
      <c r="BK52" t="s">
        <v>716</v>
      </c>
      <c r="BL52">
        <v>10</v>
      </c>
      <c r="BM52">
        <v>10</v>
      </c>
      <c r="BN52" t="s">
        <v>115</v>
      </c>
      <c r="BO52">
        <v>2100</v>
      </c>
      <c r="BP52">
        <v>2100</v>
      </c>
      <c r="BQ52">
        <v>2100</v>
      </c>
      <c r="BR52">
        <v>2100</v>
      </c>
      <c r="BS52">
        <v>0</v>
      </c>
      <c r="BT52">
        <v>0</v>
      </c>
      <c r="BU52" t="s">
        <v>1209</v>
      </c>
      <c r="BY52" t="s">
        <v>1263</v>
      </c>
      <c r="BZ52" t="s">
        <v>719</v>
      </c>
      <c r="CA52">
        <v>210</v>
      </c>
      <c r="CB52">
        <v>210</v>
      </c>
      <c r="CC52">
        <v>0</v>
      </c>
      <c r="CD52">
        <v>210</v>
      </c>
      <c r="CE52" t="s">
        <v>1269</v>
      </c>
      <c r="CF52">
        <v>0</v>
      </c>
      <c r="CJ52" s="4" t="str">
        <f t="shared" si="0"/>
        <v>Solar</v>
      </c>
      <c r="CK52" s="5">
        <f t="shared" si="1"/>
        <v>45322</v>
      </c>
      <c r="CL52" s="4">
        <f t="shared" si="2"/>
        <v>8.25</v>
      </c>
      <c r="CN52" s="4" t="str">
        <f t="shared" si="3"/>
        <v>بنزين 80</v>
      </c>
      <c r="CO52" s="5">
        <f t="shared" si="4"/>
        <v>45300</v>
      </c>
      <c r="CP52" s="4">
        <f t="shared" si="5"/>
        <v>10</v>
      </c>
      <c r="CR52" s="4">
        <f t="shared" si="6"/>
        <v>-1.75</v>
      </c>
      <c r="CS52" s="6">
        <f t="shared" si="7"/>
        <v>-0.21212121212121213</v>
      </c>
      <c r="CT52">
        <f t="shared" si="8"/>
        <v>147000</v>
      </c>
      <c r="CU52">
        <f t="shared" si="9"/>
        <v>121275</v>
      </c>
    </row>
    <row r="53" spans="1:99" x14ac:dyDescent="0.3">
      <c r="A53">
        <v>307</v>
      </c>
      <c r="B53">
        <v>467</v>
      </c>
      <c r="C53">
        <v>2</v>
      </c>
      <c r="D53" t="s">
        <v>83</v>
      </c>
      <c r="E53" t="s">
        <v>84</v>
      </c>
      <c r="H53" t="s">
        <v>86</v>
      </c>
      <c r="I53" t="s">
        <v>112</v>
      </c>
      <c r="J53" t="s">
        <v>114</v>
      </c>
      <c r="K53" t="s">
        <v>115</v>
      </c>
      <c r="L53">
        <v>1</v>
      </c>
      <c r="M53">
        <v>1</v>
      </c>
      <c r="N53" s="2">
        <v>45321</v>
      </c>
      <c r="O53" s="2">
        <v>45322</v>
      </c>
      <c r="P53" t="s">
        <v>120</v>
      </c>
      <c r="Q53" t="s">
        <v>203</v>
      </c>
      <c r="R53" t="s">
        <v>377</v>
      </c>
      <c r="S53" t="s">
        <v>377</v>
      </c>
      <c r="T53" t="s">
        <v>158</v>
      </c>
      <c r="U53" t="s">
        <v>716</v>
      </c>
      <c r="V53">
        <v>8.25</v>
      </c>
      <c r="W53">
        <v>14700</v>
      </c>
      <c r="X53" t="s">
        <v>720</v>
      </c>
      <c r="Y53">
        <v>121275</v>
      </c>
      <c r="AB53" s="2">
        <v>45285</v>
      </c>
      <c r="AC53">
        <v>0</v>
      </c>
      <c r="AE53">
        <v>14700</v>
      </c>
      <c r="AF53">
        <v>14700</v>
      </c>
      <c r="AG53">
        <v>0</v>
      </c>
      <c r="AH53">
        <v>14700</v>
      </c>
      <c r="AI53">
        <v>0</v>
      </c>
      <c r="AJ53" t="s">
        <v>729</v>
      </c>
      <c r="AK53" t="s">
        <v>735</v>
      </c>
      <c r="AL53" t="s">
        <v>786</v>
      </c>
      <c r="AM53" t="s">
        <v>837</v>
      </c>
      <c r="AP53">
        <v>93484</v>
      </c>
      <c r="AQ53">
        <v>83612</v>
      </c>
      <c r="AS53" t="s">
        <v>83</v>
      </c>
      <c r="AU53" t="s">
        <v>728</v>
      </c>
      <c r="AW53" t="s">
        <v>85</v>
      </c>
      <c r="AX53">
        <v>2162</v>
      </c>
      <c r="AY53" t="s">
        <v>978</v>
      </c>
      <c r="AZ53" t="s">
        <v>1001</v>
      </c>
      <c r="BA53">
        <v>1</v>
      </c>
      <c r="BB53" s="2">
        <v>45301</v>
      </c>
      <c r="BC53" s="2">
        <v>45301</v>
      </c>
      <c r="BD53">
        <v>6</v>
      </c>
      <c r="BE53" t="s">
        <v>1010</v>
      </c>
      <c r="BF53" t="s">
        <v>1035</v>
      </c>
      <c r="BG53" t="s">
        <v>377</v>
      </c>
      <c r="BH53" t="s">
        <v>1196</v>
      </c>
      <c r="BI53">
        <v>100</v>
      </c>
      <c r="BJ53">
        <v>0</v>
      </c>
      <c r="BK53" t="s">
        <v>716</v>
      </c>
      <c r="BL53">
        <v>10.5</v>
      </c>
      <c r="BM53">
        <v>10.5</v>
      </c>
      <c r="BN53" t="s">
        <v>115</v>
      </c>
      <c r="BO53">
        <v>1050</v>
      </c>
      <c r="BP53">
        <v>1050</v>
      </c>
      <c r="BQ53">
        <v>1050</v>
      </c>
      <c r="BR53">
        <v>1050</v>
      </c>
      <c r="BS53">
        <v>0</v>
      </c>
      <c r="BT53">
        <v>0</v>
      </c>
      <c r="BU53" t="s">
        <v>1209</v>
      </c>
      <c r="BY53" t="s">
        <v>1263</v>
      </c>
      <c r="BZ53" t="s">
        <v>719</v>
      </c>
      <c r="CA53">
        <v>100</v>
      </c>
      <c r="CB53">
        <v>100</v>
      </c>
      <c r="CC53">
        <v>0</v>
      </c>
      <c r="CD53">
        <v>100</v>
      </c>
      <c r="CE53" t="s">
        <v>1269</v>
      </c>
      <c r="CF53">
        <v>0</v>
      </c>
      <c r="CJ53" s="4" t="str">
        <f t="shared" si="0"/>
        <v>Solar</v>
      </c>
      <c r="CK53" s="5">
        <f t="shared" si="1"/>
        <v>45322</v>
      </c>
      <c r="CL53" s="4">
        <f t="shared" si="2"/>
        <v>8.25</v>
      </c>
      <c r="CN53" s="4" t="str">
        <f t="shared" si="3"/>
        <v>بنزين 80</v>
      </c>
      <c r="CO53" s="5">
        <f t="shared" si="4"/>
        <v>45301</v>
      </c>
      <c r="CP53" s="4">
        <f t="shared" si="5"/>
        <v>10.5</v>
      </c>
      <c r="CR53" s="4">
        <f t="shared" si="6"/>
        <v>-2.25</v>
      </c>
      <c r="CS53" s="6">
        <f t="shared" si="7"/>
        <v>-0.27272727272727271</v>
      </c>
      <c r="CT53">
        <f t="shared" si="8"/>
        <v>154350</v>
      </c>
      <c r="CU53">
        <f t="shared" si="9"/>
        <v>121275</v>
      </c>
    </row>
    <row r="54" spans="1:99" x14ac:dyDescent="0.3">
      <c r="A54">
        <v>307</v>
      </c>
      <c r="B54">
        <v>467</v>
      </c>
      <c r="C54">
        <v>2</v>
      </c>
      <c r="D54" t="s">
        <v>83</v>
      </c>
      <c r="E54" t="s">
        <v>84</v>
      </c>
      <c r="H54" t="s">
        <v>86</v>
      </c>
      <c r="I54" t="s">
        <v>112</v>
      </c>
      <c r="J54" t="s">
        <v>114</v>
      </c>
      <c r="K54" t="s">
        <v>115</v>
      </c>
      <c r="L54">
        <v>1</v>
      </c>
      <c r="M54">
        <v>1</v>
      </c>
      <c r="N54" s="2">
        <v>45321</v>
      </c>
      <c r="O54" s="2">
        <v>45322</v>
      </c>
      <c r="P54" t="s">
        <v>120</v>
      </c>
      <c r="Q54" t="s">
        <v>203</v>
      </c>
      <c r="R54" t="s">
        <v>377</v>
      </c>
      <c r="S54" t="s">
        <v>377</v>
      </c>
      <c r="T54" t="s">
        <v>158</v>
      </c>
      <c r="U54" t="s">
        <v>716</v>
      </c>
      <c r="V54">
        <v>8.25</v>
      </c>
      <c r="W54">
        <v>14700</v>
      </c>
      <c r="X54" t="s">
        <v>720</v>
      </c>
      <c r="Y54">
        <v>121275</v>
      </c>
      <c r="AB54" s="2">
        <v>45285</v>
      </c>
      <c r="AC54">
        <v>0</v>
      </c>
      <c r="AE54">
        <v>14700</v>
      </c>
      <c r="AF54">
        <v>14700</v>
      </c>
      <c r="AG54">
        <v>0</v>
      </c>
      <c r="AH54">
        <v>14700</v>
      </c>
      <c r="AI54">
        <v>0</v>
      </c>
      <c r="AJ54" t="s">
        <v>729</v>
      </c>
      <c r="AK54" t="s">
        <v>735</v>
      </c>
      <c r="AL54" t="s">
        <v>786</v>
      </c>
      <c r="AM54" t="s">
        <v>837</v>
      </c>
      <c r="AP54">
        <v>93713</v>
      </c>
      <c r="AQ54">
        <v>82277</v>
      </c>
      <c r="AS54" t="s">
        <v>83</v>
      </c>
      <c r="AU54" t="s">
        <v>728</v>
      </c>
      <c r="AW54" t="s">
        <v>85</v>
      </c>
      <c r="AX54">
        <v>2162</v>
      </c>
      <c r="AY54" t="s">
        <v>966</v>
      </c>
      <c r="AZ54" t="s">
        <v>1001</v>
      </c>
      <c r="BA54">
        <v>1</v>
      </c>
      <c r="BB54" s="2">
        <v>45308</v>
      </c>
      <c r="BC54" s="2">
        <v>45308</v>
      </c>
      <c r="BD54">
        <v>12</v>
      </c>
      <c r="BE54" t="s">
        <v>1010</v>
      </c>
      <c r="BF54" t="s">
        <v>1017</v>
      </c>
      <c r="BG54" t="s">
        <v>377</v>
      </c>
      <c r="BH54" t="s">
        <v>1196</v>
      </c>
      <c r="BI54">
        <v>210</v>
      </c>
      <c r="BJ54">
        <v>0</v>
      </c>
      <c r="BK54" t="s">
        <v>716</v>
      </c>
      <c r="BL54">
        <v>10</v>
      </c>
      <c r="BM54">
        <v>10</v>
      </c>
      <c r="BN54" t="s">
        <v>115</v>
      </c>
      <c r="BO54">
        <v>2100</v>
      </c>
      <c r="BP54">
        <v>2100</v>
      </c>
      <c r="BQ54">
        <v>2100</v>
      </c>
      <c r="BR54">
        <v>2100</v>
      </c>
      <c r="BS54">
        <v>0</v>
      </c>
      <c r="BT54">
        <v>0</v>
      </c>
      <c r="BU54" t="s">
        <v>1209</v>
      </c>
      <c r="BY54" t="s">
        <v>1263</v>
      </c>
      <c r="BZ54" t="s">
        <v>719</v>
      </c>
      <c r="CA54">
        <v>210</v>
      </c>
      <c r="CB54">
        <v>210</v>
      </c>
      <c r="CC54">
        <v>0</v>
      </c>
      <c r="CD54">
        <v>210</v>
      </c>
      <c r="CE54" t="s">
        <v>1269</v>
      </c>
      <c r="CF54">
        <v>0</v>
      </c>
      <c r="CJ54" s="4" t="str">
        <f t="shared" si="0"/>
        <v>Solar</v>
      </c>
      <c r="CK54" s="5">
        <f t="shared" si="1"/>
        <v>45322</v>
      </c>
      <c r="CL54" s="4">
        <f t="shared" si="2"/>
        <v>8.25</v>
      </c>
      <c r="CN54" s="4" t="str">
        <f t="shared" si="3"/>
        <v>بنزين 80</v>
      </c>
      <c r="CO54" s="5">
        <f t="shared" si="4"/>
        <v>45308</v>
      </c>
      <c r="CP54" s="4">
        <f t="shared" si="5"/>
        <v>10</v>
      </c>
      <c r="CR54" s="4">
        <f t="shared" si="6"/>
        <v>-1.75</v>
      </c>
      <c r="CS54" s="6">
        <f t="shared" si="7"/>
        <v>-0.21212121212121213</v>
      </c>
      <c r="CT54">
        <f t="shared" si="8"/>
        <v>147000</v>
      </c>
      <c r="CU54">
        <f t="shared" si="9"/>
        <v>121275</v>
      </c>
    </row>
    <row r="55" spans="1:99" x14ac:dyDescent="0.3">
      <c r="A55">
        <v>307</v>
      </c>
      <c r="B55">
        <v>467</v>
      </c>
      <c r="C55">
        <v>2</v>
      </c>
      <c r="D55" t="s">
        <v>83</v>
      </c>
      <c r="E55" t="s">
        <v>84</v>
      </c>
      <c r="H55" t="s">
        <v>86</v>
      </c>
      <c r="I55" t="s">
        <v>112</v>
      </c>
      <c r="J55" t="s">
        <v>114</v>
      </c>
      <c r="K55" t="s">
        <v>115</v>
      </c>
      <c r="L55">
        <v>1</v>
      </c>
      <c r="M55">
        <v>1</v>
      </c>
      <c r="N55" s="2">
        <v>45321</v>
      </c>
      <c r="O55" s="2">
        <v>45322</v>
      </c>
      <c r="P55" t="s">
        <v>120</v>
      </c>
      <c r="Q55" t="s">
        <v>203</v>
      </c>
      <c r="R55" t="s">
        <v>377</v>
      </c>
      <c r="S55" t="s">
        <v>377</v>
      </c>
      <c r="T55" t="s">
        <v>158</v>
      </c>
      <c r="U55" t="s">
        <v>716</v>
      </c>
      <c r="V55">
        <v>8.25</v>
      </c>
      <c r="W55">
        <v>14700</v>
      </c>
      <c r="X55" t="s">
        <v>720</v>
      </c>
      <c r="Y55">
        <v>121275</v>
      </c>
      <c r="AB55" s="2">
        <v>45285</v>
      </c>
      <c r="AC55">
        <v>0</v>
      </c>
      <c r="AE55">
        <v>14700</v>
      </c>
      <c r="AF55">
        <v>14700</v>
      </c>
      <c r="AG55">
        <v>0</v>
      </c>
      <c r="AH55">
        <v>14700</v>
      </c>
      <c r="AI55">
        <v>0</v>
      </c>
      <c r="AJ55" t="s">
        <v>729</v>
      </c>
      <c r="AK55" t="s">
        <v>735</v>
      </c>
      <c r="AL55" t="s">
        <v>786</v>
      </c>
      <c r="AM55" t="s">
        <v>837</v>
      </c>
      <c r="AP55">
        <v>94391</v>
      </c>
      <c r="AQ55">
        <v>82277</v>
      </c>
      <c r="AS55" t="s">
        <v>83</v>
      </c>
      <c r="AU55" t="s">
        <v>728</v>
      </c>
      <c r="AW55" t="s">
        <v>85</v>
      </c>
      <c r="AX55">
        <v>2162</v>
      </c>
      <c r="AY55" t="s">
        <v>966</v>
      </c>
      <c r="AZ55" t="s">
        <v>1001</v>
      </c>
      <c r="BA55">
        <v>1</v>
      </c>
      <c r="BB55" s="2">
        <v>45327</v>
      </c>
      <c r="BC55" s="2">
        <v>45328</v>
      </c>
      <c r="BD55">
        <v>14</v>
      </c>
      <c r="BE55" t="s">
        <v>1010</v>
      </c>
      <c r="BF55" t="s">
        <v>1017</v>
      </c>
      <c r="BG55" t="s">
        <v>377</v>
      </c>
      <c r="BH55" t="s">
        <v>1196</v>
      </c>
      <c r="BI55">
        <v>210</v>
      </c>
      <c r="BJ55">
        <v>0</v>
      </c>
      <c r="BK55" t="s">
        <v>716</v>
      </c>
      <c r="BL55">
        <v>10</v>
      </c>
      <c r="BM55">
        <v>10</v>
      </c>
      <c r="BN55" t="s">
        <v>115</v>
      </c>
      <c r="BO55">
        <v>2100</v>
      </c>
      <c r="BP55">
        <v>2100</v>
      </c>
      <c r="BQ55">
        <v>2100</v>
      </c>
      <c r="BR55">
        <v>2100</v>
      </c>
      <c r="BS55">
        <v>0</v>
      </c>
      <c r="BT55">
        <v>0</v>
      </c>
      <c r="BU55" t="s">
        <v>1209</v>
      </c>
      <c r="BY55" t="s">
        <v>1263</v>
      </c>
      <c r="BZ55" t="s">
        <v>719</v>
      </c>
      <c r="CA55">
        <v>210</v>
      </c>
      <c r="CB55">
        <v>210</v>
      </c>
      <c r="CC55">
        <v>0</v>
      </c>
      <c r="CD55">
        <v>210</v>
      </c>
      <c r="CE55" t="s">
        <v>1269</v>
      </c>
      <c r="CF55">
        <v>0</v>
      </c>
      <c r="CJ55" s="4" t="str">
        <f t="shared" si="0"/>
        <v>Solar</v>
      </c>
      <c r="CK55" s="5">
        <f t="shared" si="1"/>
        <v>45322</v>
      </c>
      <c r="CL55" s="4">
        <f t="shared" si="2"/>
        <v>8.25</v>
      </c>
      <c r="CN55" s="4" t="str">
        <f t="shared" si="3"/>
        <v>بنزين 80</v>
      </c>
      <c r="CO55" s="5">
        <f t="shared" si="4"/>
        <v>45328</v>
      </c>
      <c r="CP55" s="4">
        <f t="shared" si="5"/>
        <v>10</v>
      </c>
      <c r="CR55" s="4">
        <f t="shared" si="6"/>
        <v>-1.75</v>
      </c>
      <c r="CS55" s="6">
        <f t="shared" si="7"/>
        <v>-0.21212121212121213</v>
      </c>
      <c r="CT55">
        <f t="shared" si="8"/>
        <v>147000</v>
      </c>
      <c r="CU55">
        <f t="shared" si="9"/>
        <v>121275</v>
      </c>
    </row>
    <row r="56" spans="1:99" x14ac:dyDescent="0.3">
      <c r="A56">
        <v>307</v>
      </c>
      <c r="B56">
        <v>467</v>
      </c>
      <c r="C56">
        <v>2</v>
      </c>
      <c r="D56" t="s">
        <v>83</v>
      </c>
      <c r="E56" t="s">
        <v>84</v>
      </c>
      <c r="H56" t="s">
        <v>86</v>
      </c>
      <c r="I56" t="s">
        <v>112</v>
      </c>
      <c r="J56" t="s">
        <v>114</v>
      </c>
      <c r="K56" t="s">
        <v>115</v>
      </c>
      <c r="L56">
        <v>1</v>
      </c>
      <c r="M56">
        <v>1</v>
      </c>
      <c r="N56" s="2">
        <v>45321</v>
      </c>
      <c r="O56" s="2">
        <v>45322</v>
      </c>
      <c r="P56" t="s">
        <v>120</v>
      </c>
      <c r="Q56" t="s">
        <v>203</v>
      </c>
      <c r="R56" t="s">
        <v>377</v>
      </c>
      <c r="S56" t="s">
        <v>377</v>
      </c>
      <c r="T56" t="s">
        <v>158</v>
      </c>
      <c r="U56" t="s">
        <v>716</v>
      </c>
      <c r="V56">
        <v>8.25</v>
      </c>
      <c r="W56">
        <v>14700</v>
      </c>
      <c r="X56" t="s">
        <v>720</v>
      </c>
      <c r="Y56">
        <v>121275</v>
      </c>
      <c r="AB56" s="2">
        <v>45285</v>
      </c>
      <c r="AC56">
        <v>0</v>
      </c>
      <c r="AE56">
        <v>14700</v>
      </c>
      <c r="AF56">
        <v>14700</v>
      </c>
      <c r="AG56">
        <v>0</v>
      </c>
      <c r="AH56">
        <v>14700</v>
      </c>
      <c r="AI56">
        <v>0</v>
      </c>
      <c r="AJ56" t="s">
        <v>729</v>
      </c>
      <c r="AK56" t="s">
        <v>735</v>
      </c>
      <c r="AL56" t="s">
        <v>786</v>
      </c>
      <c r="AM56" t="s">
        <v>837</v>
      </c>
      <c r="AP56">
        <v>94513</v>
      </c>
      <c r="AQ56">
        <v>83612</v>
      </c>
      <c r="AS56" t="s">
        <v>83</v>
      </c>
      <c r="AU56" t="s">
        <v>728</v>
      </c>
      <c r="AW56" t="s">
        <v>85</v>
      </c>
      <c r="AX56">
        <v>2162</v>
      </c>
      <c r="AY56" t="s">
        <v>978</v>
      </c>
      <c r="AZ56" t="s">
        <v>1001</v>
      </c>
      <c r="BA56">
        <v>1</v>
      </c>
      <c r="BB56" s="2">
        <v>45329</v>
      </c>
      <c r="BC56" s="2">
        <v>45333</v>
      </c>
      <c r="BD56">
        <v>8</v>
      </c>
      <c r="BE56" t="s">
        <v>1010</v>
      </c>
      <c r="BF56" t="s">
        <v>1036</v>
      </c>
      <c r="BG56" t="s">
        <v>377</v>
      </c>
      <c r="BH56" t="s">
        <v>1196</v>
      </c>
      <c r="BI56">
        <v>200</v>
      </c>
      <c r="BJ56">
        <v>0</v>
      </c>
      <c r="BK56" t="s">
        <v>716</v>
      </c>
      <c r="BL56">
        <v>10.5</v>
      </c>
      <c r="BM56">
        <v>10.5</v>
      </c>
      <c r="BN56" t="s">
        <v>115</v>
      </c>
      <c r="BO56">
        <v>2100</v>
      </c>
      <c r="BP56">
        <v>2100</v>
      </c>
      <c r="BQ56">
        <v>2100</v>
      </c>
      <c r="BR56">
        <v>2100</v>
      </c>
      <c r="BS56">
        <v>0</v>
      </c>
      <c r="BT56">
        <v>0</v>
      </c>
      <c r="BU56" t="s">
        <v>1209</v>
      </c>
      <c r="BY56" t="s">
        <v>1263</v>
      </c>
      <c r="BZ56" t="s">
        <v>719</v>
      </c>
      <c r="CA56">
        <v>200</v>
      </c>
      <c r="CB56">
        <v>200</v>
      </c>
      <c r="CC56">
        <v>0</v>
      </c>
      <c r="CD56">
        <v>200</v>
      </c>
      <c r="CE56" t="s">
        <v>1269</v>
      </c>
      <c r="CF56">
        <v>0</v>
      </c>
      <c r="CJ56" s="4" t="str">
        <f t="shared" si="0"/>
        <v>Solar</v>
      </c>
      <c r="CK56" s="5">
        <f t="shared" si="1"/>
        <v>45322</v>
      </c>
      <c r="CL56" s="4">
        <f t="shared" si="2"/>
        <v>8.25</v>
      </c>
      <c r="CN56" s="4" t="str">
        <f t="shared" si="3"/>
        <v>بنزين 80</v>
      </c>
      <c r="CO56" s="5">
        <f t="shared" si="4"/>
        <v>45333</v>
      </c>
      <c r="CP56" s="4">
        <f t="shared" si="5"/>
        <v>10.5</v>
      </c>
      <c r="CR56" s="4">
        <f t="shared" si="6"/>
        <v>-2.25</v>
      </c>
      <c r="CS56" s="6">
        <f t="shared" si="7"/>
        <v>-0.27272727272727271</v>
      </c>
      <c r="CT56">
        <f t="shared" si="8"/>
        <v>154350</v>
      </c>
      <c r="CU56">
        <f t="shared" si="9"/>
        <v>121275</v>
      </c>
    </row>
    <row r="57" spans="1:99" x14ac:dyDescent="0.3">
      <c r="A57">
        <v>307</v>
      </c>
      <c r="B57">
        <v>467</v>
      </c>
      <c r="C57">
        <v>2</v>
      </c>
      <c r="D57" t="s">
        <v>83</v>
      </c>
      <c r="E57" t="s">
        <v>84</v>
      </c>
      <c r="H57" t="s">
        <v>86</v>
      </c>
      <c r="I57" t="s">
        <v>112</v>
      </c>
      <c r="J57" t="s">
        <v>114</v>
      </c>
      <c r="K57" t="s">
        <v>115</v>
      </c>
      <c r="L57">
        <v>1</v>
      </c>
      <c r="M57">
        <v>1</v>
      </c>
      <c r="N57" s="2">
        <v>45321</v>
      </c>
      <c r="O57" s="2">
        <v>45322</v>
      </c>
      <c r="P57" t="s">
        <v>120</v>
      </c>
      <c r="Q57" t="s">
        <v>203</v>
      </c>
      <c r="R57" t="s">
        <v>377</v>
      </c>
      <c r="S57" t="s">
        <v>377</v>
      </c>
      <c r="T57" t="s">
        <v>158</v>
      </c>
      <c r="U57" t="s">
        <v>716</v>
      </c>
      <c r="V57">
        <v>8.25</v>
      </c>
      <c r="W57">
        <v>14700</v>
      </c>
      <c r="X57" t="s">
        <v>720</v>
      </c>
      <c r="Y57">
        <v>121275</v>
      </c>
      <c r="AB57" s="2">
        <v>45285</v>
      </c>
      <c r="AC57">
        <v>0</v>
      </c>
      <c r="AE57">
        <v>14700</v>
      </c>
      <c r="AF57">
        <v>14700</v>
      </c>
      <c r="AG57">
        <v>0</v>
      </c>
      <c r="AH57">
        <v>14700</v>
      </c>
      <c r="AI57">
        <v>0</v>
      </c>
      <c r="AJ57" t="s">
        <v>729</v>
      </c>
      <c r="AK57" t="s">
        <v>735</v>
      </c>
      <c r="AL57" t="s">
        <v>786</v>
      </c>
      <c r="AM57" t="s">
        <v>837</v>
      </c>
      <c r="AP57">
        <v>95344</v>
      </c>
      <c r="AQ57">
        <v>83612</v>
      </c>
      <c r="AS57" t="s">
        <v>83</v>
      </c>
      <c r="AU57" t="s">
        <v>728</v>
      </c>
      <c r="AW57" t="s">
        <v>85</v>
      </c>
      <c r="AX57">
        <v>2162</v>
      </c>
      <c r="AY57" t="s">
        <v>978</v>
      </c>
      <c r="AZ57" t="s">
        <v>1001</v>
      </c>
      <c r="BA57">
        <v>1</v>
      </c>
      <c r="BB57" s="2">
        <v>45347</v>
      </c>
      <c r="BC57" s="2">
        <v>45349</v>
      </c>
      <c r="BD57">
        <v>10</v>
      </c>
      <c r="BE57" t="s">
        <v>1010</v>
      </c>
      <c r="BF57" t="s">
        <v>1037</v>
      </c>
      <c r="BG57" t="s">
        <v>377</v>
      </c>
      <c r="BH57" t="s">
        <v>1196</v>
      </c>
      <c r="BI57">
        <v>200</v>
      </c>
      <c r="BJ57">
        <v>0</v>
      </c>
      <c r="BK57" t="s">
        <v>716</v>
      </c>
      <c r="BL57">
        <v>10.5</v>
      </c>
      <c r="BM57">
        <v>10.5</v>
      </c>
      <c r="BN57" t="s">
        <v>115</v>
      </c>
      <c r="BO57">
        <v>2100</v>
      </c>
      <c r="BP57">
        <v>2100</v>
      </c>
      <c r="BQ57">
        <v>2100</v>
      </c>
      <c r="BR57">
        <v>2100</v>
      </c>
      <c r="BS57">
        <v>0</v>
      </c>
      <c r="BT57">
        <v>0</v>
      </c>
      <c r="BU57" t="s">
        <v>1209</v>
      </c>
      <c r="BY57" t="s">
        <v>1263</v>
      </c>
      <c r="BZ57" t="s">
        <v>719</v>
      </c>
      <c r="CA57">
        <v>200</v>
      </c>
      <c r="CB57">
        <v>200</v>
      </c>
      <c r="CC57">
        <v>0</v>
      </c>
      <c r="CD57">
        <v>200</v>
      </c>
      <c r="CE57" t="s">
        <v>1269</v>
      </c>
      <c r="CF57">
        <v>0</v>
      </c>
      <c r="CJ57" s="4" t="str">
        <f t="shared" si="0"/>
        <v>Solar</v>
      </c>
      <c r="CK57" s="5">
        <f t="shared" si="1"/>
        <v>45322</v>
      </c>
      <c r="CL57" s="4">
        <f t="shared" si="2"/>
        <v>8.25</v>
      </c>
      <c r="CN57" s="4" t="str">
        <f t="shared" si="3"/>
        <v>بنزين 80</v>
      </c>
      <c r="CO57" s="5">
        <f t="shared" si="4"/>
        <v>45349</v>
      </c>
      <c r="CP57" s="4">
        <f t="shared" si="5"/>
        <v>10.5</v>
      </c>
      <c r="CR57" s="4">
        <f t="shared" si="6"/>
        <v>-2.25</v>
      </c>
      <c r="CS57" s="6">
        <f t="shared" si="7"/>
        <v>-0.27272727272727271</v>
      </c>
      <c r="CT57">
        <f t="shared" si="8"/>
        <v>154350</v>
      </c>
      <c r="CU57">
        <f t="shared" si="9"/>
        <v>121275</v>
      </c>
    </row>
    <row r="58" spans="1:99" x14ac:dyDescent="0.3">
      <c r="A58">
        <v>307</v>
      </c>
      <c r="B58">
        <v>467</v>
      </c>
      <c r="C58">
        <v>2</v>
      </c>
      <c r="D58" t="s">
        <v>83</v>
      </c>
      <c r="E58" t="s">
        <v>84</v>
      </c>
      <c r="H58" t="s">
        <v>86</v>
      </c>
      <c r="I58" t="s">
        <v>112</v>
      </c>
      <c r="J58" t="s">
        <v>114</v>
      </c>
      <c r="K58" t="s">
        <v>115</v>
      </c>
      <c r="L58">
        <v>1</v>
      </c>
      <c r="M58">
        <v>1</v>
      </c>
      <c r="N58" s="2">
        <v>45321</v>
      </c>
      <c r="O58" s="2">
        <v>45322</v>
      </c>
      <c r="P58" t="s">
        <v>120</v>
      </c>
      <c r="Q58" t="s">
        <v>203</v>
      </c>
      <c r="R58" t="s">
        <v>377</v>
      </c>
      <c r="S58" t="s">
        <v>377</v>
      </c>
      <c r="T58" t="s">
        <v>158</v>
      </c>
      <c r="U58" t="s">
        <v>716</v>
      </c>
      <c r="V58">
        <v>8.25</v>
      </c>
      <c r="W58">
        <v>14700</v>
      </c>
      <c r="X58" t="s">
        <v>720</v>
      </c>
      <c r="Y58">
        <v>121275</v>
      </c>
      <c r="AB58" s="2">
        <v>45285</v>
      </c>
      <c r="AC58">
        <v>0</v>
      </c>
      <c r="AE58">
        <v>14700</v>
      </c>
      <c r="AF58">
        <v>14700</v>
      </c>
      <c r="AG58">
        <v>0</v>
      </c>
      <c r="AH58">
        <v>14700</v>
      </c>
      <c r="AI58">
        <v>0</v>
      </c>
      <c r="AJ58" t="s">
        <v>729</v>
      </c>
      <c r="AK58" t="s">
        <v>735</v>
      </c>
      <c r="AL58" t="s">
        <v>786</v>
      </c>
      <c r="AM58" t="s">
        <v>837</v>
      </c>
      <c r="AP58">
        <v>95362</v>
      </c>
      <c r="AQ58">
        <v>83612</v>
      </c>
      <c r="AS58" t="s">
        <v>83</v>
      </c>
      <c r="AU58" t="s">
        <v>728</v>
      </c>
      <c r="AW58" t="s">
        <v>85</v>
      </c>
      <c r="AX58">
        <v>2162</v>
      </c>
      <c r="AY58" t="s">
        <v>978</v>
      </c>
      <c r="AZ58" t="s">
        <v>1001</v>
      </c>
      <c r="BA58">
        <v>1</v>
      </c>
      <c r="BB58" s="2">
        <v>45347</v>
      </c>
      <c r="BC58" s="2">
        <v>45349</v>
      </c>
      <c r="BD58">
        <v>11</v>
      </c>
      <c r="BE58" t="s">
        <v>1010</v>
      </c>
      <c r="BF58" t="s">
        <v>1038</v>
      </c>
      <c r="BG58" t="s">
        <v>377</v>
      </c>
      <c r="BH58" t="s">
        <v>1196</v>
      </c>
      <c r="BI58">
        <v>200</v>
      </c>
      <c r="BJ58">
        <v>0</v>
      </c>
      <c r="BK58" t="s">
        <v>716</v>
      </c>
      <c r="BL58">
        <v>11.97</v>
      </c>
      <c r="BM58">
        <v>10.5</v>
      </c>
      <c r="BN58" t="s">
        <v>115</v>
      </c>
      <c r="BO58">
        <v>2394</v>
      </c>
      <c r="BP58">
        <v>2394</v>
      </c>
      <c r="BQ58">
        <v>2100</v>
      </c>
      <c r="BR58">
        <v>2100</v>
      </c>
      <c r="BS58">
        <v>294</v>
      </c>
      <c r="BT58">
        <v>294</v>
      </c>
      <c r="BY58" t="s">
        <v>1263</v>
      </c>
      <c r="BZ58" t="s">
        <v>719</v>
      </c>
      <c r="CA58">
        <v>200</v>
      </c>
      <c r="CB58">
        <v>200</v>
      </c>
      <c r="CC58">
        <v>0</v>
      </c>
      <c r="CD58">
        <v>200</v>
      </c>
      <c r="CE58" t="s">
        <v>1269</v>
      </c>
      <c r="CF58">
        <v>0</v>
      </c>
      <c r="CJ58" s="4" t="str">
        <f t="shared" si="0"/>
        <v>Solar</v>
      </c>
      <c r="CK58" s="5">
        <f t="shared" si="1"/>
        <v>45322</v>
      </c>
      <c r="CL58" s="4">
        <f t="shared" si="2"/>
        <v>8.25</v>
      </c>
      <c r="CN58" s="4" t="str">
        <f t="shared" si="3"/>
        <v>بنزين 80</v>
      </c>
      <c r="CO58" s="5">
        <f t="shared" si="4"/>
        <v>45349</v>
      </c>
      <c r="CP58" s="4">
        <f t="shared" si="5"/>
        <v>11.97</v>
      </c>
      <c r="CR58" s="4">
        <f t="shared" si="6"/>
        <v>-3.7200000000000006</v>
      </c>
      <c r="CS58" s="6">
        <f t="shared" si="7"/>
        <v>-0.45090909090909098</v>
      </c>
      <c r="CT58">
        <f t="shared" si="8"/>
        <v>175959</v>
      </c>
      <c r="CU58">
        <f t="shared" si="9"/>
        <v>121275</v>
      </c>
    </row>
    <row r="59" spans="1:99" x14ac:dyDescent="0.3">
      <c r="A59">
        <v>307</v>
      </c>
      <c r="B59">
        <v>467</v>
      </c>
      <c r="C59">
        <v>2</v>
      </c>
      <c r="D59" t="s">
        <v>83</v>
      </c>
      <c r="E59" t="s">
        <v>84</v>
      </c>
      <c r="H59" t="s">
        <v>86</v>
      </c>
      <c r="I59" t="s">
        <v>112</v>
      </c>
      <c r="J59" t="s">
        <v>114</v>
      </c>
      <c r="K59" t="s">
        <v>115</v>
      </c>
      <c r="L59">
        <v>1</v>
      </c>
      <c r="M59">
        <v>1</v>
      </c>
      <c r="N59" s="2">
        <v>45321</v>
      </c>
      <c r="O59" s="2">
        <v>45322</v>
      </c>
      <c r="P59" t="s">
        <v>120</v>
      </c>
      <c r="Q59" t="s">
        <v>203</v>
      </c>
      <c r="R59" t="s">
        <v>377</v>
      </c>
      <c r="S59" t="s">
        <v>377</v>
      </c>
      <c r="T59" t="s">
        <v>158</v>
      </c>
      <c r="U59" t="s">
        <v>716</v>
      </c>
      <c r="V59">
        <v>8.25</v>
      </c>
      <c r="W59">
        <v>14700</v>
      </c>
      <c r="X59" t="s">
        <v>720</v>
      </c>
      <c r="Y59">
        <v>121275</v>
      </c>
      <c r="AB59" s="2">
        <v>45285</v>
      </c>
      <c r="AC59">
        <v>0</v>
      </c>
      <c r="AE59">
        <v>14700</v>
      </c>
      <c r="AF59">
        <v>14700</v>
      </c>
      <c r="AG59">
        <v>0</v>
      </c>
      <c r="AH59">
        <v>14700</v>
      </c>
      <c r="AI59">
        <v>0</v>
      </c>
      <c r="AJ59" t="s">
        <v>729</v>
      </c>
      <c r="AK59" t="s">
        <v>754</v>
      </c>
      <c r="AL59" t="s">
        <v>805</v>
      </c>
      <c r="AM59" t="s">
        <v>856</v>
      </c>
      <c r="AP59">
        <v>93688</v>
      </c>
      <c r="AQ59">
        <v>66957</v>
      </c>
      <c r="AR59" t="s">
        <v>894</v>
      </c>
      <c r="AS59" t="s">
        <v>83</v>
      </c>
      <c r="AU59" t="s">
        <v>728</v>
      </c>
      <c r="AW59" t="s">
        <v>85</v>
      </c>
      <c r="AX59">
        <v>2162</v>
      </c>
      <c r="AY59" t="s">
        <v>979</v>
      </c>
      <c r="AZ59" t="s">
        <v>1001</v>
      </c>
      <c r="BA59">
        <v>1</v>
      </c>
      <c r="BB59" s="2">
        <v>45307</v>
      </c>
      <c r="BC59" s="2">
        <v>45308</v>
      </c>
      <c r="BD59">
        <v>3</v>
      </c>
      <c r="BE59" t="s">
        <v>1010</v>
      </c>
      <c r="BG59" t="s">
        <v>377</v>
      </c>
      <c r="BH59" t="s">
        <v>1196</v>
      </c>
      <c r="BI59">
        <v>20</v>
      </c>
      <c r="BJ59">
        <v>0</v>
      </c>
      <c r="BK59" t="s">
        <v>716</v>
      </c>
      <c r="BL59">
        <v>10</v>
      </c>
      <c r="BM59">
        <v>10</v>
      </c>
      <c r="BN59" t="s">
        <v>115</v>
      </c>
      <c r="BO59">
        <v>200</v>
      </c>
      <c r="BP59">
        <v>200</v>
      </c>
      <c r="BQ59">
        <v>200</v>
      </c>
      <c r="BR59">
        <v>200</v>
      </c>
      <c r="BS59">
        <v>0</v>
      </c>
      <c r="BT59">
        <v>0</v>
      </c>
      <c r="BU59" t="s">
        <v>1209</v>
      </c>
      <c r="BY59" t="s">
        <v>1263</v>
      </c>
      <c r="BZ59" t="s">
        <v>719</v>
      </c>
      <c r="CA59">
        <v>20</v>
      </c>
      <c r="CB59">
        <v>20</v>
      </c>
      <c r="CC59">
        <v>0</v>
      </c>
      <c r="CD59">
        <v>20</v>
      </c>
      <c r="CE59" t="s">
        <v>1269</v>
      </c>
      <c r="CF59">
        <v>0</v>
      </c>
      <c r="CJ59" s="4" t="str">
        <f t="shared" si="0"/>
        <v>Solar</v>
      </c>
      <c r="CK59" s="5">
        <f t="shared" si="1"/>
        <v>45322</v>
      </c>
      <c r="CL59" s="4">
        <f t="shared" si="2"/>
        <v>8.25</v>
      </c>
      <c r="CN59" s="4" t="str">
        <f t="shared" si="3"/>
        <v>بنزين 80</v>
      </c>
      <c r="CO59" s="5">
        <f t="shared" si="4"/>
        <v>45308</v>
      </c>
      <c r="CP59" s="4">
        <f t="shared" si="5"/>
        <v>10</v>
      </c>
      <c r="CR59" s="4">
        <f t="shared" si="6"/>
        <v>-1.75</v>
      </c>
      <c r="CS59" s="6">
        <f t="shared" si="7"/>
        <v>-0.21212121212121213</v>
      </c>
      <c r="CT59">
        <f t="shared" si="8"/>
        <v>147000</v>
      </c>
      <c r="CU59">
        <f t="shared" si="9"/>
        <v>121275</v>
      </c>
    </row>
    <row r="60" spans="1:99" x14ac:dyDescent="0.3">
      <c r="A60">
        <v>307</v>
      </c>
      <c r="B60">
        <v>467</v>
      </c>
      <c r="C60">
        <v>2</v>
      </c>
      <c r="D60" t="s">
        <v>83</v>
      </c>
      <c r="E60" t="s">
        <v>84</v>
      </c>
      <c r="H60" t="s">
        <v>86</v>
      </c>
      <c r="I60" t="s">
        <v>112</v>
      </c>
      <c r="J60" t="s">
        <v>114</v>
      </c>
      <c r="K60" t="s">
        <v>115</v>
      </c>
      <c r="L60">
        <v>1</v>
      </c>
      <c r="M60">
        <v>1</v>
      </c>
      <c r="N60" s="2">
        <v>45321</v>
      </c>
      <c r="O60" s="2">
        <v>45322</v>
      </c>
      <c r="P60" t="s">
        <v>120</v>
      </c>
      <c r="Q60" t="s">
        <v>203</v>
      </c>
      <c r="R60" t="s">
        <v>377</v>
      </c>
      <c r="S60" t="s">
        <v>377</v>
      </c>
      <c r="T60" t="s">
        <v>158</v>
      </c>
      <c r="U60" t="s">
        <v>716</v>
      </c>
      <c r="V60">
        <v>8.25</v>
      </c>
      <c r="W60">
        <v>14700</v>
      </c>
      <c r="X60" t="s">
        <v>720</v>
      </c>
      <c r="Y60">
        <v>121275</v>
      </c>
      <c r="AB60" s="2">
        <v>45285</v>
      </c>
      <c r="AC60">
        <v>0</v>
      </c>
      <c r="AE60">
        <v>14700</v>
      </c>
      <c r="AF60">
        <v>14700</v>
      </c>
      <c r="AG60">
        <v>0</v>
      </c>
      <c r="AH60">
        <v>14700</v>
      </c>
      <c r="AI60">
        <v>0</v>
      </c>
      <c r="AJ60" t="s">
        <v>729</v>
      </c>
      <c r="AK60" t="s">
        <v>754</v>
      </c>
      <c r="AL60" t="s">
        <v>805</v>
      </c>
      <c r="AM60" t="s">
        <v>856</v>
      </c>
      <c r="AP60">
        <v>93910</v>
      </c>
      <c r="AQ60">
        <v>84948</v>
      </c>
      <c r="AR60" t="s">
        <v>894</v>
      </c>
      <c r="AS60" t="s">
        <v>83</v>
      </c>
      <c r="AU60" t="s">
        <v>728</v>
      </c>
      <c r="AW60" t="s">
        <v>85</v>
      </c>
      <c r="AX60">
        <v>2162</v>
      </c>
      <c r="AY60" t="s">
        <v>964</v>
      </c>
      <c r="AZ60" t="s">
        <v>1001</v>
      </c>
      <c r="BA60">
        <v>1</v>
      </c>
      <c r="BB60" s="2">
        <v>45313</v>
      </c>
      <c r="BC60" s="2">
        <v>45314</v>
      </c>
      <c r="BD60">
        <v>1</v>
      </c>
      <c r="BE60" t="s">
        <v>1010</v>
      </c>
      <c r="BF60">
        <v>11</v>
      </c>
      <c r="BG60" t="s">
        <v>377</v>
      </c>
      <c r="BH60" t="s">
        <v>1196</v>
      </c>
      <c r="BI60">
        <v>20</v>
      </c>
      <c r="BJ60">
        <v>0</v>
      </c>
      <c r="BK60" t="s">
        <v>716</v>
      </c>
      <c r="BL60">
        <v>10</v>
      </c>
      <c r="BM60">
        <v>10</v>
      </c>
      <c r="BN60" t="s">
        <v>115</v>
      </c>
      <c r="BO60">
        <v>200</v>
      </c>
      <c r="BP60">
        <v>200</v>
      </c>
      <c r="BQ60">
        <v>200</v>
      </c>
      <c r="BR60">
        <v>200</v>
      </c>
      <c r="BS60">
        <v>0</v>
      </c>
      <c r="BT60">
        <v>0</v>
      </c>
      <c r="BU60" t="s">
        <v>1209</v>
      </c>
      <c r="BV60" t="s">
        <v>894</v>
      </c>
      <c r="BW60" t="s">
        <v>1221</v>
      </c>
      <c r="BX60" t="s">
        <v>1250</v>
      </c>
      <c r="BY60" t="s">
        <v>1262</v>
      </c>
      <c r="BZ60" t="s">
        <v>719</v>
      </c>
      <c r="CA60">
        <v>20</v>
      </c>
      <c r="CB60">
        <v>20</v>
      </c>
      <c r="CC60">
        <v>0</v>
      </c>
      <c r="CD60">
        <v>20</v>
      </c>
      <c r="CE60" t="s">
        <v>1269</v>
      </c>
      <c r="CF60">
        <v>0</v>
      </c>
      <c r="CJ60" s="4" t="str">
        <f t="shared" si="0"/>
        <v>Solar</v>
      </c>
      <c r="CK60" s="5">
        <f t="shared" si="1"/>
        <v>45322</v>
      </c>
      <c r="CL60" s="4">
        <f t="shared" si="2"/>
        <v>8.25</v>
      </c>
      <c r="CN60" s="4" t="str">
        <f t="shared" si="3"/>
        <v>بنزين 80</v>
      </c>
      <c r="CO60" s="5">
        <f t="shared" si="4"/>
        <v>45314</v>
      </c>
      <c r="CP60" s="4">
        <f t="shared" si="5"/>
        <v>10</v>
      </c>
      <c r="CR60" s="4">
        <f t="shared" si="6"/>
        <v>-1.75</v>
      </c>
      <c r="CS60" s="6">
        <f t="shared" si="7"/>
        <v>-0.21212121212121213</v>
      </c>
      <c r="CT60">
        <f t="shared" si="8"/>
        <v>147000</v>
      </c>
      <c r="CU60">
        <f t="shared" si="9"/>
        <v>121275</v>
      </c>
    </row>
    <row r="61" spans="1:99" x14ac:dyDescent="0.3">
      <c r="A61">
        <v>307</v>
      </c>
      <c r="B61">
        <v>467</v>
      </c>
      <c r="C61">
        <v>2</v>
      </c>
      <c r="D61" t="s">
        <v>83</v>
      </c>
      <c r="E61" t="s">
        <v>84</v>
      </c>
      <c r="H61" t="s">
        <v>86</v>
      </c>
      <c r="I61" t="s">
        <v>112</v>
      </c>
      <c r="J61" t="s">
        <v>114</v>
      </c>
      <c r="K61" t="s">
        <v>115</v>
      </c>
      <c r="L61">
        <v>1</v>
      </c>
      <c r="M61">
        <v>1</v>
      </c>
      <c r="N61" s="2">
        <v>45321</v>
      </c>
      <c r="O61" s="2">
        <v>45322</v>
      </c>
      <c r="P61" t="s">
        <v>120</v>
      </c>
      <c r="Q61" t="s">
        <v>203</v>
      </c>
      <c r="R61" t="s">
        <v>377</v>
      </c>
      <c r="S61" t="s">
        <v>377</v>
      </c>
      <c r="T61" t="s">
        <v>158</v>
      </c>
      <c r="U61" t="s">
        <v>716</v>
      </c>
      <c r="V61">
        <v>8.25</v>
      </c>
      <c r="W61">
        <v>14700</v>
      </c>
      <c r="X61" t="s">
        <v>720</v>
      </c>
      <c r="Y61">
        <v>121275</v>
      </c>
      <c r="AB61" s="2">
        <v>45285</v>
      </c>
      <c r="AC61">
        <v>0</v>
      </c>
      <c r="AE61">
        <v>14700</v>
      </c>
      <c r="AF61">
        <v>14700</v>
      </c>
      <c r="AG61">
        <v>0</v>
      </c>
      <c r="AH61">
        <v>14700</v>
      </c>
      <c r="AI61">
        <v>0</v>
      </c>
      <c r="AJ61" t="s">
        <v>729</v>
      </c>
      <c r="AK61" t="s">
        <v>754</v>
      </c>
      <c r="AL61" t="s">
        <v>805</v>
      </c>
      <c r="AM61" t="s">
        <v>856</v>
      </c>
      <c r="AP61">
        <v>93910</v>
      </c>
      <c r="AQ61">
        <v>86117</v>
      </c>
      <c r="AR61" t="s">
        <v>894</v>
      </c>
      <c r="AS61" t="s">
        <v>83</v>
      </c>
      <c r="AU61" t="s">
        <v>728</v>
      </c>
      <c r="AW61" t="s">
        <v>85</v>
      </c>
      <c r="AX61">
        <v>2162</v>
      </c>
      <c r="AY61" t="s">
        <v>964</v>
      </c>
      <c r="AZ61" t="s">
        <v>1001</v>
      </c>
      <c r="BA61">
        <v>2</v>
      </c>
      <c r="BB61" s="2">
        <v>45313</v>
      </c>
      <c r="BC61" s="2">
        <v>45314</v>
      </c>
      <c r="BD61">
        <v>1</v>
      </c>
      <c r="BE61" t="s">
        <v>1010</v>
      </c>
      <c r="BF61">
        <v>11</v>
      </c>
      <c r="BG61" t="s">
        <v>377</v>
      </c>
      <c r="BH61" t="s">
        <v>1196</v>
      </c>
      <c r="BI61">
        <v>20</v>
      </c>
      <c r="BJ61">
        <v>0</v>
      </c>
      <c r="BK61" t="s">
        <v>716</v>
      </c>
      <c r="BL61">
        <v>10</v>
      </c>
      <c r="BM61">
        <v>10</v>
      </c>
      <c r="BN61" t="s">
        <v>115</v>
      </c>
      <c r="BO61">
        <v>200</v>
      </c>
      <c r="BP61">
        <v>200</v>
      </c>
      <c r="BQ61">
        <v>200</v>
      </c>
      <c r="BR61">
        <v>200</v>
      </c>
      <c r="BS61">
        <v>0</v>
      </c>
      <c r="BT61">
        <v>0</v>
      </c>
      <c r="BU61" t="s">
        <v>1209</v>
      </c>
      <c r="BY61" t="s">
        <v>1263</v>
      </c>
      <c r="BZ61" t="s">
        <v>719</v>
      </c>
      <c r="CA61">
        <v>20</v>
      </c>
      <c r="CB61">
        <v>20</v>
      </c>
      <c r="CC61">
        <v>0</v>
      </c>
      <c r="CD61">
        <v>20</v>
      </c>
      <c r="CE61" t="s">
        <v>1269</v>
      </c>
      <c r="CF61">
        <v>0</v>
      </c>
      <c r="CJ61" s="4" t="str">
        <f t="shared" si="0"/>
        <v>Solar</v>
      </c>
      <c r="CK61" s="5">
        <f t="shared" si="1"/>
        <v>45322</v>
      </c>
      <c r="CL61" s="4">
        <f t="shared" si="2"/>
        <v>8.25</v>
      </c>
      <c r="CN61" s="4" t="str">
        <f t="shared" si="3"/>
        <v>بنزين 80</v>
      </c>
      <c r="CO61" s="5">
        <f t="shared" si="4"/>
        <v>45314</v>
      </c>
      <c r="CP61" s="4">
        <f t="shared" si="5"/>
        <v>10</v>
      </c>
      <c r="CR61" s="4">
        <f t="shared" si="6"/>
        <v>-1.75</v>
      </c>
      <c r="CS61" s="6">
        <f t="shared" si="7"/>
        <v>-0.21212121212121213</v>
      </c>
      <c r="CT61">
        <f t="shared" si="8"/>
        <v>147000</v>
      </c>
      <c r="CU61">
        <f t="shared" si="9"/>
        <v>121275</v>
      </c>
    </row>
    <row r="62" spans="1:99" x14ac:dyDescent="0.3">
      <c r="A62">
        <v>307</v>
      </c>
      <c r="B62">
        <v>467</v>
      </c>
      <c r="C62">
        <v>2</v>
      </c>
      <c r="D62" t="s">
        <v>83</v>
      </c>
      <c r="E62" t="s">
        <v>84</v>
      </c>
      <c r="H62" t="s">
        <v>86</v>
      </c>
      <c r="I62" t="s">
        <v>112</v>
      </c>
      <c r="J62" t="s">
        <v>114</v>
      </c>
      <c r="K62" t="s">
        <v>115</v>
      </c>
      <c r="L62">
        <v>1</v>
      </c>
      <c r="M62">
        <v>1</v>
      </c>
      <c r="N62" s="2">
        <v>45321</v>
      </c>
      <c r="O62" s="2">
        <v>45322</v>
      </c>
      <c r="P62" t="s">
        <v>120</v>
      </c>
      <c r="Q62" t="s">
        <v>203</v>
      </c>
      <c r="R62" t="s">
        <v>377</v>
      </c>
      <c r="S62" t="s">
        <v>377</v>
      </c>
      <c r="T62" t="s">
        <v>158</v>
      </c>
      <c r="U62" t="s">
        <v>716</v>
      </c>
      <c r="V62">
        <v>8.25</v>
      </c>
      <c r="W62">
        <v>14700</v>
      </c>
      <c r="X62" t="s">
        <v>720</v>
      </c>
      <c r="Y62">
        <v>121275</v>
      </c>
      <c r="AB62" s="2">
        <v>45285</v>
      </c>
      <c r="AC62">
        <v>0</v>
      </c>
      <c r="AE62">
        <v>14700</v>
      </c>
      <c r="AF62">
        <v>14700</v>
      </c>
      <c r="AG62">
        <v>0</v>
      </c>
      <c r="AH62">
        <v>14700</v>
      </c>
      <c r="AI62">
        <v>0</v>
      </c>
      <c r="AJ62" t="s">
        <v>729</v>
      </c>
      <c r="AK62" t="s">
        <v>754</v>
      </c>
      <c r="AL62" t="s">
        <v>805</v>
      </c>
      <c r="AM62" t="s">
        <v>856</v>
      </c>
      <c r="AP62">
        <v>94432</v>
      </c>
      <c r="AQ62">
        <v>86939</v>
      </c>
      <c r="AR62" t="s">
        <v>885</v>
      </c>
      <c r="AS62" t="s">
        <v>83</v>
      </c>
      <c r="AU62" t="s">
        <v>728</v>
      </c>
      <c r="AW62" t="s">
        <v>85</v>
      </c>
      <c r="AX62">
        <v>2162</v>
      </c>
      <c r="AY62" t="s">
        <v>964</v>
      </c>
      <c r="AZ62" t="s">
        <v>1001</v>
      </c>
      <c r="BA62">
        <v>18</v>
      </c>
      <c r="BB62" s="2">
        <v>45328</v>
      </c>
      <c r="BC62" s="2">
        <v>45328</v>
      </c>
      <c r="BD62">
        <v>1</v>
      </c>
      <c r="BE62" t="s">
        <v>1010</v>
      </c>
      <c r="BF62">
        <v>39</v>
      </c>
      <c r="BG62" t="s">
        <v>377</v>
      </c>
      <c r="BH62" t="s">
        <v>1196</v>
      </c>
      <c r="BI62">
        <v>20</v>
      </c>
      <c r="BJ62">
        <v>0</v>
      </c>
      <c r="BK62" t="s">
        <v>716</v>
      </c>
      <c r="BL62">
        <v>10</v>
      </c>
      <c r="BM62">
        <v>10</v>
      </c>
      <c r="BN62" t="s">
        <v>115</v>
      </c>
      <c r="BO62">
        <v>200</v>
      </c>
      <c r="BP62">
        <v>200</v>
      </c>
      <c r="BQ62">
        <v>200</v>
      </c>
      <c r="BR62">
        <v>200</v>
      </c>
      <c r="BS62">
        <v>0</v>
      </c>
      <c r="BT62">
        <v>0</v>
      </c>
      <c r="BU62" t="s">
        <v>1209</v>
      </c>
      <c r="BV62" t="s">
        <v>885</v>
      </c>
      <c r="BW62" t="s">
        <v>1216</v>
      </c>
      <c r="BX62" t="s">
        <v>1250</v>
      </c>
      <c r="BY62" t="s">
        <v>1262</v>
      </c>
      <c r="BZ62" t="s">
        <v>719</v>
      </c>
      <c r="CA62">
        <v>20</v>
      </c>
      <c r="CB62">
        <v>20</v>
      </c>
      <c r="CC62">
        <v>0</v>
      </c>
      <c r="CD62">
        <v>20</v>
      </c>
      <c r="CE62" t="s">
        <v>1269</v>
      </c>
      <c r="CF62">
        <v>0</v>
      </c>
      <c r="CJ62" s="4" t="str">
        <f t="shared" si="0"/>
        <v>Solar</v>
      </c>
      <c r="CK62" s="5">
        <f t="shared" si="1"/>
        <v>45322</v>
      </c>
      <c r="CL62" s="4">
        <f t="shared" si="2"/>
        <v>8.25</v>
      </c>
      <c r="CN62" s="4" t="str">
        <f t="shared" si="3"/>
        <v>بنزين 80</v>
      </c>
      <c r="CO62" s="5">
        <f t="shared" si="4"/>
        <v>45328</v>
      </c>
      <c r="CP62" s="4">
        <f t="shared" si="5"/>
        <v>10</v>
      </c>
      <c r="CR62" s="4">
        <f t="shared" si="6"/>
        <v>-1.75</v>
      </c>
      <c r="CS62" s="6">
        <f t="shared" si="7"/>
        <v>-0.21212121212121213</v>
      </c>
      <c r="CT62">
        <f t="shared" si="8"/>
        <v>147000</v>
      </c>
      <c r="CU62">
        <f t="shared" si="9"/>
        <v>121275</v>
      </c>
    </row>
    <row r="63" spans="1:99" x14ac:dyDescent="0.3">
      <c r="A63">
        <v>307</v>
      </c>
      <c r="B63">
        <v>467</v>
      </c>
      <c r="C63">
        <v>2</v>
      </c>
      <c r="D63" t="s">
        <v>83</v>
      </c>
      <c r="E63" t="s">
        <v>84</v>
      </c>
      <c r="H63" t="s">
        <v>86</v>
      </c>
      <c r="I63" t="s">
        <v>112</v>
      </c>
      <c r="J63" t="s">
        <v>114</v>
      </c>
      <c r="K63" t="s">
        <v>115</v>
      </c>
      <c r="L63">
        <v>1</v>
      </c>
      <c r="M63">
        <v>1</v>
      </c>
      <c r="N63" s="2">
        <v>45321</v>
      </c>
      <c r="O63" s="2">
        <v>45322</v>
      </c>
      <c r="P63" t="s">
        <v>120</v>
      </c>
      <c r="Q63" t="s">
        <v>203</v>
      </c>
      <c r="R63" t="s">
        <v>377</v>
      </c>
      <c r="S63" t="s">
        <v>377</v>
      </c>
      <c r="T63" t="s">
        <v>158</v>
      </c>
      <c r="U63" t="s">
        <v>716</v>
      </c>
      <c r="V63">
        <v>8.25</v>
      </c>
      <c r="W63">
        <v>14700</v>
      </c>
      <c r="X63" t="s">
        <v>720</v>
      </c>
      <c r="Y63">
        <v>121275</v>
      </c>
      <c r="AB63" s="2">
        <v>45285</v>
      </c>
      <c r="AC63">
        <v>0</v>
      </c>
      <c r="AE63">
        <v>14700</v>
      </c>
      <c r="AF63">
        <v>14700</v>
      </c>
      <c r="AG63">
        <v>0</v>
      </c>
      <c r="AH63">
        <v>14700</v>
      </c>
      <c r="AI63">
        <v>0</v>
      </c>
      <c r="AJ63" t="s">
        <v>729</v>
      </c>
      <c r="AK63" t="s">
        <v>755</v>
      </c>
      <c r="AL63" t="s">
        <v>806</v>
      </c>
      <c r="AM63" t="s">
        <v>857</v>
      </c>
      <c r="AP63">
        <v>93976</v>
      </c>
      <c r="AQ63">
        <v>77391</v>
      </c>
      <c r="AR63" t="s">
        <v>890</v>
      </c>
      <c r="AS63" t="s">
        <v>83</v>
      </c>
      <c r="AU63" t="s">
        <v>728</v>
      </c>
      <c r="AW63" t="s">
        <v>85</v>
      </c>
      <c r="AX63">
        <v>2162</v>
      </c>
      <c r="AY63" t="s">
        <v>979</v>
      </c>
      <c r="AZ63" t="s">
        <v>1001</v>
      </c>
      <c r="BA63">
        <v>1</v>
      </c>
      <c r="BB63" s="2">
        <v>45316</v>
      </c>
      <c r="BC63" s="2">
        <v>45319</v>
      </c>
      <c r="BD63">
        <v>10</v>
      </c>
      <c r="BE63" t="s">
        <v>1010</v>
      </c>
      <c r="BG63" t="s">
        <v>377</v>
      </c>
      <c r="BH63" t="s">
        <v>1196</v>
      </c>
      <c r="BI63">
        <v>20</v>
      </c>
      <c r="BJ63">
        <v>0</v>
      </c>
      <c r="BK63" t="s">
        <v>716</v>
      </c>
      <c r="BL63">
        <v>10</v>
      </c>
      <c r="BM63">
        <v>10</v>
      </c>
      <c r="BN63" t="s">
        <v>115</v>
      </c>
      <c r="BO63">
        <v>200</v>
      </c>
      <c r="BP63">
        <v>200</v>
      </c>
      <c r="BQ63">
        <v>200</v>
      </c>
      <c r="BR63">
        <v>200</v>
      </c>
      <c r="BS63">
        <v>0</v>
      </c>
      <c r="BT63">
        <v>0</v>
      </c>
      <c r="BU63" t="s">
        <v>1209</v>
      </c>
      <c r="BY63" t="s">
        <v>1263</v>
      </c>
      <c r="BZ63" t="s">
        <v>719</v>
      </c>
      <c r="CA63">
        <v>20</v>
      </c>
      <c r="CB63">
        <v>20</v>
      </c>
      <c r="CC63">
        <v>0</v>
      </c>
      <c r="CD63">
        <v>20</v>
      </c>
      <c r="CE63" t="s">
        <v>1269</v>
      </c>
      <c r="CF63">
        <v>0</v>
      </c>
      <c r="CJ63" s="4" t="str">
        <f t="shared" si="0"/>
        <v>Solar</v>
      </c>
      <c r="CK63" s="5">
        <f t="shared" si="1"/>
        <v>45322</v>
      </c>
      <c r="CL63" s="4">
        <f t="shared" si="2"/>
        <v>8.25</v>
      </c>
      <c r="CN63" s="4" t="str">
        <f t="shared" si="3"/>
        <v>بنزين 80</v>
      </c>
      <c r="CO63" s="5">
        <f t="shared" si="4"/>
        <v>45319</v>
      </c>
      <c r="CP63" s="4">
        <f t="shared" si="5"/>
        <v>10</v>
      </c>
      <c r="CR63" s="4">
        <f t="shared" si="6"/>
        <v>-1.75</v>
      </c>
      <c r="CS63" s="6">
        <f t="shared" si="7"/>
        <v>-0.21212121212121213</v>
      </c>
      <c r="CT63">
        <f t="shared" si="8"/>
        <v>147000</v>
      </c>
      <c r="CU63">
        <f t="shared" si="9"/>
        <v>121275</v>
      </c>
    </row>
    <row r="64" spans="1:99" x14ac:dyDescent="0.3">
      <c r="A64">
        <v>307</v>
      </c>
      <c r="B64">
        <v>467</v>
      </c>
      <c r="C64">
        <v>2</v>
      </c>
      <c r="D64" t="s">
        <v>83</v>
      </c>
      <c r="E64" t="s">
        <v>84</v>
      </c>
      <c r="H64" t="s">
        <v>86</v>
      </c>
      <c r="I64" t="s">
        <v>112</v>
      </c>
      <c r="J64" t="s">
        <v>114</v>
      </c>
      <c r="K64" t="s">
        <v>115</v>
      </c>
      <c r="L64">
        <v>1</v>
      </c>
      <c r="M64">
        <v>1</v>
      </c>
      <c r="N64" s="2">
        <v>45321</v>
      </c>
      <c r="O64" s="2">
        <v>45322</v>
      </c>
      <c r="P64" t="s">
        <v>120</v>
      </c>
      <c r="Q64" t="s">
        <v>203</v>
      </c>
      <c r="R64" t="s">
        <v>377</v>
      </c>
      <c r="S64" t="s">
        <v>377</v>
      </c>
      <c r="T64" t="s">
        <v>158</v>
      </c>
      <c r="U64" t="s">
        <v>716</v>
      </c>
      <c r="V64">
        <v>8.25</v>
      </c>
      <c r="W64">
        <v>14700</v>
      </c>
      <c r="X64" t="s">
        <v>720</v>
      </c>
      <c r="Y64">
        <v>121275</v>
      </c>
      <c r="AB64" s="2">
        <v>45285</v>
      </c>
      <c r="AC64">
        <v>0</v>
      </c>
      <c r="AE64">
        <v>14700</v>
      </c>
      <c r="AF64">
        <v>14700</v>
      </c>
      <c r="AG64">
        <v>0</v>
      </c>
      <c r="AH64">
        <v>14700</v>
      </c>
      <c r="AI64">
        <v>0</v>
      </c>
      <c r="AJ64" t="s">
        <v>729</v>
      </c>
      <c r="AK64" t="s">
        <v>755</v>
      </c>
      <c r="AL64" t="s">
        <v>806</v>
      </c>
      <c r="AM64" t="s">
        <v>857</v>
      </c>
      <c r="AP64">
        <v>94160</v>
      </c>
      <c r="AQ64">
        <v>77391</v>
      </c>
      <c r="AR64" t="s">
        <v>890</v>
      </c>
      <c r="AS64" t="s">
        <v>83</v>
      </c>
      <c r="AU64" t="s">
        <v>728</v>
      </c>
      <c r="AW64" t="s">
        <v>85</v>
      </c>
      <c r="AX64">
        <v>2162</v>
      </c>
      <c r="AY64" t="s">
        <v>979</v>
      </c>
      <c r="AZ64" t="s">
        <v>1001</v>
      </c>
      <c r="BA64">
        <v>6</v>
      </c>
      <c r="BB64" s="2">
        <v>45320</v>
      </c>
      <c r="BC64" s="2">
        <v>45320</v>
      </c>
      <c r="BD64">
        <v>12</v>
      </c>
      <c r="BE64" t="s">
        <v>1010</v>
      </c>
      <c r="BG64" t="s">
        <v>377</v>
      </c>
      <c r="BH64" t="s">
        <v>1196</v>
      </c>
      <c r="BI64">
        <v>20</v>
      </c>
      <c r="BJ64">
        <v>0</v>
      </c>
      <c r="BK64" t="s">
        <v>716</v>
      </c>
      <c r="BL64">
        <v>10</v>
      </c>
      <c r="BM64">
        <v>10</v>
      </c>
      <c r="BN64" t="s">
        <v>115</v>
      </c>
      <c r="BO64">
        <v>200</v>
      </c>
      <c r="BP64">
        <v>200</v>
      </c>
      <c r="BQ64">
        <v>200</v>
      </c>
      <c r="BR64">
        <v>200</v>
      </c>
      <c r="BS64">
        <v>0</v>
      </c>
      <c r="BT64">
        <v>0</v>
      </c>
      <c r="BU64" t="s">
        <v>1209</v>
      </c>
      <c r="BV64" t="s">
        <v>890</v>
      </c>
      <c r="BW64" t="s">
        <v>1220</v>
      </c>
      <c r="BX64" t="s">
        <v>1253</v>
      </c>
      <c r="BY64" t="s">
        <v>1264</v>
      </c>
      <c r="BZ64" t="s">
        <v>719</v>
      </c>
      <c r="CA64">
        <v>20</v>
      </c>
      <c r="CB64">
        <v>20</v>
      </c>
      <c r="CC64">
        <v>0</v>
      </c>
      <c r="CD64">
        <v>20</v>
      </c>
      <c r="CE64" t="s">
        <v>1269</v>
      </c>
      <c r="CF64">
        <v>0</v>
      </c>
      <c r="CJ64" s="4" t="str">
        <f t="shared" si="0"/>
        <v>Solar</v>
      </c>
      <c r="CK64" s="5">
        <f t="shared" si="1"/>
        <v>45322</v>
      </c>
      <c r="CL64" s="4">
        <f t="shared" si="2"/>
        <v>8.25</v>
      </c>
      <c r="CN64" s="4" t="str">
        <f t="shared" si="3"/>
        <v>بنزين 80</v>
      </c>
      <c r="CO64" s="5">
        <f t="shared" si="4"/>
        <v>45320</v>
      </c>
      <c r="CP64" s="4">
        <f t="shared" si="5"/>
        <v>10</v>
      </c>
      <c r="CR64" s="4">
        <f t="shared" si="6"/>
        <v>-1.75</v>
      </c>
      <c r="CS64" s="6">
        <f t="shared" si="7"/>
        <v>-0.21212121212121213</v>
      </c>
      <c r="CT64">
        <f t="shared" si="8"/>
        <v>147000</v>
      </c>
      <c r="CU64">
        <f t="shared" si="9"/>
        <v>121275</v>
      </c>
    </row>
    <row r="65" spans="1:99" x14ac:dyDescent="0.3">
      <c r="A65">
        <v>307</v>
      </c>
      <c r="B65">
        <v>467</v>
      </c>
      <c r="C65">
        <v>2</v>
      </c>
      <c r="D65" t="s">
        <v>83</v>
      </c>
      <c r="E65" t="s">
        <v>84</v>
      </c>
      <c r="H65" t="s">
        <v>86</v>
      </c>
      <c r="I65" t="s">
        <v>112</v>
      </c>
      <c r="J65" t="s">
        <v>114</v>
      </c>
      <c r="K65" t="s">
        <v>115</v>
      </c>
      <c r="L65">
        <v>1</v>
      </c>
      <c r="M65">
        <v>1</v>
      </c>
      <c r="N65" s="2">
        <v>45321</v>
      </c>
      <c r="O65" s="2">
        <v>45322</v>
      </c>
      <c r="P65" t="s">
        <v>120</v>
      </c>
      <c r="Q65" t="s">
        <v>203</v>
      </c>
      <c r="R65" t="s">
        <v>377</v>
      </c>
      <c r="S65" t="s">
        <v>377</v>
      </c>
      <c r="T65" t="s">
        <v>158</v>
      </c>
      <c r="U65" t="s">
        <v>716</v>
      </c>
      <c r="V65">
        <v>8.25</v>
      </c>
      <c r="W65">
        <v>14700</v>
      </c>
      <c r="X65" t="s">
        <v>720</v>
      </c>
      <c r="Y65">
        <v>121275</v>
      </c>
      <c r="AB65" s="2">
        <v>45285</v>
      </c>
      <c r="AC65">
        <v>0</v>
      </c>
      <c r="AE65">
        <v>14700</v>
      </c>
      <c r="AF65">
        <v>14700</v>
      </c>
      <c r="AG65">
        <v>0</v>
      </c>
      <c r="AH65">
        <v>14700</v>
      </c>
      <c r="AI65">
        <v>0</v>
      </c>
      <c r="AJ65" t="s">
        <v>729</v>
      </c>
      <c r="AK65" t="s">
        <v>756</v>
      </c>
      <c r="AL65" t="s">
        <v>807</v>
      </c>
      <c r="AM65" t="s">
        <v>858</v>
      </c>
      <c r="AP65">
        <v>95404</v>
      </c>
      <c r="AQ65">
        <v>89157</v>
      </c>
      <c r="AR65" t="s">
        <v>894</v>
      </c>
      <c r="AS65" t="s">
        <v>83</v>
      </c>
      <c r="AU65" t="s">
        <v>728</v>
      </c>
      <c r="AW65" t="s">
        <v>85</v>
      </c>
      <c r="AX65">
        <v>2162</v>
      </c>
      <c r="AY65" t="s">
        <v>965</v>
      </c>
      <c r="AZ65" t="s">
        <v>1001</v>
      </c>
      <c r="BA65">
        <v>1</v>
      </c>
      <c r="BB65" s="2">
        <v>45348</v>
      </c>
      <c r="BC65" s="2">
        <v>45349</v>
      </c>
      <c r="BD65">
        <v>1</v>
      </c>
      <c r="BE65" t="s">
        <v>1010</v>
      </c>
      <c r="BF65" t="s">
        <v>1039</v>
      </c>
      <c r="BG65" t="s">
        <v>377</v>
      </c>
      <c r="BH65" t="s">
        <v>1196</v>
      </c>
      <c r="BI65">
        <v>120</v>
      </c>
      <c r="BJ65">
        <v>0</v>
      </c>
      <c r="BK65" t="s">
        <v>716</v>
      </c>
      <c r="BL65">
        <v>10.5</v>
      </c>
      <c r="BM65">
        <v>10.5</v>
      </c>
      <c r="BN65" t="s">
        <v>115</v>
      </c>
      <c r="BO65">
        <v>1260</v>
      </c>
      <c r="BP65">
        <v>1260</v>
      </c>
      <c r="BQ65">
        <v>1260</v>
      </c>
      <c r="BR65">
        <v>1260</v>
      </c>
      <c r="BS65">
        <v>0</v>
      </c>
      <c r="BT65">
        <v>0</v>
      </c>
      <c r="BU65" t="s">
        <v>1209</v>
      </c>
      <c r="BY65" t="s">
        <v>1263</v>
      </c>
      <c r="BZ65" t="s">
        <v>719</v>
      </c>
      <c r="CA65">
        <v>120</v>
      </c>
      <c r="CB65">
        <v>120</v>
      </c>
      <c r="CC65">
        <v>0</v>
      </c>
      <c r="CD65">
        <v>120</v>
      </c>
      <c r="CE65" t="s">
        <v>1269</v>
      </c>
      <c r="CF65">
        <v>0</v>
      </c>
      <c r="CJ65" s="4" t="str">
        <f t="shared" si="0"/>
        <v>Solar</v>
      </c>
      <c r="CK65" s="5">
        <f t="shared" si="1"/>
        <v>45322</v>
      </c>
      <c r="CL65" s="4">
        <f t="shared" si="2"/>
        <v>8.25</v>
      </c>
      <c r="CN65" s="4" t="str">
        <f t="shared" si="3"/>
        <v>بنزين 80</v>
      </c>
      <c r="CO65" s="5">
        <f t="shared" si="4"/>
        <v>45349</v>
      </c>
      <c r="CP65" s="4">
        <f t="shared" si="5"/>
        <v>10.5</v>
      </c>
      <c r="CR65" s="4">
        <f t="shared" si="6"/>
        <v>-2.25</v>
      </c>
      <c r="CS65" s="6">
        <f t="shared" si="7"/>
        <v>-0.27272727272727271</v>
      </c>
      <c r="CT65">
        <f t="shared" si="8"/>
        <v>154350</v>
      </c>
      <c r="CU65">
        <f t="shared" si="9"/>
        <v>121275</v>
      </c>
    </row>
    <row r="66" spans="1:99" x14ac:dyDescent="0.3">
      <c r="A66">
        <v>307</v>
      </c>
      <c r="B66">
        <v>467</v>
      </c>
      <c r="C66">
        <v>2</v>
      </c>
      <c r="D66" t="s">
        <v>83</v>
      </c>
      <c r="E66" t="s">
        <v>84</v>
      </c>
      <c r="H66" t="s">
        <v>86</v>
      </c>
      <c r="I66" t="s">
        <v>112</v>
      </c>
      <c r="J66" t="s">
        <v>114</v>
      </c>
      <c r="K66" t="s">
        <v>115</v>
      </c>
      <c r="L66">
        <v>1</v>
      </c>
      <c r="M66">
        <v>1</v>
      </c>
      <c r="N66" s="2">
        <v>45321</v>
      </c>
      <c r="O66" s="2">
        <v>45322</v>
      </c>
      <c r="P66" t="s">
        <v>120</v>
      </c>
      <c r="Q66" t="s">
        <v>203</v>
      </c>
      <c r="R66" t="s">
        <v>377</v>
      </c>
      <c r="S66" t="s">
        <v>377</v>
      </c>
      <c r="T66" t="s">
        <v>158</v>
      </c>
      <c r="U66" t="s">
        <v>716</v>
      </c>
      <c r="V66">
        <v>8.25</v>
      </c>
      <c r="W66">
        <v>14700</v>
      </c>
      <c r="X66" t="s">
        <v>720</v>
      </c>
      <c r="Y66">
        <v>121275</v>
      </c>
      <c r="AB66" s="2">
        <v>45285</v>
      </c>
      <c r="AC66">
        <v>0</v>
      </c>
      <c r="AE66">
        <v>14700</v>
      </c>
      <c r="AF66">
        <v>14700</v>
      </c>
      <c r="AG66">
        <v>0</v>
      </c>
      <c r="AH66">
        <v>14700</v>
      </c>
      <c r="AI66">
        <v>0</v>
      </c>
      <c r="AJ66" t="s">
        <v>729</v>
      </c>
      <c r="AK66" t="s">
        <v>757</v>
      </c>
      <c r="AL66" t="s">
        <v>808</v>
      </c>
      <c r="AM66" t="s">
        <v>859</v>
      </c>
      <c r="AP66">
        <v>94477</v>
      </c>
      <c r="AQ66">
        <v>87252</v>
      </c>
      <c r="AR66" t="s">
        <v>895</v>
      </c>
      <c r="AS66" t="s">
        <v>83</v>
      </c>
      <c r="AU66" t="s">
        <v>728</v>
      </c>
      <c r="AW66" t="s">
        <v>85</v>
      </c>
      <c r="AX66">
        <v>2162</v>
      </c>
      <c r="AY66" t="s">
        <v>962</v>
      </c>
      <c r="AZ66" t="s">
        <v>1001</v>
      </c>
      <c r="BA66">
        <v>1</v>
      </c>
      <c r="BB66" s="2">
        <v>45328</v>
      </c>
      <c r="BC66" s="2">
        <v>45341</v>
      </c>
      <c r="BD66">
        <v>1</v>
      </c>
      <c r="BE66" t="s">
        <v>1010</v>
      </c>
      <c r="BF66" t="s">
        <v>1040</v>
      </c>
      <c r="BG66" t="s">
        <v>377</v>
      </c>
      <c r="BH66" t="s">
        <v>1196</v>
      </c>
      <c r="BI66">
        <v>60</v>
      </c>
      <c r="BJ66">
        <v>0</v>
      </c>
      <c r="BK66" t="s">
        <v>716</v>
      </c>
      <c r="BL66">
        <v>10.5</v>
      </c>
      <c r="BM66">
        <v>10.5</v>
      </c>
      <c r="BN66" t="s">
        <v>115</v>
      </c>
      <c r="BO66">
        <v>630</v>
      </c>
      <c r="BP66">
        <v>630</v>
      </c>
      <c r="BQ66">
        <v>630</v>
      </c>
      <c r="BR66">
        <v>630</v>
      </c>
      <c r="BS66">
        <v>0</v>
      </c>
      <c r="BT66">
        <v>0</v>
      </c>
      <c r="BU66" t="s">
        <v>1209</v>
      </c>
      <c r="BY66" t="s">
        <v>1263</v>
      </c>
      <c r="BZ66" t="s">
        <v>719</v>
      </c>
      <c r="CA66">
        <v>60</v>
      </c>
      <c r="CB66">
        <v>60</v>
      </c>
      <c r="CC66">
        <v>0</v>
      </c>
      <c r="CD66">
        <v>60</v>
      </c>
      <c r="CE66" t="s">
        <v>1269</v>
      </c>
      <c r="CF66">
        <v>0</v>
      </c>
      <c r="CJ66" s="4" t="str">
        <f t="shared" si="0"/>
        <v>Solar</v>
      </c>
      <c r="CK66" s="5">
        <f t="shared" si="1"/>
        <v>45322</v>
      </c>
      <c r="CL66" s="4">
        <f t="shared" si="2"/>
        <v>8.25</v>
      </c>
      <c r="CN66" s="4" t="str">
        <f t="shared" si="3"/>
        <v>بنزين 80</v>
      </c>
      <c r="CO66" s="5">
        <f t="shared" si="4"/>
        <v>45341</v>
      </c>
      <c r="CP66" s="4">
        <f t="shared" si="5"/>
        <v>10.5</v>
      </c>
      <c r="CR66" s="4">
        <f t="shared" si="6"/>
        <v>-2.25</v>
      </c>
      <c r="CS66" s="6">
        <f t="shared" si="7"/>
        <v>-0.27272727272727271</v>
      </c>
      <c r="CT66">
        <f t="shared" si="8"/>
        <v>154350</v>
      </c>
      <c r="CU66">
        <f t="shared" si="9"/>
        <v>121275</v>
      </c>
    </row>
    <row r="67" spans="1:99" x14ac:dyDescent="0.3">
      <c r="A67">
        <v>307</v>
      </c>
      <c r="B67">
        <v>467</v>
      </c>
      <c r="C67">
        <v>2</v>
      </c>
      <c r="D67" t="s">
        <v>83</v>
      </c>
      <c r="E67" t="s">
        <v>84</v>
      </c>
      <c r="H67" t="s">
        <v>86</v>
      </c>
      <c r="I67" t="s">
        <v>112</v>
      </c>
      <c r="J67" t="s">
        <v>114</v>
      </c>
      <c r="K67" t="s">
        <v>115</v>
      </c>
      <c r="L67">
        <v>1</v>
      </c>
      <c r="M67">
        <v>1</v>
      </c>
      <c r="N67" s="2">
        <v>45321</v>
      </c>
      <c r="O67" s="2">
        <v>45322</v>
      </c>
      <c r="P67" t="s">
        <v>120</v>
      </c>
      <c r="Q67" t="s">
        <v>203</v>
      </c>
      <c r="R67" t="s">
        <v>377</v>
      </c>
      <c r="S67" t="s">
        <v>377</v>
      </c>
      <c r="T67" t="s">
        <v>158</v>
      </c>
      <c r="U67" t="s">
        <v>716</v>
      </c>
      <c r="V67">
        <v>8.25</v>
      </c>
      <c r="W67">
        <v>14700</v>
      </c>
      <c r="X67" t="s">
        <v>720</v>
      </c>
      <c r="Y67">
        <v>121275</v>
      </c>
      <c r="AB67" s="2">
        <v>45285</v>
      </c>
      <c r="AC67">
        <v>0</v>
      </c>
      <c r="AE67">
        <v>14700</v>
      </c>
      <c r="AF67">
        <v>14700</v>
      </c>
      <c r="AG67">
        <v>0</v>
      </c>
      <c r="AH67">
        <v>14700</v>
      </c>
      <c r="AI67">
        <v>0</v>
      </c>
      <c r="AJ67" t="s">
        <v>729</v>
      </c>
      <c r="AK67" t="s">
        <v>758</v>
      </c>
      <c r="AL67" t="s">
        <v>809</v>
      </c>
      <c r="AM67" t="s">
        <v>860</v>
      </c>
      <c r="AP67">
        <v>94031</v>
      </c>
      <c r="AQ67">
        <v>86779</v>
      </c>
      <c r="AS67" t="s">
        <v>83</v>
      </c>
      <c r="AU67" t="s">
        <v>728</v>
      </c>
      <c r="AW67" t="s">
        <v>85</v>
      </c>
      <c r="AX67">
        <v>2162</v>
      </c>
      <c r="AY67" t="s">
        <v>980</v>
      </c>
      <c r="AZ67" t="s">
        <v>1001</v>
      </c>
      <c r="BA67">
        <v>2</v>
      </c>
      <c r="BB67" s="2">
        <v>45319</v>
      </c>
      <c r="BC67" s="2">
        <v>45330</v>
      </c>
      <c r="BD67">
        <v>2</v>
      </c>
      <c r="BE67" t="s">
        <v>1010</v>
      </c>
      <c r="BF67" t="s">
        <v>1041</v>
      </c>
      <c r="BG67" t="s">
        <v>377</v>
      </c>
      <c r="BH67" t="s">
        <v>1196</v>
      </c>
      <c r="BI67">
        <v>50</v>
      </c>
      <c r="BJ67">
        <v>0</v>
      </c>
      <c r="BK67" t="s">
        <v>716</v>
      </c>
      <c r="BL67">
        <v>10</v>
      </c>
      <c r="BM67">
        <v>10</v>
      </c>
      <c r="BN67" t="s">
        <v>115</v>
      </c>
      <c r="BO67">
        <v>500</v>
      </c>
      <c r="BP67">
        <v>500</v>
      </c>
      <c r="BQ67">
        <v>500</v>
      </c>
      <c r="BR67">
        <v>500</v>
      </c>
      <c r="BS67">
        <v>0</v>
      </c>
      <c r="BT67">
        <v>0</v>
      </c>
      <c r="BU67" t="s">
        <v>1209</v>
      </c>
      <c r="BV67" t="s">
        <v>919</v>
      </c>
      <c r="BW67" t="s">
        <v>1223</v>
      </c>
      <c r="BX67" t="s">
        <v>1250</v>
      </c>
      <c r="BY67" t="s">
        <v>1262</v>
      </c>
      <c r="BZ67" t="s">
        <v>719</v>
      </c>
      <c r="CA67">
        <v>50</v>
      </c>
      <c r="CB67">
        <v>50</v>
      </c>
      <c r="CC67">
        <v>0</v>
      </c>
      <c r="CD67">
        <v>50</v>
      </c>
      <c r="CE67" t="s">
        <v>1269</v>
      </c>
      <c r="CF67">
        <v>0</v>
      </c>
      <c r="CJ67" s="4" t="str">
        <f t="shared" ref="CJ67:CJ130" si="10">T67</f>
        <v>Solar</v>
      </c>
      <c r="CK67" s="5">
        <f t="shared" ref="CK67:CK130" si="11">O67</f>
        <v>45322</v>
      </c>
      <c r="CL67" s="4">
        <f t="shared" ref="CL67:CL130" si="12">V67</f>
        <v>8.25</v>
      </c>
      <c r="CN67" s="4" t="str">
        <f t="shared" ref="CN67:CN130" si="13">BH67</f>
        <v>بنزين 80</v>
      </c>
      <c r="CO67" s="5">
        <f t="shared" ref="CO67:CO130" si="14">BC67</f>
        <v>45330</v>
      </c>
      <c r="CP67" s="4">
        <f t="shared" ref="CP67:CP130" si="15">BL67</f>
        <v>10</v>
      </c>
      <c r="CR67" s="4">
        <f t="shared" ref="CR67:CR130" si="16">CL67-CP67</f>
        <v>-1.75</v>
      </c>
      <c r="CS67" s="6">
        <f t="shared" ref="CS67:CS130" si="17">CR67/CL67</f>
        <v>-0.21212121212121213</v>
      </c>
      <c r="CT67">
        <f t="shared" ref="CT67:CT130" si="18">CP67*W67</f>
        <v>147000</v>
      </c>
      <c r="CU67">
        <f t="shared" ref="CU67:CU130" si="19">Y67</f>
        <v>121275</v>
      </c>
    </row>
    <row r="68" spans="1:99" x14ac:dyDescent="0.3">
      <c r="A68">
        <v>307</v>
      </c>
      <c r="B68">
        <v>467</v>
      </c>
      <c r="C68">
        <v>2</v>
      </c>
      <c r="D68" t="s">
        <v>83</v>
      </c>
      <c r="E68" t="s">
        <v>84</v>
      </c>
      <c r="H68" t="s">
        <v>86</v>
      </c>
      <c r="I68" t="s">
        <v>112</v>
      </c>
      <c r="J68" t="s">
        <v>114</v>
      </c>
      <c r="K68" t="s">
        <v>115</v>
      </c>
      <c r="L68">
        <v>1</v>
      </c>
      <c r="M68">
        <v>1</v>
      </c>
      <c r="N68" s="2">
        <v>45321</v>
      </c>
      <c r="O68" s="2">
        <v>45322</v>
      </c>
      <c r="P68" t="s">
        <v>120</v>
      </c>
      <c r="Q68" t="s">
        <v>203</v>
      </c>
      <c r="R68" t="s">
        <v>377</v>
      </c>
      <c r="S68" t="s">
        <v>377</v>
      </c>
      <c r="T68" t="s">
        <v>158</v>
      </c>
      <c r="U68" t="s">
        <v>716</v>
      </c>
      <c r="V68">
        <v>8.25</v>
      </c>
      <c r="W68">
        <v>14700</v>
      </c>
      <c r="X68" t="s">
        <v>720</v>
      </c>
      <c r="Y68">
        <v>121275</v>
      </c>
      <c r="AB68" s="2">
        <v>45285</v>
      </c>
      <c r="AC68">
        <v>0</v>
      </c>
      <c r="AE68">
        <v>14700</v>
      </c>
      <c r="AF68">
        <v>14700</v>
      </c>
      <c r="AG68">
        <v>0</v>
      </c>
      <c r="AH68">
        <v>14700</v>
      </c>
      <c r="AI68">
        <v>0</v>
      </c>
      <c r="AJ68" t="s">
        <v>729</v>
      </c>
      <c r="AK68" t="s">
        <v>758</v>
      </c>
      <c r="AL68" t="s">
        <v>809</v>
      </c>
      <c r="AM68" t="s">
        <v>860</v>
      </c>
      <c r="AP68">
        <v>94034</v>
      </c>
      <c r="AQ68">
        <v>86779</v>
      </c>
      <c r="AS68" t="s">
        <v>83</v>
      </c>
      <c r="AU68" t="s">
        <v>728</v>
      </c>
      <c r="AW68" t="s">
        <v>85</v>
      </c>
      <c r="AX68">
        <v>2162</v>
      </c>
      <c r="AY68" t="s">
        <v>980</v>
      </c>
      <c r="AZ68" t="s">
        <v>1001</v>
      </c>
      <c r="BA68">
        <v>1</v>
      </c>
      <c r="BB68" s="2">
        <v>45319</v>
      </c>
      <c r="BC68" s="2">
        <v>45320</v>
      </c>
      <c r="BD68">
        <v>4</v>
      </c>
      <c r="BE68" t="s">
        <v>1010</v>
      </c>
      <c r="BF68" t="s">
        <v>1041</v>
      </c>
      <c r="BG68" t="s">
        <v>377</v>
      </c>
      <c r="BH68" t="s">
        <v>1196</v>
      </c>
      <c r="BI68">
        <v>10</v>
      </c>
      <c r="BJ68">
        <v>0</v>
      </c>
      <c r="BK68" t="s">
        <v>716</v>
      </c>
      <c r="BL68">
        <v>10</v>
      </c>
      <c r="BM68">
        <v>10</v>
      </c>
      <c r="BN68" t="s">
        <v>115</v>
      </c>
      <c r="BO68">
        <v>100</v>
      </c>
      <c r="BP68">
        <v>100</v>
      </c>
      <c r="BQ68">
        <v>100</v>
      </c>
      <c r="BR68">
        <v>100</v>
      </c>
      <c r="BS68">
        <v>0</v>
      </c>
      <c r="BT68">
        <v>0</v>
      </c>
      <c r="BU68" t="s">
        <v>1209</v>
      </c>
      <c r="BY68" t="s">
        <v>1263</v>
      </c>
      <c r="BZ68" t="s">
        <v>719</v>
      </c>
      <c r="CA68">
        <v>10</v>
      </c>
      <c r="CB68">
        <v>10</v>
      </c>
      <c r="CC68">
        <v>0</v>
      </c>
      <c r="CD68">
        <v>10</v>
      </c>
      <c r="CE68" t="s">
        <v>1269</v>
      </c>
      <c r="CF68">
        <v>0</v>
      </c>
      <c r="CJ68" s="4" t="str">
        <f t="shared" si="10"/>
        <v>Solar</v>
      </c>
      <c r="CK68" s="5">
        <f t="shared" si="11"/>
        <v>45322</v>
      </c>
      <c r="CL68" s="4">
        <f t="shared" si="12"/>
        <v>8.25</v>
      </c>
      <c r="CN68" s="4" t="str">
        <f t="shared" si="13"/>
        <v>بنزين 80</v>
      </c>
      <c r="CO68" s="5">
        <f t="shared" si="14"/>
        <v>45320</v>
      </c>
      <c r="CP68" s="4">
        <f t="shared" si="15"/>
        <v>10</v>
      </c>
      <c r="CR68" s="4">
        <f t="shared" si="16"/>
        <v>-1.75</v>
      </c>
      <c r="CS68" s="6">
        <f t="shared" si="17"/>
        <v>-0.21212121212121213</v>
      </c>
      <c r="CT68">
        <f t="shared" si="18"/>
        <v>147000</v>
      </c>
      <c r="CU68">
        <f t="shared" si="19"/>
        <v>121275</v>
      </c>
    </row>
    <row r="69" spans="1:99" x14ac:dyDescent="0.3">
      <c r="A69">
        <v>307</v>
      </c>
      <c r="B69">
        <v>467</v>
      </c>
      <c r="C69">
        <v>2</v>
      </c>
      <c r="D69" t="s">
        <v>83</v>
      </c>
      <c r="E69" t="s">
        <v>84</v>
      </c>
      <c r="H69" t="s">
        <v>86</v>
      </c>
      <c r="I69" t="s">
        <v>112</v>
      </c>
      <c r="J69" t="s">
        <v>114</v>
      </c>
      <c r="K69" t="s">
        <v>115</v>
      </c>
      <c r="L69">
        <v>1</v>
      </c>
      <c r="M69">
        <v>1</v>
      </c>
      <c r="N69" s="2">
        <v>45321</v>
      </c>
      <c r="O69" s="2">
        <v>45322</v>
      </c>
      <c r="P69" t="s">
        <v>120</v>
      </c>
      <c r="Q69" t="s">
        <v>203</v>
      </c>
      <c r="R69" t="s">
        <v>377</v>
      </c>
      <c r="S69" t="s">
        <v>377</v>
      </c>
      <c r="T69" t="s">
        <v>158</v>
      </c>
      <c r="U69" t="s">
        <v>716</v>
      </c>
      <c r="V69">
        <v>8.25</v>
      </c>
      <c r="W69">
        <v>14700</v>
      </c>
      <c r="X69" t="s">
        <v>720</v>
      </c>
      <c r="Y69">
        <v>121275</v>
      </c>
      <c r="AB69" s="2">
        <v>45285</v>
      </c>
      <c r="AC69">
        <v>0</v>
      </c>
      <c r="AE69">
        <v>14700</v>
      </c>
      <c r="AF69">
        <v>14700</v>
      </c>
      <c r="AG69">
        <v>0</v>
      </c>
      <c r="AH69">
        <v>14700</v>
      </c>
      <c r="AI69">
        <v>0</v>
      </c>
      <c r="AJ69" t="s">
        <v>729</v>
      </c>
      <c r="AK69" t="s">
        <v>733</v>
      </c>
      <c r="AL69" t="s">
        <v>784</v>
      </c>
      <c r="AM69" t="s">
        <v>835</v>
      </c>
      <c r="AP69">
        <v>93773</v>
      </c>
      <c r="AQ69">
        <v>84305</v>
      </c>
      <c r="AR69" t="s">
        <v>895</v>
      </c>
      <c r="AS69" t="s">
        <v>83</v>
      </c>
      <c r="AU69" t="s">
        <v>728</v>
      </c>
      <c r="AW69" t="s">
        <v>85</v>
      </c>
      <c r="AX69">
        <v>2162</v>
      </c>
      <c r="AY69" t="s">
        <v>981</v>
      </c>
      <c r="AZ69" t="s">
        <v>1001</v>
      </c>
      <c r="BA69">
        <v>1</v>
      </c>
      <c r="BB69" s="2">
        <v>45308</v>
      </c>
      <c r="BC69" s="2">
        <v>45313</v>
      </c>
      <c r="BD69">
        <v>1</v>
      </c>
      <c r="BE69" t="s">
        <v>1010</v>
      </c>
      <c r="BG69" t="s">
        <v>377</v>
      </c>
      <c r="BH69" t="s">
        <v>1196</v>
      </c>
      <c r="BI69">
        <v>50</v>
      </c>
      <c r="BJ69">
        <v>0</v>
      </c>
      <c r="BK69" t="s">
        <v>716</v>
      </c>
      <c r="BL69">
        <v>11.8</v>
      </c>
      <c r="BM69">
        <v>11.8</v>
      </c>
      <c r="BN69" t="s">
        <v>115</v>
      </c>
      <c r="BO69">
        <v>590</v>
      </c>
      <c r="BP69">
        <v>590</v>
      </c>
      <c r="BQ69">
        <v>590</v>
      </c>
      <c r="BR69">
        <v>590</v>
      </c>
      <c r="BS69">
        <v>0</v>
      </c>
      <c r="BT69">
        <v>0</v>
      </c>
      <c r="BU69" t="s">
        <v>1209</v>
      </c>
      <c r="BV69" t="s">
        <v>895</v>
      </c>
      <c r="BW69" t="s">
        <v>1222</v>
      </c>
      <c r="BX69" t="s">
        <v>1250</v>
      </c>
      <c r="BY69" t="s">
        <v>1262</v>
      </c>
      <c r="BZ69" t="s">
        <v>719</v>
      </c>
      <c r="CA69">
        <v>50</v>
      </c>
      <c r="CB69">
        <v>50</v>
      </c>
      <c r="CC69">
        <v>0</v>
      </c>
      <c r="CD69">
        <v>50</v>
      </c>
      <c r="CE69" t="s">
        <v>1269</v>
      </c>
      <c r="CF69">
        <v>0</v>
      </c>
      <c r="CJ69" s="4" t="str">
        <f t="shared" si="10"/>
        <v>Solar</v>
      </c>
      <c r="CK69" s="5">
        <f t="shared" si="11"/>
        <v>45322</v>
      </c>
      <c r="CL69" s="4">
        <f t="shared" si="12"/>
        <v>8.25</v>
      </c>
      <c r="CN69" s="4" t="str">
        <f t="shared" si="13"/>
        <v>بنزين 80</v>
      </c>
      <c r="CO69" s="5">
        <f t="shared" si="14"/>
        <v>45313</v>
      </c>
      <c r="CP69" s="4">
        <f t="shared" si="15"/>
        <v>11.8</v>
      </c>
      <c r="CR69" s="4">
        <f t="shared" si="16"/>
        <v>-3.5500000000000007</v>
      </c>
      <c r="CS69" s="6">
        <f t="shared" si="17"/>
        <v>-0.43030303030303041</v>
      </c>
      <c r="CT69">
        <f t="shared" si="18"/>
        <v>173460</v>
      </c>
      <c r="CU69">
        <f t="shared" si="19"/>
        <v>121275</v>
      </c>
    </row>
    <row r="70" spans="1:99" x14ac:dyDescent="0.3">
      <c r="A70">
        <v>307</v>
      </c>
      <c r="B70">
        <v>467</v>
      </c>
      <c r="C70">
        <v>2</v>
      </c>
      <c r="D70" t="s">
        <v>83</v>
      </c>
      <c r="E70" t="s">
        <v>84</v>
      </c>
      <c r="H70" t="s">
        <v>86</v>
      </c>
      <c r="I70" t="s">
        <v>112</v>
      </c>
      <c r="J70" t="s">
        <v>114</v>
      </c>
      <c r="K70" t="s">
        <v>115</v>
      </c>
      <c r="L70">
        <v>1</v>
      </c>
      <c r="M70">
        <v>1</v>
      </c>
      <c r="N70" s="2">
        <v>45321</v>
      </c>
      <c r="O70" s="2">
        <v>45322</v>
      </c>
      <c r="P70" t="s">
        <v>120</v>
      </c>
      <c r="Q70" t="s">
        <v>203</v>
      </c>
      <c r="R70" t="s">
        <v>377</v>
      </c>
      <c r="S70" t="s">
        <v>377</v>
      </c>
      <c r="T70" t="s">
        <v>158</v>
      </c>
      <c r="U70" t="s">
        <v>716</v>
      </c>
      <c r="V70">
        <v>8.25</v>
      </c>
      <c r="W70">
        <v>14700</v>
      </c>
      <c r="X70" t="s">
        <v>720</v>
      </c>
      <c r="Y70">
        <v>121275</v>
      </c>
      <c r="AB70" s="2">
        <v>45285</v>
      </c>
      <c r="AC70">
        <v>0</v>
      </c>
      <c r="AE70">
        <v>14700</v>
      </c>
      <c r="AF70">
        <v>14700</v>
      </c>
      <c r="AG70">
        <v>0</v>
      </c>
      <c r="AH70">
        <v>14700</v>
      </c>
      <c r="AI70">
        <v>0</v>
      </c>
      <c r="AJ70" t="s">
        <v>729</v>
      </c>
      <c r="AK70" t="s">
        <v>733</v>
      </c>
      <c r="AL70" t="s">
        <v>784</v>
      </c>
      <c r="AM70" t="s">
        <v>835</v>
      </c>
      <c r="AP70">
        <v>95141</v>
      </c>
      <c r="AQ70">
        <v>88476</v>
      </c>
      <c r="AR70" t="s">
        <v>895</v>
      </c>
      <c r="AS70" t="s">
        <v>83</v>
      </c>
      <c r="AU70" t="s">
        <v>728</v>
      </c>
      <c r="AW70" t="s">
        <v>85</v>
      </c>
      <c r="AX70">
        <v>2162</v>
      </c>
      <c r="AY70" t="s">
        <v>964</v>
      </c>
      <c r="AZ70" t="s">
        <v>1001</v>
      </c>
      <c r="BA70">
        <v>1</v>
      </c>
      <c r="BB70" s="2">
        <v>45343</v>
      </c>
      <c r="BC70" s="2">
        <v>45346</v>
      </c>
      <c r="BD70">
        <v>1</v>
      </c>
      <c r="BE70" t="s">
        <v>1010</v>
      </c>
      <c r="BF70">
        <v>84</v>
      </c>
      <c r="BG70" t="s">
        <v>377</v>
      </c>
      <c r="BH70" t="s">
        <v>1196</v>
      </c>
      <c r="BI70">
        <v>34</v>
      </c>
      <c r="BJ70">
        <v>0</v>
      </c>
      <c r="BK70" t="s">
        <v>716</v>
      </c>
      <c r="BL70">
        <v>10</v>
      </c>
      <c r="BM70">
        <v>10</v>
      </c>
      <c r="BN70" t="s">
        <v>115</v>
      </c>
      <c r="BO70">
        <v>340</v>
      </c>
      <c r="BP70">
        <v>340</v>
      </c>
      <c r="BQ70">
        <v>340</v>
      </c>
      <c r="BR70">
        <v>340</v>
      </c>
      <c r="BS70">
        <v>0</v>
      </c>
      <c r="BT70">
        <v>0</v>
      </c>
      <c r="BU70" t="s">
        <v>1209</v>
      </c>
      <c r="BV70" t="s">
        <v>895</v>
      </c>
      <c r="BW70" t="s">
        <v>1222</v>
      </c>
      <c r="BX70" t="s">
        <v>1250</v>
      </c>
      <c r="BY70" t="s">
        <v>1262</v>
      </c>
      <c r="BZ70" t="s">
        <v>719</v>
      </c>
      <c r="CA70">
        <v>34</v>
      </c>
      <c r="CB70">
        <v>34</v>
      </c>
      <c r="CC70">
        <v>0</v>
      </c>
      <c r="CD70">
        <v>34</v>
      </c>
      <c r="CE70" t="s">
        <v>1269</v>
      </c>
      <c r="CF70">
        <v>0</v>
      </c>
      <c r="CJ70" s="4" t="str">
        <f t="shared" si="10"/>
        <v>Solar</v>
      </c>
      <c r="CK70" s="5">
        <f t="shared" si="11"/>
        <v>45322</v>
      </c>
      <c r="CL70" s="4">
        <f t="shared" si="12"/>
        <v>8.25</v>
      </c>
      <c r="CN70" s="4" t="str">
        <f t="shared" si="13"/>
        <v>بنزين 80</v>
      </c>
      <c r="CO70" s="5">
        <f t="shared" si="14"/>
        <v>45346</v>
      </c>
      <c r="CP70" s="4">
        <f t="shared" si="15"/>
        <v>10</v>
      </c>
      <c r="CR70" s="4">
        <f t="shared" si="16"/>
        <v>-1.75</v>
      </c>
      <c r="CS70" s="6">
        <f t="shared" si="17"/>
        <v>-0.21212121212121213</v>
      </c>
      <c r="CT70">
        <f t="shared" si="18"/>
        <v>147000</v>
      </c>
      <c r="CU70">
        <f t="shared" si="19"/>
        <v>121275</v>
      </c>
    </row>
    <row r="71" spans="1:99" x14ac:dyDescent="0.3">
      <c r="A71">
        <v>307</v>
      </c>
      <c r="B71">
        <v>467</v>
      </c>
      <c r="C71">
        <v>2</v>
      </c>
      <c r="D71" t="s">
        <v>83</v>
      </c>
      <c r="E71" t="s">
        <v>84</v>
      </c>
      <c r="H71" t="s">
        <v>86</v>
      </c>
      <c r="I71" t="s">
        <v>112</v>
      </c>
      <c r="J71" t="s">
        <v>114</v>
      </c>
      <c r="K71" t="s">
        <v>115</v>
      </c>
      <c r="L71">
        <v>1</v>
      </c>
      <c r="M71">
        <v>1</v>
      </c>
      <c r="N71" s="2">
        <v>45321</v>
      </c>
      <c r="O71" s="2">
        <v>45322</v>
      </c>
      <c r="P71" t="s">
        <v>120</v>
      </c>
      <c r="Q71" t="s">
        <v>203</v>
      </c>
      <c r="R71" t="s">
        <v>377</v>
      </c>
      <c r="S71" t="s">
        <v>377</v>
      </c>
      <c r="T71" t="s">
        <v>158</v>
      </c>
      <c r="U71" t="s">
        <v>716</v>
      </c>
      <c r="V71">
        <v>8.25</v>
      </c>
      <c r="W71">
        <v>14700</v>
      </c>
      <c r="X71" t="s">
        <v>720</v>
      </c>
      <c r="Y71">
        <v>121275</v>
      </c>
      <c r="AB71" s="2">
        <v>45285</v>
      </c>
      <c r="AC71">
        <v>0</v>
      </c>
      <c r="AE71">
        <v>14700</v>
      </c>
      <c r="AF71">
        <v>14700</v>
      </c>
      <c r="AG71">
        <v>0</v>
      </c>
      <c r="AH71">
        <v>14700</v>
      </c>
      <c r="AI71">
        <v>0</v>
      </c>
      <c r="AJ71" t="s">
        <v>729</v>
      </c>
      <c r="AK71" t="s">
        <v>759</v>
      </c>
      <c r="AL71" t="s">
        <v>810</v>
      </c>
      <c r="AM71" t="s">
        <v>861</v>
      </c>
      <c r="AP71">
        <v>93488</v>
      </c>
      <c r="AQ71">
        <v>85209</v>
      </c>
      <c r="AS71" t="s">
        <v>83</v>
      </c>
      <c r="AU71" t="s">
        <v>728</v>
      </c>
      <c r="AW71" t="s">
        <v>85</v>
      </c>
      <c r="AX71">
        <v>2162</v>
      </c>
      <c r="AY71" t="s">
        <v>982</v>
      </c>
      <c r="AZ71" t="s">
        <v>1001</v>
      </c>
      <c r="BA71">
        <v>1</v>
      </c>
      <c r="BB71" s="2">
        <v>45301</v>
      </c>
      <c r="BC71" s="2">
        <v>45302</v>
      </c>
      <c r="BD71">
        <v>1</v>
      </c>
      <c r="BE71" t="s">
        <v>1010</v>
      </c>
      <c r="BF71" t="s">
        <v>1042</v>
      </c>
      <c r="BG71" t="s">
        <v>377</v>
      </c>
      <c r="BH71" t="s">
        <v>1196</v>
      </c>
      <c r="BI71">
        <v>15</v>
      </c>
      <c r="BJ71">
        <v>0</v>
      </c>
      <c r="BK71" t="s">
        <v>716</v>
      </c>
      <c r="BL71">
        <v>10</v>
      </c>
      <c r="BM71">
        <v>10</v>
      </c>
      <c r="BN71" t="s">
        <v>115</v>
      </c>
      <c r="BO71">
        <v>150</v>
      </c>
      <c r="BP71">
        <v>150</v>
      </c>
      <c r="BQ71">
        <v>150</v>
      </c>
      <c r="BR71">
        <v>150</v>
      </c>
      <c r="BS71">
        <v>0</v>
      </c>
      <c r="BT71">
        <v>0</v>
      </c>
      <c r="BU71" t="s">
        <v>1209</v>
      </c>
      <c r="BY71" t="s">
        <v>1263</v>
      </c>
      <c r="BZ71" t="s">
        <v>719</v>
      </c>
      <c r="CA71">
        <v>15</v>
      </c>
      <c r="CB71">
        <v>15</v>
      </c>
      <c r="CC71">
        <v>0</v>
      </c>
      <c r="CD71">
        <v>15</v>
      </c>
      <c r="CE71" t="s">
        <v>1269</v>
      </c>
      <c r="CF71">
        <v>0</v>
      </c>
      <c r="CJ71" s="4" t="str">
        <f t="shared" si="10"/>
        <v>Solar</v>
      </c>
      <c r="CK71" s="5">
        <f t="shared" si="11"/>
        <v>45322</v>
      </c>
      <c r="CL71" s="4">
        <f t="shared" si="12"/>
        <v>8.25</v>
      </c>
      <c r="CN71" s="4" t="str">
        <f t="shared" si="13"/>
        <v>بنزين 80</v>
      </c>
      <c r="CO71" s="5">
        <f t="shared" si="14"/>
        <v>45302</v>
      </c>
      <c r="CP71" s="4">
        <f t="shared" si="15"/>
        <v>10</v>
      </c>
      <c r="CR71" s="4">
        <f t="shared" si="16"/>
        <v>-1.75</v>
      </c>
      <c r="CS71" s="6">
        <f t="shared" si="17"/>
        <v>-0.21212121212121213</v>
      </c>
      <c r="CT71">
        <f t="shared" si="18"/>
        <v>147000</v>
      </c>
      <c r="CU71">
        <f t="shared" si="19"/>
        <v>121275</v>
      </c>
    </row>
    <row r="72" spans="1:99" x14ac:dyDescent="0.3">
      <c r="A72">
        <v>307</v>
      </c>
      <c r="B72">
        <v>467</v>
      </c>
      <c r="C72">
        <v>2</v>
      </c>
      <c r="D72" t="s">
        <v>83</v>
      </c>
      <c r="E72" t="s">
        <v>84</v>
      </c>
      <c r="H72" t="s">
        <v>86</v>
      </c>
      <c r="I72" t="s">
        <v>112</v>
      </c>
      <c r="J72" t="s">
        <v>114</v>
      </c>
      <c r="K72" t="s">
        <v>115</v>
      </c>
      <c r="L72">
        <v>1</v>
      </c>
      <c r="M72">
        <v>1</v>
      </c>
      <c r="N72" s="2">
        <v>45321</v>
      </c>
      <c r="O72" s="2">
        <v>45322</v>
      </c>
      <c r="P72" t="s">
        <v>120</v>
      </c>
      <c r="Q72" t="s">
        <v>203</v>
      </c>
      <c r="R72" t="s">
        <v>377</v>
      </c>
      <c r="S72" t="s">
        <v>377</v>
      </c>
      <c r="T72" t="s">
        <v>158</v>
      </c>
      <c r="U72" t="s">
        <v>716</v>
      </c>
      <c r="V72">
        <v>8.25</v>
      </c>
      <c r="W72">
        <v>14700</v>
      </c>
      <c r="X72" t="s">
        <v>720</v>
      </c>
      <c r="Y72">
        <v>121275</v>
      </c>
      <c r="AB72" s="2">
        <v>45285</v>
      </c>
      <c r="AC72">
        <v>0</v>
      </c>
      <c r="AE72">
        <v>14700</v>
      </c>
      <c r="AF72">
        <v>14700</v>
      </c>
      <c r="AG72">
        <v>0</v>
      </c>
      <c r="AH72">
        <v>14700</v>
      </c>
      <c r="AI72">
        <v>0</v>
      </c>
      <c r="AJ72" t="s">
        <v>729</v>
      </c>
      <c r="AK72" t="s">
        <v>759</v>
      </c>
      <c r="AL72" t="s">
        <v>810</v>
      </c>
      <c r="AM72" t="s">
        <v>861</v>
      </c>
      <c r="AP72">
        <v>93741</v>
      </c>
      <c r="AQ72">
        <v>85835</v>
      </c>
      <c r="AS72" t="s">
        <v>83</v>
      </c>
      <c r="AU72" t="s">
        <v>728</v>
      </c>
      <c r="AW72" t="s">
        <v>85</v>
      </c>
      <c r="AX72">
        <v>2162</v>
      </c>
      <c r="AY72" t="s">
        <v>982</v>
      </c>
      <c r="AZ72" t="s">
        <v>1001</v>
      </c>
      <c r="BA72">
        <v>1</v>
      </c>
      <c r="BB72" s="2">
        <v>45308</v>
      </c>
      <c r="BC72" s="2">
        <v>45308</v>
      </c>
      <c r="BD72">
        <v>1</v>
      </c>
      <c r="BE72" t="s">
        <v>1010</v>
      </c>
      <c r="BF72" t="s">
        <v>1043</v>
      </c>
      <c r="BG72" t="s">
        <v>377</v>
      </c>
      <c r="BH72" t="s">
        <v>1196</v>
      </c>
      <c r="BI72">
        <v>10</v>
      </c>
      <c r="BJ72">
        <v>0</v>
      </c>
      <c r="BK72" t="s">
        <v>716</v>
      </c>
      <c r="BL72">
        <v>10</v>
      </c>
      <c r="BM72">
        <v>10</v>
      </c>
      <c r="BN72" t="s">
        <v>115</v>
      </c>
      <c r="BO72">
        <v>100</v>
      </c>
      <c r="BP72">
        <v>100</v>
      </c>
      <c r="BQ72">
        <v>100</v>
      </c>
      <c r="BR72">
        <v>100</v>
      </c>
      <c r="BS72">
        <v>0</v>
      </c>
      <c r="BT72">
        <v>0</v>
      </c>
      <c r="BU72" t="s">
        <v>1209</v>
      </c>
      <c r="BY72" t="s">
        <v>1263</v>
      </c>
      <c r="BZ72" t="s">
        <v>719</v>
      </c>
      <c r="CA72">
        <v>10</v>
      </c>
      <c r="CB72">
        <v>10</v>
      </c>
      <c r="CC72">
        <v>0</v>
      </c>
      <c r="CD72">
        <v>10</v>
      </c>
      <c r="CE72" t="s">
        <v>1269</v>
      </c>
      <c r="CF72">
        <v>0</v>
      </c>
      <c r="CJ72" s="4" t="str">
        <f t="shared" si="10"/>
        <v>Solar</v>
      </c>
      <c r="CK72" s="5">
        <f t="shared" si="11"/>
        <v>45322</v>
      </c>
      <c r="CL72" s="4">
        <f t="shared" si="12"/>
        <v>8.25</v>
      </c>
      <c r="CN72" s="4" t="str">
        <f t="shared" si="13"/>
        <v>بنزين 80</v>
      </c>
      <c r="CO72" s="5">
        <f t="shared" si="14"/>
        <v>45308</v>
      </c>
      <c r="CP72" s="4">
        <f t="shared" si="15"/>
        <v>10</v>
      </c>
      <c r="CR72" s="4">
        <f t="shared" si="16"/>
        <v>-1.75</v>
      </c>
      <c r="CS72" s="6">
        <f t="shared" si="17"/>
        <v>-0.21212121212121213</v>
      </c>
      <c r="CT72">
        <f t="shared" si="18"/>
        <v>147000</v>
      </c>
      <c r="CU72">
        <f t="shared" si="19"/>
        <v>121275</v>
      </c>
    </row>
    <row r="73" spans="1:99" x14ac:dyDescent="0.3">
      <c r="A73">
        <v>307</v>
      </c>
      <c r="B73">
        <v>467</v>
      </c>
      <c r="C73">
        <v>2</v>
      </c>
      <c r="D73" t="s">
        <v>83</v>
      </c>
      <c r="E73" t="s">
        <v>84</v>
      </c>
      <c r="H73" t="s">
        <v>86</v>
      </c>
      <c r="I73" t="s">
        <v>112</v>
      </c>
      <c r="J73" t="s">
        <v>114</v>
      </c>
      <c r="K73" t="s">
        <v>115</v>
      </c>
      <c r="L73">
        <v>1</v>
      </c>
      <c r="M73">
        <v>1</v>
      </c>
      <c r="N73" s="2">
        <v>45321</v>
      </c>
      <c r="O73" s="2">
        <v>45322</v>
      </c>
      <c r="P73" t="s">
        <v>120</v>
      </c>
      <c r="Q73" t="s">
        <v>203</v>
      </c>
      <c r="R73" t="s">
        <v>377</v>
      </c>
      <c r="S73" t="s">
        <v>377</v>
      </c>
      <c r="T73" t="s">
        <v>158</v>
      </c>
      <c r="U73" t="s">
        <v>716</v>
      </c>
      <c r="V73">
        <v>8.25</v>
      </c>
      <c r="W73">
        <v>14700</v>
      </c>
      <c r="X73" t="s">
        <v>720</v>
      </c>
      <c r="Y73">
        <v>121275</v>
      </c>
      <c r="AB73" s="2">
        <v>45285</v>
      </c>
      <c r="AC73">
        <v>0</v>
      </c>
      <c r="AE73">
        <v>14700</v>
      </c>
      <c r="AF73">
        <v>14700</v>
      </c>
      <c r="AG73">
        <v>0</v>
      </c>
      <c r="AH73">
        <v>14700</v>
      </c>
      <c r="AI73">
        <v>0</v>
      </c>
      <c r="AJ73" t="s">
        <v>729</v>
      </c>
      <c r="AK73" t="s">
        <v>759</v>
      </c>
      <c r="AL73" t="s">
        <v>810</v>
      </c>
      <c r="AM73" t="s">
        <v>861</v>
      </c>
      <c r="AP73">
        <v>94422</v>
      </c>
      <c r="AQ73">
        <v>87193</v>
      </c>
      <c r="AR73">
        <v>13.01</v>
      </c>
      <c r="AS73" t="s">
        <v>83</v>
      </c>
      <c r="AU73" t="s">
        <v>728</v>
      </c>
      <c r="AW73" t="s">
        <v>85</v>
      </c>
      <c r="AX73">
        <v>2162</v>
      </c>
      <c r="AY73" t="s">
        <v>982</v>
      </c>
      <c r="AZ73" t="s">
        <v>1001</v>
      </c>
      <c r="BA73">
        <v>1</v>
      </c>
      <c r="BB73" s="2">
        <v>45327</v>
      </c>
      <c r="BC73" s="2">
        <v>45328</v>
      </c>
      <c r="BD73">
        <v>1</v>
      </c>
      <c r="BE73" t="s">
        <v>1010</v>
      </c>
      <c r="BF73">
        <v>27</v>
      </c>
      <c r="BG73" t="s">
        <v>377</v>
      </c>
      <c r="BH73" t="s">
        <v>1196</v>
      </c>
      <c r="BI73">
        <v>16</v>
      </c>
      <c r="BJ73">
        <v>0</v>
      </c>
      <c r="BK73" t="s">
        <v>716</v>
      </c>
      <c r="BL73">
        <v>10</v>
      </c>
      <c r="BM73">
        <v>10</v>
      </c>
      <c r="BN73" t="s">
        <v>115</v>
      </c>
      <c r="BO73">
        <v>160</v>
      </c>
      <c r="BP73">
        <v>160</v>
      </c>
      <c r="BQ73">
        <v>160</v>
      </c>
      <c r="BR73">
        <v>160</v>
      </c>
      <c r="BS73">
        <v>0</v>
      </c>
      <c r="BT73">
        <v>0</v>
      </c>
      <c r="BU73" t="s">
        <v>1209</v>
      </c>
      <c r="BV73">
        <v>13.01</v>
      </c>
      <c r="BW73" t="s">
        <v>1224</v>
      </c>
      <c r="BY73" t="s">
        <v>1263</v>
      </c>
      <c r="BZ73" t="s">
        <v>719</v>
      </c>
      <c r="CA73">
        <v>16</v>
      </c>
      <c r="CB73">
        <v>16</v>
      </c>
      <c r="CC73">
        <v>0</v>
      </c>
      <c r="CD73">
        <v>16</v>
      </c>
      <c r="CE73" t="s">
        <v>1269</v>
      </c>
      <c r="CF73">
        <v>0</v>
      </c>
      <c r="CJ73" s="4" t="str">
        <f t="shared" si="10"/>
        <v>Solar</v>
      </c>
      <c r="CK73" s="5">
        <f t="shared" si="11"/>
        <v>45322</v>
      </c>
      <c r="CL73" s="4">
        <f t="shared" si="12"/>
        <v>8.25</v>
      </c>
      <c r="CN73" s="4" t="str">
        <f t="shared" si="13"/>
        <v>بنزين 80</v>
      </c>
      <c r="CO73" s="5">
        <f t="shared" si="14"/>
        <v>45328</v>
      </c>
      <c r="CP73" s="4">
        <f t="shared" si="15"/>
        <v>10</v>
      </c>
      <c r="CR73" s="4">
        <f t="shared" si="16"/>
        <v>-1.75</v>
      </c>
      <c r="CS73" s="6">
        <f t="shared" si="17"/>
        <v>-0.21212121212121213</v>
      </c>
      <c r="CT73">
        <f t="shared" si="18"/>
        <v>147000</v>
      </c>
      <c r="CU73">
        <f t="shared" si="19"/>
        <v>121275</v>
      </c>
    </row>
    <row r="74" spans="1:99" x14ac:dyDescent="0.3">
      <c r="A74">
        <v>307</v>
      </c>
      <c r="B74">
        <v>467</v>
      </c>
      <c r="C74">
        <v>2</v>
      </c>
      <c r="D74" t="s">
        <v>83</v>
      </c>
      <c r="E74" t="s">
        <v>84</v>
      </c>
      <c r="H74" t="s">
        <v>86</v>
      </c>
      <c r="I74" t="s">
        <v>112</v>
      </c>
      <c r="J74" t="s">
        <v>114</v>
      </c>
      <c r="K74" t="s">
        <v>115</v>
      </c>
      <c r="L74">
        <v>1</v>
      </c>
      <c r="M74">
        <v>1</v>
      </c>
      <c r="N74" s="2">
        <v>45321</v>
      </c>
      <c r="O74" s="2">
        <v>45322</v>
      </c>
      <c r="P74" t="s">
        <v>120</v>
      </c>
      <c r="Q74" t="s">
        <v>203</v>
      </c>
      <c r="R74" t="s">
        <v>377</v>
      </c>
      <c r="S74" t="s">
        <v>377</v>
      </c>
      <c r="T74" t="s">
        <v>158</v>
      </c>
      <c r="U74" t="s">
        <v>716</v>
      </c>
      <c r="V74">
        <v>8.25</v>
      </c>
      <c r="W74">
        <v>14700</v>
      </c>
      <c r="X74" t="s">
        <v>720</v>
      </c>
      <c r="Y74">
        <v>121275</v>
      </c>
      <c r="AB74" s="2">
        <v>45285</v>
      </c>
      <c r="AC74">
        <v>0</v>
      </c>
      <c r="AE74">
        <v>14700</v>
      </c>
      <c r="AF74">
        <v>14700</v>
      </c>
      <c r="AG74">
        <v>0</v>
      </c>
      <c r="AH74">
        <v>14700</v>
      </c>
      <c r="AI74">
        <v>0</v>
      </c>
      <c r="AJ74" t="s">
        <v>729</v>
      </c>
      <c r="AK74" t="s">
        <v>744</v>
      </c>
      <c r="AL74" t="s">
        <v>795</v>
      </c>
      <c r="AM74" t="s">
        <v>846</v>
      </c>
      <c r="AP74">
        <v>93320</v>
      </c>
      <c r="AQ74">
        <v>84981</v>
      </c>
      <c r="AS74" t="s">
        <v>83</v>
      </c>
      <c r="AU74" t="s">
        <v>728</v>
      </c>
      <c r="AW74" t="s">
        <v>85</v>
      </c>
      <c r="AX74">
        <v>2162</v>
      </c>
      <c r="AY74" t="s">
        <v>980</v>
      </c>
      <c r="AZ74" t="s">
        <v>1001</v>
      </c>
      <c r="BA74">
        <v>1</v>
      </c>
      <c r="BB74" s="2">
        <v>45294</v>
      </c>
      <c r="BC74" s="2">
        <v>45296</v>
      </c>
      <c r="BD74">
        <v>3</v>
      </c>
      <c r="BE74" t="s">
        <v>1011</v>
      </c>
      <c r="BF74" t="s">
        <v>1044</v>
      </c>
      <c r="BG74" t="s">
        <v>377</v>
      </c>
      <c r="BH74" t="s">
        <v>1196</v>
      </c>
      <c r="BI74">
        <v>20</v>
      </c>
      <c r="BJ74">
        <v>0</v>
      </c>
      <c r="BK74" t="s">
        <v>716</v>
      </c>
      <c r="BL74">
        <v>10.25</v>
      </c>
      <c r="BM74">
        <v>10.25</v>
      </c>
      <c r="BN74" t="s">
        <v>115</v>
      </c>
      <c r="BO74">
        <v>205</v>
      </c>
      <c r="BP74">
        <v>205</v>
      </c>
      <c r="BQ74">
        <v>205</v>
      </c>
      <c r="BR74">
        <v>205</v>
      </c>
      <c r="BS74">
        <v>0</v>
      </c>
      <c r="BT74">
        <v>0</v>
      </c>
      <c r="BU74" t="s">
        <v>1209</v>
      </c>
      <c r="BY74" t="s">
        <v>1263</v>
      </c>
      <c r="BZ74" t="s">
        <v>719</v>
      </c>
      <c r="CA74">
        <v>20</v>
      </c>
      <c r="CB74">
        <v>20</v>
      </c>
      <c r="CC74">
        <v>0</v>
      </c>
      <c r="CD74">
        <v>20</v>
      </c>
      <c r="CE74" t="s">
        <v>1269</v>
      </c>
      <c r="CF74">
        <v>0</v>
      </c>
      <c r="CJ74" s="4" t="str">
        <f t="shared" si="10"/>
        <v>Solar</v>
      </c>
      <c r="CK74" s="5">
        <f t="shared" si="11"/>
        <v>45322</v>
      </c>
      <c r="CL74" s="4">
        <f t="shared" si="12"/>
        <v>8.25</v>
      </c>
      <c r="CN74" s="4" t="str">
        <f t="shared" si="13"/>
        <v>بنزين 80</v>
      </c>
      <c r="CO74" s="5">
        <f t="shared" si="14"/>
        <v>45296</v>
      </c>
      <c r="CP74" s="4">
        <f t="shared" si="15"/>
        <v>10.25</v>
      </c>
      <c r="CR74" s="4">
        <f t="shared" si="16"/>
        <v>-2</v>
      </c>
      <c r="CS74" s="6">
        <f t="shared" si="17"/>
        <v>-0.24242424242424243</v>
      </c>
      <c r="CT74">
        <f t="shared" si="18"/>
        <v>150675</v>
      </c>
      <c r="CU74">
        <f t="shared" si="19"/>
        <v>121275</v>
      </c>
    </row>
    <row r="75" spans="1:99" x14ac:dyDescent="0.3">
      <c r="A75">
        <v>307</v>
      </c>
      <c r="B75">
        <v>467</v>
      </c>
      <c r="C75">
        <v>2</v>
      </c>
      <c r="D75" t="s">
        <v>83</v>
      </c>
      <c r="E75" t="s">
        <v>84</v>
      </c>
      <c r="H75" t="s">
        <v>86</v>
      </c>
      <c r="I75" t="s">
        <v>112</v>
      </c>
      <c r="J75" t="s">
        <v>114</v>
      </c>
      <c r="K75" t="s">
        <v>115</v>
      </c>
      <c r="L75">
        <v>1</v>
      </c>
      <c r="M75">
        <v>1</v>
      </c>
      <c r="N75" s="2">
        <v>45321</v>
      </c>
      <c r="O75" s="2">
        <v>45322</v>
      </c>
      <c r="P75" t="s">
        <v>120</v>
      </c>
      <c r="Q75" t="s">
        <v>203</v>
      </c>
      <c r="R75" t="s">
        <v>377</v>
      </c>
      <c r="S75" t="s">
        <v>377</v>
      </c>
      <c r="T75" t="s">
        <v>158</v>
      </c>
      <c r="U75" t="s">
        <v>716</v>
      </c>
      <c r="V75">
        <v>8.25</v>
      </c>
      <c r="W75">
        <v>14700</v>
      </c>
      <c r="X75" t="s">
        <v>720</v>
      </c>
      <c r="Y75">
        <v>121275</v>
      </c>
      <c r="AB75" s="2">
        <v>45285</v>
      </c>
      <c r="AC75">
        <v>0</v>
      </c>
      <c r="AE75">
        <v>14700</v>
      </c>
      <c r="AF75">
        <v>14700</v>
      </c>
      <c r="AG75">
        <v>0</v>
      </c>
      <c r="AH75">
        <v>14700</v>
      </c>
      <c r="AI75">
        <v>0</v>
      </c>
      <c r="AJ75" t="s">
        <v>729</v>
      </c>
      <c r="AK75" t="s">
        <v>744</v>
      </c>
      <c r="AL75" t="s">
        <v>795</v>
      </c>
      <c r="AM75" t="s">
        <v>846</v>
      </c>
      <c r="AP75">
        <v>95107</v>
      </c>
      <c r="AQ75">
        <v>87958</v>
      </c>
      <c r="AS75" t="s">
        <v>83</v>
      </c>
      <c r="AU75" t="s">
        <v>728</v>
      </c>
      <c r="AW75" t="s">
        <v>85</v>
      </c>
      <c r="AX75">
        <v>2162</v>
      </c>
      <c r="AY75" t="s">
        <v>980</v>
      </c>
      <c r="AZ75" t="s">
        <v>1001</v>
      </c>
      <c r="BA75">
        <v>1</v>
      </c>
      <c r="BB75" s="2">
        <v>45343</v>
      </c>
      <c r="BC75" s="2">
        <v>45344</v>
      </c>
      <c r="BD75">
        <v>1</v>
      </c>
      <c r="BE75" t="s">
        <v>1010</v>
      </c>
      <c r="BF75" t="s">
        <v>1041</v>
      </c>
      <c r="BG75" t="s">
        <v>377</v>
      </c>
      <c r="BH75" t="s">
        <v>1196</v>
      </c>
      <c r="BI75">
        <v>50</v>
      </c>
      <c r="BJ75">
        <v>0</v>
      </c>
      <c r="BK75" t="s">
        <v>716</v>
      </c>
      <c r="BL75">
        <v>10</v>
      </c>
      <c r="BM75">
        <v>10</v>
      </c>
      <c r="BN75" t="s">
        <v>115</v>
      </c>
      <c r="BO75">
        <v>500</v>
      </c>
      <c r="BP75">
        <v>500</v>
      </c>
      <c r="BQ75">
        <v>500</v>
      </c>
      <c r="BR75">
        <v>500</v>
      </c>
      <c r="BS75">
        <v>0</v>
      </c>
      <c r="BT75">
        <v>0</v>
      </c>
      <c r="BU75" t="s">
        <v>1209</v>
      </c>
      <c r="BY75" t="s">
        <v>1263</v>
      </c>
      <c r="BZ75" t="s">
        <v>719</v>
      </c>
      <c r="CA75">
        <v>50</v>
      </c>
      <c r="CB75">
        <v>50</v>
      </c>
      <c r="CC75">
        <v>0</v>
      </c>
      <c r="CD75">
        <v>50</v>
      </c>
      <c r="CE75" t="s">
        <v>1269</v>
      </c>
      <c r="CF75">
        <v>0</v>
      </c>
      <c r="CJ75" s="4" t="str">
        <f t="shared" si="10"/>
        <v>Solar</v>
      </c>
      <c r="CK75" s="5">
        <f t="shared" si="11"/>
        <v>45322</v>
      </c>
      <c r="CL75" s="4">
        <f t="shared" si="12"/>
        <v>8.25</v>
      </c>
      <c r="CN75" s="4" t="str">
        <f t="shared" si="13"/>
        <v>بنزين 80</v>
      </c>
      <c r="CO75" s="5">
        <f t="shared" si="14"/>
        <v>45344</v>
      </c>
      <c r="CP75" s="4">
        <f t="shared" si="15"/>
        <v>10</v>
      </c>
      <c r="CR75" s="4">
        <f t="shared" si="16"/>
        <v>-1.75</v>
      </c>
      <c r="CS75" s="6">
        <f t="shared" si="17"/>
        <v>-0.21212121212121213</v>
      </c>
      <c r="CT75">
        <f t="shared" si="18"/>
        <v>147000</v>
      </c>
      <c r="CU75">
        <f t="shared" si="19"/>
        <v>121275</v>
      </c>
    </row>
    <row r="76" spans="1:99" x14ac:dyDescent="0.3">
      <c r="A76">
        <v>307</v>
      </c>
      <c r="B76">
        <v>467</v>
      </c>
      <c r="C76">
        <v>2</v>
      </c>
      <c r="D76" t="s">
        <v>83</v>
      </c>
      <c r="E76" t="s">
        <v>84</v>
      </c>
      <c r="H76" t="s">
        <v>86</v>
      </c>
      <c r="I76" t="s">
        <v>112</v>
      </c>
      <c r="J76" t="s">
        <v>114</v>
      </c>
      <c r="K76" t="s">
        <v>115</v>
      </c>
      <c r="L76">
        <v>1</v>
      </c>
      <c r="M76">
        <v>1</v>
      </c>
      <c r="N76" s="2">
        <v>45321</v>
      </c>
      <c r="O76" s="2">
        <v>45322</v>
      </c>
      <c r="P76" t="s">
        <v>120</v>
      </c>
      <c r="Q76" t="s">
        <v>203</v>
      </c>
      <c r="R76" t="s">
        <v>377</v>
      </c>
      <c r="S76" t="s">
        <v>377</v>
      </c>
      <c r="T76" t="s">
        <v>158</v>
      </c>
      <c r="U76" t="s">
        <v>716</v>
      </c>
      <c r="V76">
        <v>8.25</v>
      </c>
      <c r="W76">
        <v>14700</v>
      </c>
      <c r="X76" t="s">
        <v>720</v>
      </c>
      <c r="Y76">
        <v>121275</v>
      </c>
      <c r="AB76" s="2">
        <v>45285</v>
      </c>
      <c r="AC76">
        <v>0</v>
      </c>
      <c r="AE76">
        <v>14700</v>
      </c>
      <c r="AF76">
        <v>14700</v>
      </c>
      <c r="AG76">
        <v>0</v>
      </c>
      <c r="AH76">
        <v>14700</v>
      </c>
      <c r="AI76">
        <v>0</v>
      </c>
      <c r="AJ76" t="s">
        <v>729</v>
      </c>
      <c r="AK76" t="s">
        <v>745</v>
      </c>
      <c r="AL76" t="s">
        <v>796</v>
      </c>
      <c r="AM76" t="s">
        <v>847</v>
      </c>
      <c r="AP76">
        <v>93551</v>
      </c>
      <c r="AQ76">
        <v>85607</v>
      </c>
      <c r="AS76" t="s">
        <v>83</v>
      </c>
      <c r="AU76" t="s">
        <v>728</v>
      </c>
      <c r="AW76" t="s">
        <v>85</v>
      </c>
      <c r="AX76">
        <v>2162</v>
      </c>
      <c r="AY76" t="s">
        <v>980</v>
      </c>
      <c r="AZ76" t="s">
        <v>1001</v>
      </c>
      <c r="BA76">
        <v>1</v>
      </c>
      <c r="BB76" s="2">
        <v>45305</v>
      </c>
      <c r="BC76" s="2">
        <v>45307</v>
      </c>
      <c r="BD76">
        <v>1</v>
      </c>
      <c r="BE76" t="s">
        <v>1011</v>
      </c>
      <c r="BF76" t="s">
        <v>1044</v>
      </c>
      <c r="BG76" t="s">
        <v>377</v>
      </c>
      <c r="BH76" t="s">
        <v>1196</v>
      </c>
      <c r="BI76">
        <v>23.4147</v>
      </c>
      <c r="BJ76">
        <v>0</v>
      </c>
      <c r="BK76" t="s">
        <v>716</v>
      </c>
      <c r="BL76">
        <v>10.25</v>
      </c>
      <c r="BM76">
        <v>10.25</v>
      </c>
      <c r="BN76" t="s">
        <v>115</v>
      </c>
      <c r="BO76">
        <v>240</v>
      </c>
      <c r="BP76">
        <v>240</v>
      </c>
      <c r="BQ76">
        <v>240</v>
      </c>
      <c r="BR76">
        <v>240</v>
      </c>
      <c r="BS76">
        <v>0</v>
      </c>
      <c r="BT76">
        <v>0</v>
      </c>
      <c r="BU76" t="s">
        <v>1209</v>
      </c>
      <c r="BY76" t="s">
        <v>1263</v>
      </c>
      <c r="BZ76" t="s">
        <v>719</v>
      </c>
      <c r="CA76">
        <v>23.4147</v>
      </c>
      <c r="CB76">
        <v>23.4147</v>
      </c>
      <c r="CC76">
        <v>0</v>
      </c>
      <c r="CD76">
        <v>23.4147</v>
      </c>
      <c r="CE76" t="s">
        <v>1269</v>
      </c>
      <c r="CF76">
        <v>0</v>
      </c>
      <c r="CJ76" s="4" t="str">
        <f t="shared" si="10"/>
        <v>Solar</v>
      </c>
      <c r="CK76" s="5">
        <f t="shared" si="11"/>
        <v>45322</v>
      </c>
      <c r="CL76" s="4">
        <f t="shared" si="12"/>
        <v>8.25</v>
      </c>
      <c r="CN76" s="4" t="str">
        <f t="shared" si="13"/>
        <v>بنزين 80</v>
      </c>
      <c r="CO76" s="5">
        <f t="shared" si="14"/>
        <v>45307</v>
      </c>
      <c r="CP76" s="4">
        <f t="shared" si="15"/>
        <v>10.25</v>
      </c>
      <c r="CR76" s="4">
        <f t="shared" si="16"/>
        <v>-2</v>
      </c>
      <c r="CS76" s="6">
        <f t="shared" si="17"/>
        <v>-0.24242424242424243</v>
      </c>
      <c r="CT76">
        <f t="shared" si="18"/>
        <v>150675</v>
      </c>
      <c r="CU76">
        <f t="shared" si="19"/>
        <v>121275</v>
      </c>
    </row>
    <row r="77" spans="1:99" x14ac:dyDescent="0.3">
      <c r="A77">
        <v>307</v>
      </c>
      <c r="B77">
        <v>467</v>
      </c>
      <c r="C77">
        <v>2</v>
      </c>
      <c r="D77" t="s">
        <v>83</v>
      </c>
      <c r="E77" t="s">
        <v>84</v>
      </c>
      <c r="H77" t="s">
        <v>86</v>
      </c>
      <c r="I77" t="s">
        <v>112</v>
      </c>
      <c r="J77" t="s">
        <v>114</v>
      </c>
      <c r="K77" t="s">
        <v>115</v>
      </c>
      <c r="L77">
        <v>1</v>
      </c>
      <c r="M77">
        <v>1</v>
      </c>
      <c r="N77" s="2">
        <v>45321</v>
      </c>
      <c r="O77" s="2">
        <v>45322</v>
      </c>
      <c r="P77" t="s">
        <v>120</v>
      </c>
      <c r="Q77" t="s">
        <v>203</v>
      </c>
      <c r="R77" t="s">
        <v>377</v>
      </c>
      <c r="S77" t="s">
        <v>377</v>
      </c>
      <c r="T77" t="s">
        <v>158</v>
      </c>
      <c r="U77" t="s">
        <v>716</v>
      </c>
      <c r="V77">
        <v>8.25</v>
      </c>
      <c r="W77">
        <v>14700</v>
      </c>
      <c r="X77" t="s">
        <v>720</v>
      </c>
      <c r="Y77">
        <v>121275</v>
      </c>
      <c r="AB77" s="2">
        <v>45285</v>
      </c>
      <c r="AC77">
        <v>0</v>
      </c>
      <c r="AE77">
        <v>14700</v>
      </c>
      <c r="AF77">
        <v>14700</v>
      </c>
      <c r="AG77">
        <v>0</v>
      </c>
      <c r="AH77">
        <v>14700</v>
      </c>
      <c r="AI77">
        <v>0</v>
      </c>
      <c r="AJ77" t="s">
        <v>729</v>
      </c>
      <c r="AK77" t="s">
        <v>745</v>
      </c>
      <c r="AL77" t="s">
        <v>796</v>
      </c>
      <c r="AM77" t="s">
        <v>847</v>
      </c>
      <c r="AP77">
        <v>94046</v>
      </c>
      <c r="AQ77">
        <v>86604</v>
      </c>
      <c r="AS77" t="s">
        <v>83</v>
      </c>
      <c r="AU77" t="s">
        <v>728</v>
      </c>
      <c r="AW77" t="s">
        <v>85</v>
      </c>
      <c r="AX77">
        <v>2162</v>
      </c>
      <c r="AY77" t="s">
        <v>980</v>
      </c>
      <c r="AZ77" t="s">
        <v>1001</v>
      </c>
      <c r="BA77">
        <v>1</v>
      </c>
      <c r="BB77" s="2">
        <v>45319</v>
      </c>
      <c r="BC77" s="2">
        <v>45320</v>
      </c>
      <c r="BD77">
        <v>1</v>
      </c>
      <c r="BE77" t="s">
        <v>1010</v>
      </c>
      <c r="BF77" t="s">
        <v>1041</v>
      </c>
      <c r="BG77" t="s">
        <v>377</v>
      </c>
      <c r="BH77" t="s">
        <v>1196</v>
      </c>
      <c r="BI77">
        <v>25</v>
      </c>
      <c r="BJ77">
        <v>0</v>
      </c>
      <c r="BK77" t="s">
        <v>716</v>
      </c>
      <c r="BL77">
        <v>10</v>
      </c>
      <c r="BM77">
        <v>10</v>
      </c>
      <c r="BN77" t="s">
        <v>115</v>
      </c>
      <c r="BO77">
        <v>250</v>
      </c>
      <c r="BP77">
        <v>250</v>
      </c>
      <c r="BQ77">
        <v>250</v>
      </c>
      <c r="BR77">
        <v>250</v>
      </c>
      <c r="BS77">
        <v>0</v>
      </c>
      <c r="BT77">
        <v>0</v>
      </c>
      <c r="BU77" t="s">
        <v>1209</v>
      </c>
      <c r="BY77" t="s">
        <v>1263</v>
      </c>
      <c r="BZ77" t="s">
        <v>719</v>
      </c>
      <c r="CA77">
        <v>25</v>
      </c>
      <c r="CB77">
        <v>25</v>
      </c>
      <c r="CC77">
        <v>0</v>
      </c>
      <c r="CD77">
        <v>25</v>
      </c>
      <c r="CE77" t="s">
        <v>1269</v>
      </c>
      <c r="CF77">
        <v>0</v>
      </c>
      <c r="CJ77" s="4" t="str">
        <f t="shared" si="10"/>
        <v>Solar</v>
      </c>
      <c r="CK77" s="5">
        <f t="shared" si="11"/>
        <v>45322</v>
      </c>
      <c r="CL77" s="4">
        <f t="shared" si="12"/>
        <v>8.25</v>
      </c>
      <c r="CN77" s="4" t="str">
        <f t="shared" si="13"/>
        <v>بنزين 80</v>
      </c>
      <c r="CO77" s="5">
        <f t="shared" si="14"/>
        <v>45320</v>
      </c>
      <c r="CP77" s="4">
        <f t="shared" si="15"/>
        <v>10</v>
      </c>
      <c r="CR77" s="4">
        <f t="shared" si="16"/>
        <v>-1.75</v>
      </c>
      <c r="CS77" s="6">
        <f t="shared" si="17"/>
        <v>-0.21212121212121213</v>
      </c>
      <c r="CT77">
        <f t="shared" si="18"/>
        <v>147000</v>
      </c>
      <c r="CU77">
        <f t="shared" si="19"/>
        <v>121275</v>
      </c>
    </row>
    <row r="78" spans="1:99" x14ac:dyDescent="0.3">
      <c r="A78">
        <v>307</v>
      </c>
      <c r="B78">
        <v>467</v>
      </c>
      <c r="C78">
        <v>2</v>
      </c>
      <c r="D78" t="s">
        <v>83</v>
      </c>
      <c r="E78" t="s">
        <v>84</v>
      </c>
      <c r="H78" t="s">
        <v>86</v>
      </c>
      <c r="I78" t="s">
        <v>112</v>
      </c>
      <c r="J78" t="s">
        <v>114</v>
      </c>
      <c r="K78" t="s">
        <v>115</v>
      </c>
      <c r="L78">
        <v>1</v>
      </c>
      <c r="M78">
        <v>1</v>
      </c>
      <c r="N78" s="2">
        <v>45321</v>
      </c>
      <c r="O78" s="2">
        <v>45322</v>
      </c>
      <c r="P78" t="s">
        <v>120</v>
      </c>
      <c r="Q78" t="s">
        <v>203</v>
      </c>
      <c r="R78" t="s">
        <v>377</v>
      </c>
      <c r="S78" t="s">
        <v>377</v>
      </c>
      <c r="T78" t="s">
        <v>158</v>
      </c>
      <c r="U78" t="s">
        <v>716</v>
      </c>
      <c r="V78">
        <v>8.25</v>
      </c>
      <c r="W78">
        <v>14700</v>
      </c>
      <c r="X78" t="s">
        <v>720</v>
      </c>
      <c r="Y78">
        <v>121275</v>
      </c>
      <c r="AB78" s="2">
        <v>45285</v>
      </c>
      <c r="AC78">
        <v>0</v>
      </c>
      <c r="AE78">
        <v>14700</v>
      </c>
      <c r="AF78">
        <v>14700</v>
      </c>
      <c r="AG78">
        <v>0</v>
      </c>
      <c r="AH78">
        <v>14700</v>
      </c>
      <c r="AI78">
        <v>0</v>
      </c>
      <c r="AJ78" t="s">
        <v>729</v>
      </c>
      <c r="AK78" t="s">
        <v>745</v>
      </c>
      <c r="AL78" t="s">
        <v>796</v>
      </c>
      <c r="AM78" t="s">
        <v>847</v>
      </c>
      <c r="AP78">
        <v>94056</v>
      </c>
      <c r="AQ78">
        <v>86112</v>
      </c>
      <c r="AS78" t="s">
        <v>83</v>
      </c>
      <c r="AU78" t="s">
        <v>728</v>
      </c>
      <c r="AW78" t="s">
        <v>85</v>
      </c>
      <c r="AX78">
        <v>2162</v>
      </c>
      <c r="AY78" t="s">
        <v>980</v>
      </c>
      <c r="AZ78" t="s">
        <v>1001</v>
      </c>
      <c r="BA78">
        <v>1</v>
      </c>
      <c r="BB78" s="2">
        <v>45319</v>
      </c>
      <c r="BC78" s="2">
        <v>45320</v>
      </c>
      <c r="BD78">
        <v>1</v>
      </c>
      <c r="BE78" t="s">
        <v>1010</v>
      </c>
      <c r="BF78" t="s">
        <v>1045</v>
      </c>
      <c r="BG78" t="s">
        <v>377</v>
      </c>
      <c r="BH78" t="s">
        <v>1196</v>
      </c>
      <c r="BI78">
        <v>70</v>
      </c>
      <c r="BJ78">
        <v>0</v>
      </c>
      <c r="BK78" t="s">
        <v>716</v>
      </c>
      <c r="BL78">
        <v>10</v>
      </c>
      <c r="BM78">
        <v>10</v>
      </c>
      <c r="BN78" t="s">
        <v>115</v>
      </c>
      <c r="BO78">
        <v>700</v>
      </c>
      <c r="BP78">
        <v>700</v>
      </c>
      <c r="BQ78">
        <v>700</v>
      </c>
      <c r="BR78">
        <v>700</v>
      </c>
      <c r="BS78">
        <v>0</v>
      </c>
      <c r="BT78">
        <v>0</v>
      </c>
      <c r="BU78" t="s">
        <v>1209</v>
      </c>
      <c r="BY78" t="s">
        <v>1263</v>
      </c>
      <c r="BZ78" t="s">
        <v>719</v>
      </c>
      <c r="CA78">
        <v>70</v>
      </c>
      <c r="CB78">
        <v>70</v>
      </c>
      <c r="CC78">
        <v>0</v>
      </c>
      <c r="CD78">
        <v>70</v>
      </c>
      <c r="CE78" t="s">
        <v>1269</v>
      </c>
      <c r="CF78">
        <v>0</v>
      </c>
      <c r="CJ78" s="4" t="str">
        <f t="shared" si="10"/>
        <v>Solar</v>
      </c>
      <c r="CK78" s="5">
        <f t="shared" si="11"/>
        <v>45322</v>
      </c>
      <c r="CL78" s="4">
        <f t="shared" si="12"/>
        <v>8.25</v>
      </c>
      <c r="CN78" s="4" t="str">
        <f t="shared" si="13"/>
        <v>بنزين 80</v>
      </c>
      <c r="CO78" s="5">
        <f t="shared" si="14"/>
        <v>45320</v>
      </c>
      <c r="CP78" s="4">
        <f t="shared" si="15"/>
        <v>10</v>
      </c>
      <c r="CR78" s="4">
        <f t="shared" si="16"/>
        <v>-1.75</v>
      </c>
      <c r="CS78" s="6">
        <f t="shared" si="17"/>
        <v>-0.21212121212121213</v>
      </c>
      <c r="CT78">
        <f t="shared" si="18"/>
        <v>147000</v>
      </c>
      <c r="CU78">
        <f t="shared" si="19"/>
        <v>121275</v>
      </c>
    </row>
    <row r="79" spans="1:99" x14ac:dyDescent="0.3">
      <c r="A79">
        <v>307</v>
      </c>
      <c r="B79">
        <v>467</v>
      </c>
      <c r="C79">
        <v>2</v>
      </c>
      <c r="D79" t="s">
        <v>83</v>
      </c>
      <c r="E79" t="s">
        <v>84</v>
      </c>
      <c r="H79" t="s">
        <v>86</v>
      </c>
      <c r="I79" t="s">
        <v>112</v>
      </c>
      <c r="J79" t="s">
        <v>114</v>
      </c>
      <c r="K79" t="s">
        <v>115</v>
      </c>
      <c r="L79">
        <v>1</v>
      </c>
      <c r="M79">
        <v>1</v>
      </c>
      <c r="N79" s="2">
        <v>45321</v>
      </c>
      <c r="O79" s="2">
        <v>45322</v>
      </c>
      <c r="P79" t="s">
        <v>120</v>
      </c>
      <c r="Q79" t="s">
        <v>203</v>
      </c>
      <c r="R79" t="s">
        <v>377</v>
      </c>
      <c r="S79" t="s">
        <v>377</v>
      </c>
      <c r="T79" t="s">
        <v>158</v>
      </c>
      <c r="U79" t="s">
        <v>716</v>
      </c>
      <c r="V79">
        <v>8.25</v>
      </c>
      <c r="W79">
        <v>14700</v>
      </c>
      <c r="X79" t="s">
        <v>720</v>
      </c>
      <c r="Y79">
        <v>121275</v>
      </c>
      <c r="AB79" s="2">
        <v>45285</v>
      </c>
      <c r="AC79">
        <v>0</v>
      </c>
      <c r="AE79">
        <v>14700</v>
      </c>
      <c r="AF79">
        <v>14700</v>
      </c>
      <c r="AG79">
        <v>0</v>
      </c>
      <c r="AH79">
        <v>14700</v>
      </c>
      <c r="AI79">
        <v>0</v>
      </c>
      <c r="AJ79" t="s">
        <v>729</v>
      </c>
      <c r="AK79" t="s">
        <v>745</v>
      </c>
      <c r="AL79" t="s">
        <v>796</v>
      </c>
      <c r="AM79" t="s">
        <v>847</v>
      </c>
      <c r="AP79">
        <v>94380</v>
      </c>
      <c r="AQ79">
        <v>87106</v>
      </c>
      <c r="AS79" t="s">
        <v>83</v>
      </c>
      <c r="AU79" t="s">
        <v>728</v>
      </c>
      <c r="AW79" t="s">
        <v>85</v>
      </c>
      <c r="AX79">
        <v>2162</v>
      </c>
      <c r="AY79" t="s">
        <v>980</v>
      </c>
      <c r="AZ79" t="s">
        <v>1001</v>
      </c>
      <c r="BA79">
        <v>1</v>
      </c>
      <c r="BB79" s="2">
        <v>45326</v>
      </c>
      <c r="BC79" s="2">
        <v>45327</v>
      </c>
      <c r="BD79">
        <v>1</v>
      </c>
      <c r="BE79" t="s">
        <v>1010</v>
      </c>
      <c r="BF79" t="s">
        <v>1041</v>
      </c>
      <c r="BG79" t="s">
        <v>377</v>
      </c>
      <c r="BH79" t="s">
        <v>1196</v>
      </c>
      <c r="BI79">
        <v>25</v>
      </c>
      <c r="BJ79">
        <v>0</v>
      </c>
      <c r="BK79" t="s">
        <v>716</v>
      </c>
      <c r="BL79">
        <v>10</v>
      </c>
      <c r="BM79">
        <v>10</v>
      </c>
      <c r="BN79" t="s">
        <v>115</v>
      </c>
      <c r="BO79">
        <v>250</v>
      </c>
      <c r="BP79">
        <v>250</v>
      </c>
      <c r="BQ79">
        <v>250</v>
      </c>
      <c r="BR79">
        <v>250</v>
      </c>
      <c r="BS79">
        <v>0</v>
      </c>
      <c r="BT79">
        <v>0</v>
      </c>
      <c r="BU79" t="s">
        <v>1209</v>
      </c>
      <c r="BY79" t="s">
        <v>1263</v>
      </c>
      <c r="BZ79" t="s">
        <v>719</v>
      </c>
      <c r="CA79">
        <v>25</v>
      </c>
      <c r="CB79">
        <v>25</v>
      </c>
      <c r="CC79">
        <v>0</v>
      </c>
      <c r="CD79">
        <v>25</v>
      </c>
      <c r="CE79" t="s">
        <v>1269</v>
      </c>
      <c r="CF79">
        <v>0</v>
      </c>
      <c r="CJ79" s="4" t="str">
        <f t="shared" si="10"/>
        <v>Solar</v>
      </c>
      <c r="CK79" s="5">
        <f t="shared" si="11"/>
        <v>45322</v>
      </c>
      <c r="CL79" s="4">
        <f t="shared" si="12"/>
        <v>8.25</v>
      </c>
      <c r="CN79" s="4" t="str">
        <f t="shared" si="13"/>
        <v>بنزين 80</v>
      </c>
      <c r="CO79" s="5">
        <f t="shared" si="14"/>
        <v>45327</v>
      </c>
      <c r="CP79" s="4">
        <f t="shared" si="15"/>
        <v>10</v>
      </c>
      <c r="CR79" s="4">
        <f t="shared" si="16"/>
        <v>-1.75</v>
      </c>
      <c r="CS79" s="6">
        <f t="shared" si="17"/>
        <v>-0.21212121212121213</v>
      </c>
      <c r="CT79">
        <f t="shared" si="18"/>
        <v>147000</v>
      </c>
      <c r="CU79">
        <f t="shared" si="19"/>
        <v>121275</v>
      </c>
    </row>
    <row r="80" spans="1:99" x14ac:dyDescent="0.3">
      <c r="A80">
        <v>307</v>
      </c>
      <c r="B80">
        <v>467</v>
      </c>
      <c r="C80">
        <v>2</v>
      </c>
      <c r="D80" t="s">
        <v>83</v>
      </c>
      <c r="E80" t="s">
        <v>84</v>
      </c>
      <c r="H80" t="s">
        <v>86</v>
      </c>
      <c r="I80" t="s">
        <v>112</v>
      </c>
      <c r="J80" t="s">
        <v>114</v>
      </c>
      <c r="K80" t="s">
        <v>115</v>
      </c>
      <c r="L80">
        <v>1</v>
      </c>
      <c r="M80">
        <v>1</v>
      </c>
      <c r="N80" s="2">
        <v>45321</v>
      </c>
      <c r="O80" s="2">
        <v>45322</v>
      </c>
      <c r="P80" t="s">
        <v>120</v>
      </c>
      <c r="Q80" t="s">
        <v>203</v>
      </c>
      <c r="R80" t="s">
        <v>377</v>
      </c>
      <c r="S80" t="s">
        <v>377</v>
      </c>
      <c r="T80" t="s">
        <v>158</v>
      </c>
      <c r="U80" t="s">
        <v>716</v>
      </c>
      <c r="V80">
        <v>8.25</v>
      </c>
      <c r="W80">
        <v>14700</v>
      </c>
      <c r="X80" t="s">
        <v>720</v>
      </c>
      <c r="Y80">
        <v>121275</v>
      </c>
      <c r="AB80" s="2">
        <v>45285</v>
      </c>
      <c r="AC80">
        <v>0</v>
      </c>
      <c r="AE80">
        <v>14700</v>
      </c>
      <c r="AF80">
        <v>14700</v>
      </c>
      <c r="AG80">
        <v>0</v>
      </c>
      <c r="AH80">
        <v>14700</v>
      </c>
      <c r="AI80">
        <v>0</v>
      </c>
      <c r="AJ80" t="s">
        <v>729</v>
      </c>
      <c r="AK80" t="s">
        <v>745</v>
      </c>
      <c r="AL80" t="s">
        <v>796</v>
      </c>
      <c r="AM80" t="s">
        <v>847</v>
      </c>
      <c r="AP80">
        <v>95103</v>
      </c>
      <c r="AQ80">
        <v>87957</v>
      </c>
      <c r="AS80" t="s">
        <v>83</v>
      </c>
      <c r="AU80" t="s">
        <v>728</v>
      </c>
      <c r="AW80" t="s">
        <v>85</v>
      </c>
      <c r="AX80">
        <v>2162</v>
      </c>
      <c r="AY80" t="s">
        <v>980</v>
      </c>
      <c r="AZ80" t="s">
        <v>1001</v>
      </c>
      <c r="BA80">
        <v>4</v>
      </c>
      <c r="BB80" s="2">
        <v>45342</v>
      </c>
      <c r="BC80" s="2">
        <v>45344</v>
      </c>
      <c r="BD80">
        <v>1</v>
      </c>
      <c r="BE80" t="s">
        <v>1010</v>
      </c>
      <c r="BF80" t="s">
        <v>1045</v>
      </c>
      <c r="BG80" t="s">
        <v>377</v>
      </c>
      <c r="BH80" t="s">
        <v>1196</v>
      </c>
      <c r="BI80">
        <v>25</v>
      </c>
      <c r="BJ80">
        <v>0</v>
      </c>
      <c r="BK80" t="s">
        <v>716</v>
      </c>
      <c r="BL80">
        <v>10</v>
      </c>
      <c r="BM80">
        <v>10</v>
      </c>
      <c r="BN80" t="s">
        <v>115</v>
      </c>
      <c r="BO80">
        <v>250</v>
      </c>
      <c r="BP80">
        <v>250</v>
      </c>
      <c r="BQ80">
        <v>250</v>
      </c>
      <c r="BR80">
        <v>250</v>
      </c>
      <c r="BS80">
        <v>0</v>
      </c>
      <c r="BT80">
        <v>0</v>
      </c>
      <c r="BU80" t="s">
        <v>1209</v>
      </c>
      <c r="BV80" t="s">
        <v>894</v>
      </c>
      <c r="BW80" t="s">
        <v>1221</v>
      </c>
      <c r="BX80" t="s">
        <v>1250</v>
      </c>
      <c r="BY80" t="s">
        <v>1262</v>
      </c>
      <c r="BZ80" t="s">
        <v>719</v>
      </c>
      <c r="CA80">
        <v>25</v>
      </c>
      <c r="CB80">
        <v>25</v>
      </c>
      <c r="CC80">
        <v>0</v>
      </c>
      <c r="CD80">
        <v>25</v>
      </c>
      <c r="CE80" t="s">
        <v>1269</v>
      </c>
      <c r="CF80">
        <v>0</v>
      </c>
      <c r="CJ80" s="4" t="str">
        <f t="shared" si="10"/>
        <v>Solar</v>
      </c>
      <c r="CK80" s="5">
        <f t="shared" si="11"/>
        <v>45322</v>
      </c>
      <c r="CL80" s="4">
        <f t="shared" si="12"/>
        <v>8.25</v>
      </c>
      <c r="CN80" s="4" t="str">
        <f t="shared" si="13"/>
        <v>بنزين 80</v>
      </c>
      <c r="CO80" s="5">
        <f t="shared" si="14"/>
        <v>45344</v>
      </c>
      <c r="CP80" s="4">
        <f t="shared" si="15"/>
        <v>10</v>
      </c>
      <c r="CR80" s="4">
        <f t="shared" si="16"/>
        <v>-1.75</v>
      </c>
      <c r="CS80" s="6">
        <f t="shared" si="17"/>
        <v>-0.21212121212121213</v>
      </c>
      <c r="CT80">
        <f t="shared" si="18"/>
        <v>147000</v>
      </c>
      <c r="CU80">
        <f t="shared" si="19"/>
        <v>121275</v>
      </c>
    </row>
    <row r="81" spans="1:99" x14ac:dyDescent="0.3">
      <c r="A81">
        <v>307</v>
      </c>
      <c r="B81">
        <v>467</v>
      </c>
      <c r="C81">
        <v>2</v>
      </c>
      <c r="D81" t="s">
        <v>83</v>
      </c>
      <c r="E81" t="s">
        <v>84</v>
      </c>
      <c r="H81" t="s">
        <v>86</v>
      </c>
      <c r="I81" t="s">
        <v>112</v>
      </c>
      <c r="J81" t="s">
        <v>114</v>
      </c>
      <c r="K81" t="s">
        <v>115</v>
      </c>
      <c r="L81">
        <v>1</v>
      </c>
      <c r="M81">
        <v>1</v>
      </c>
      <c r="N81" s="2">
        <v>45321</v>
      </c>
      <c r="O81" s="2">
        <v>45322</v>
      </c>
      <c r="P81" t="s">
        <v>120</v>
      </c>
      <c r="Q81" t="s">
        <v>203</v>
      </c>
      <c r="R81" t="s">
        <v>377</v>
      </c>
      <c r="S81" t="s">
        <v>377</v>
      </c>
      <c r="T81" t="s">
        <v>158</v>
      </c>
      <c r="U81" t="s">
        <v>716</v>
      </c>
      <c r="V81">
        <v>8.25</v>
      </c>
      <c r="W81">
        <v>14700</v>
      </c>
      <c r="X81" t="s">
        <v>720</v>
      </c>
      <c r="Y81">
        <v>121275</v>
      </c>
      <c r="AB81" s="2">
        <v>45285</v>
      </c>
      <c r="AC81">
        <v>0</v>
      </c>
      <c r="AE81">
        <v>14700</v>
      </c>
      <c r="AF81">
        <v>14700</v>
      </c>
      <c r="AG81">
        <v>0</v>
      </c>
      <c r="AH81">
        <v>14700</v>
      </c>
      <c r="AI81">
        <v>0</v>
      </c>
      <c r="AJ81" t="s">
        <v>729</v>
      </c>
      <c r="AK81" t="s">
        <v>739</v>
      </c>
      <c r="AL81" t="s">
        <v>790</v>
      </c>
      <c r="AM81" t="s">
        <v>841</v>
      </c>
      <c r="AP81">
        <v>93972</v>
      </c>
      <c r="AQ81">
        <v>85225</v>
      </c>
      <c r="AS81" t="s">
        <v>83</v>
      </c>
      <c r="AU81" t="s">
        <v>728</v>
      </c>
      <c r="AW81" t="s">
        <v>85</v>
      </c>
      <c r="AX81">
        <v>2162</v>
      </c>
      <c r="AY81" t="s">
        <v>983</v>
      </c>
      <c r="AZ81" t="s">
        <v>1001</v>
      </c>
      <c r="BA81">
        <v>1</v>
      </c>
      <c r="BB81" s="2">
        <v>45315</v>
      </c>
      <c r="BC81" s="2">
        <v>45319</v>
      </c>
      <c r="BD81">
        <v>1</v>
      </c>
      <c r="BE81" t="s">
        <v>1011</v>
      </c>
      <c r="BF81" t="s">
        <v>1046</v>
      </c>
      <c r="BG81" t="s">
        <v>377</v>
      </c>
      <c r="BH81" t="s">
        <v>1196</v>
      </c>
      <c r="BI81">
        <v>178.5</v>
      </c>
      <c r="BJ81">
        <v>0</v>
      </c>
      <c r="BK81" t="s">
        <v>716</v>
      </c>
      <c r="BL81">
        <v>10</v>
      </c>
      <c r="BM81">
        <v>10</v>
      </c>
      <c r="BN81" t="s">
        <v>115</v>
      </c>
      <c r="BO81">
        <v>1785</v>
      </c>
      <c r="BP81">
        <v>1785</v>
      </c>
      <c r="BQ81">
        <v>1785</v>
      </c>
      <c r="BR81">
        <v>1785</v>
      </c>
      <c r="BS81">
        <v>0</v>
      </c>
      <c r="BT81">
        <v>0</v>
      </c>
      <c r="BU81" t="s">
        <v>1209</v>
      </c>
      <c r="BV81" t="s">
        <v>894</v>
      </c>
      <c r="BW81" t="s">
        <v>1221</v>
      </c>
      <c r="BX81" t="s">
        <v>1250</v>
      </c>
      <c r="BY81" t="s">
        <v>1262</v>
      </c>
      <c r="BZ81" t="s">
        <v>719</v>
      </c>
      <c r="CA81">
        <v>178.5</v>
      </c>
      <c r="CB81">
        <v>178.5</v>
      </c>
      <c r="CC81">
        <v>0</v>
      </c>
      <c r="CD81">
        <v>178.5</v>
      </c>
      <c r="CE81" t="s">
        <v>1269</v>
      </c>
      <c r="CF81">
        <v>0</v>
      </c>
      <c r="CJ81" s="4" t="str">
        <f t="shared" si="10"/>
        <v>Solar</v>
      </c>
      <c r="CK81" s="5">
        <f t="shared" si="11"/>
        <v>45322</v>
      </c>
      <c r="CL81" s="4">
        <f t="shared" si="12"/>
        <v>8.25</v>
      </c>
      <c r="CN81" s="4" t="str">
        <f t="shared" si="13"/>
        <v>بنزين 80</v>
      </c>
      <c r="CO81" s="5">
        <f t="shared" si="14"/>
        <v>45319</v>
      </c>
      <c r="CP81" s="4">
        <f t="shared" si="15"/>
        <v>10</v>
      </c>
      <c r="CR81" s="4">
        <f t="shared" si="16"/>
        <v>-1.75</v>
      </c>
      <c r="CS81" s="6">
        <f t="shared" si="17"/>
        <v>-0.21212121212121213</v>
      </c>
      <c r="CT81">
        <f t="shared" si="18"/>
        <v>147000</v>
      </c>
      <c r="CU81">
        <f t="shared" si="19"/>
        <v>121275</v>
      </c>
    </row>
    <row r="82" spans="1:99" x14ac:dyDescent="0.3">
      <c r="A82">
        <v>307</v>
      </c>
      <c r="B82">
        <v>467</v>
      </c>
      <c r="C82">
        <v>2</v>
      </c>
      <c r="D82" t="s">
        <v>83</v>
      </c>
      <c r="E82" t="s">
        <v>84</v>
      </c>
      <c r="H82" t="s">
        <v>86</v>
      </c>
      <c r="I82" t="s">
        <v>112</v>
      </c>
      <c r="J82" t="s">
        <v>114</v>
      </c>
      <c r="K82" t="s">
        <v>115</v>
      </c>
      <c r="L82">
        <v>1</v>
      </c>
      <c r="M82">
        <v>1</v>
      </c>
      <c r="N82" s="2">
        <v>45321</v>
      </c>
      <c r="O82" s="2">
        <v>45322</v>
      </c>
      <c r="P82" t="s">
        <v>120</v>
      </c>
      <c r="Q82" t="s">
        <v>203</v>
      </c>
      <c r="R82" t="s">
        <v>377</v>
      </c>
      <c r="S82" t="s">
        <v>377</v>
      </c>
      <c r="T82" t="s">
        <v>158</v>
      </c>
      <c r="U82" t="s">
        <v>716</v>
      </c>
      <c r="V82">
        <v>8.25</v>
      </c>
      <c r="W82">
        <v>14700</v>
      </c>
      <c r="X82" t="s">
        <v>720</v>
      </c>
      <c r="Y82">
        <v>121275</v>
      </c>
      <c r="AB82" s="2">
        <v>45285</v>
      </c>
      <c r="AC82">
        <v>0</v>
      </c>
      <c r="AE82">
        <v>14700</v>
      </c>
      <c r="AF82">
        <v>14700</v>
      </c>
      <c r="AG82">
        <v>0</v>
      </c>
      <c r="AH82">
        <v>14700</v>
      </c>
      <c r="AI82">
        <v>0</v>
      </c>
      <c r="AJ82" t="s">
        <v>729</v>
      </c>
      <c r="AK82" t="s">
        <v>739</v>
      </c>
      <c r="AL82" t="s">
        <v>790</v>
      </c>
      <c r="AM82" t="s">
        <v>841</v>
      </c>
      <c r="AP82">
        <v>95486</v>
      </c>
      <c r="AQ82">
        <v>88854</v>
      </c>
      <c r="AR82" t="s">
        <v>894</v>
      </c>
      <c r="AS82" t="s">
        <v>83</v>
      </c>
      <c r="AU82" t="s">
        <v>728</v>
      </c>
      <c r="AW82" t="s">
        <v>85</v>
      </c>
      <c r="AX82">
        <v>2162</v>
      </c>
      <c r="AY82" t="s">
        <v>983</v>
      </c>
      <c r="AZ82" t="s">
        <v>1001</v>
      </c>
      <c r="BA82">
        <v>1</v>
      </c>
      <c r="BB82" s="2">
        <v>45350</v>
      </c>
      <c r="BC82" s="2">
        <v>45351</v>
      </c>
      <c r="BD82">
        <v>1</v>
      </c>
      <c r="BE82" t="s">
        <v>1010</v>
      </c>
      <c r="BF82" t="s">
        <v>1047</v>
      </c>
      <c r="BG82" t="s">
        <v>377</v>
      </c>
      <c r="BH82" t="s">
        <v>1196</v>
      </c>
      <c r="BI82">
        <v>438</v>
      </c>
      <c r="BJ82">
        <v>0</v>
      </c>
      <c r="BK82" t="s">
        <v>716</v>
      </c>
      <c r="BL82">
        <v>10.127000000000001</v>
      </c>
      <c r="BM82">
        <v>10.127000000000001</v>
      </c>
      <c r="BN82" t="s">
        <v>115</v>
      </c>
      <c r="BO82">
        <v>4435.63</v>
      </c>
      <c r="BP82">
        <v>4435.63</v>
      </c>
      <c r="BQ82">
        <v>4435.63</v>
      </c>
      <c r="BR82">
        <v>4435.63</v>
      </c>
      <c r="BS82">
        <v>0</v>
      </c>
      <c r="BT82">
        <v>0</v>
      </c>
      <c r="BU82" t="s">
        <v>1209</v>
      </c>
      <c r="BV82" t="s">
        <v>894</v>
      </c>
      <c r="BW82" t="s">
        <v>1221</v>
      </c>
      <c r="BX82" t="s">
        <v>1250</v>
      </c>
      <c r="BY82" t="s">
        <v>1262</v>
      </c>
      <c r="BZ82" t="s">
        <v>719</v>
      </c>
      <c r="CA82">
        <v>438</v>
      </c>
      <c r="CB82">
        <v>438</v>
      </c>
      <c r="CC82">
        <v>0</v>
      </c>
      <c r="CD82">
        <v>438</v>
      </c>
      <c r="CE82" t="s">
        <v>1269</v>
      </c>
      <c r="CF82">
        <v>0</v>
      </c>
      <c r="CJ82" s="4" t="str">
        <f t="shared" si="10"/>
        <v>Solar</v>
      </c>
      <c r="CK82" s="5">
        <f t="shared" si="11"/>
        <v>45322</v>
      </c>
      <c r="CL82" s="4">
        <f t="shared" si="12"/>
        <v>8.25</v>
      </c>
      <c r="CN82" s="4" t="str">
        <f t="shared" si="13"/>
        <v>بنزين 80</v>
      </c>
      <c r="CO82" s="5">
        <f t="shared" si="14"/>
        <v>45351</v>
      </c>
      <c r="CP82" s="4">
        <f t="shared" si="15"/>
        <v>10.127000000000001</v>
      </c>
      <c r="CR82" s="4">
        <f t="shared" si="16"/>
        <v>-1.8770000000000007</v>
      </c>
      <c r="CS82" s="6">
        <f t="shared" si="17"/>
        <v>-0.22751515151515159</v>
      </c>
      <c r="CT82">
        <f t="shared" si="18"/>
        <v>148866.90000000002</v>
      </c>
      <c r="CU82">
        <f t="shared" si="19"/>
        <v>121275</v>
      </c>
    </row>
    <row r="83" spans="1:99" x14ac:dyDescent="0.3">
      <c r="A83">
        <v>307</v>
      </c>
      <c r="B83">
        <v>467</v>
      </c>
      <c r="C83">
        <v>2</v>
      </c>
      <c r="D83" t="s">
        <v>83</v>
      </c>
      <c r="E83" t="s">
        <v>84</v>
      </c>
      <c r="H83" t="s">
        <v>86</v>
      </c>
      <c r="I83" t="s">
        <v>112</v>
      </c>
      <c r="J83" t="s">
        <v>114</v>
      </c>
      <c r="K83" t="s">
        <v>115</v>
      </c>
      <c r="L83">
        <v>1</v>
      </c>
      <c r="M83">
        <v>1</v>
      </c>
      <c r="N83" s="2">
        <v>45321</v>
      </c>
      <c r="O83" s="2">
        <v>45322</v>
      </c>
      <c r="P83" t="s">
        <v>120</v>
      </c>
      <c r="Q83" t="s">
        <v>203</v>
      </c>
      <c r="R83" t="s">
        <v>377</v>
      </c>
      <c r="S83" t="s">
        <v>377</v>
      </c>
      <c r="T83" t="s">
        <v>158</v>
      </c>
      <c r="U83" t="s">
        <v>716</v>
      </c>
      <c r="V83">
        <v>8.25</v>
      </c>
      <c r="W83">
        <v>14700</v>
      </c>
      <c r="X83" t="s">
        <v>720</v>
      </c>
      <c r="Y83">
        <v>121275</v>
      </c>
      <c r="AB83" s="2">
        <v>45285</v>
      </c>
      <c r="AC83">
        <v>0</v>
      </c>
      <c r="AE83">
        <v>14700</v>
      </c>
      <c r="AF83">
        <v>14700</v>
      </c>
      <c r="AG83">
        <v>0</v>
      </c>
      <c r="AH83">
        <v>14700</v>
      </c>
      <c r="AI83">
        <v>0</v>
      </c>
      <c r="AJ83" t="s">
        <v>729</v>
      </c>
      <c r="AK83" t="s">
        <v>746</v>
      </c>
      <c r="AL83" t="s">
        <v>797</v>
      </c>
      <c r="AM83" t="s">
        <v>848</v>
      </c>
      <c r="AP83">
        <v>94419</v>
      </c>
      <c r="AQ83">
        <v>86970</v>
      </c>
      <c r="AS83" t="s">
        <v>83</v>
      </c>
      <c r="AU83" t="s">
        <v>728</v>
      </c>
      <c r="AW83" t="s">
        <v>85</v>
      </c>
      <c r="AX83">
        <v>2162</v>
      </c>
      <c r="AY83" t="s">
        <v>968</v>
      </c>
      <c r="AZ83" t="s">
        <v>1001</v>
      </c>
      <c r="BA83">
        <v>6</v>
      </c>
      <c r="BB83" s="2">
        <v>45327</v>
      </c>
      <c r="BC83" s="2">
        <v>45328</v>
      </c>
      <c r="BD83">
        <v>2</v>
      </c>
      <c r="BE83" t="s">
        <v>1010</v>
      </c>
      <c r="BG83" t="s">
        <v>377</v>
      </c>
      <c r="BH83" t="s">
        <v>1196</v>
      </c>
      <c r="BI83">
        <v>8</v>
      </c>
      <c r="BJ83">
        <v>0</v>
      </c>
      <c r="BK83" t="s">
        <v>716</v>
      </c>
      <c r="BL83">
        <v>12.25</v>
      </c>
      <c r="BM83">
        <v>12.25</v>
      </c>
      <c r="BN83" t="s">
        <v>115</v>
      </c>
      <c r="BO83">
        <v>98</v>
      </c>
      <c r="BP83">
        <v>98</v>
      </c>
      <c r="BQ83">
        <v>98</v>
      </c>
      <c r="BR83">
        <v>98</v>
      </c>
      <c r="BS83">
        <v>0</v>
      </c>
      <c r="BT83">
        <v>0</v>
      </c>
      <c r="BU83" t="s">
        <v>1209</v>
      </c>
      <c r="BY83" t="s">
        <v>1263</v>
      </c>
      <c r="BZ83" t="s">
        <v>719</v>
      </c>
      <c r="CA83">
        <v>8</v>
      </c>
      <c r="CB83">
        <v>8</v>
      </c>
      <c r="CC83">
        <v>0</v>
      </c>
      <c r="CD83">
        <v>8</v>
      </c>
      <c r="CE83" t="s">
        <v>1269</v>
      </c>
      <c r="CF83">
        <v>0</v>
      </c>
      <c r="CJ83" s="4" t="str">
        <f t="shared" si="10"/>
        <v>Solar</v>
      </c>
      <c r="CK83" s="5">
        <f t="shared" si="11"/>
        <v>45322</v>
      </c>
      <c r="CL83" s="4">
        <f t="shared" si="12"/>
        <v>8.25</v>
      </c>
      <c r="CN83" s="4" t="str">
        <f t="shared" si="13"/>
        <v>بنزين 80</v>
      </c>
      <c r="CO83" s="5">
        <f t="shared" si="14"/>
        <v>45328</v>
      </c>
      <c r="CP83" s="4">
        <f t="shared" si="15"/>
        <v>12.25</v>
      </c>
      <c r="CR83" s="4">
        <f t="shared" si="16"/>
        <v>-4</v>
      </c>
      <c r="CS83" s="6">
        <f t="shared" si="17"/>
        <v>-0.48484848484848486</v>
      </c>
      <c r="CT83">
        <f t="shared" si="18"/>
        <v>180075</v>
      </c>
      <c r="CU83">
        <f t="shared" si="19"/>
        <v>121275</v>
      </c>
    </row>
    <row r="84" spans="1:99" x14ac:dyDescent="0.3">
      <c r="A84">
        <v>310</v>
      </c>
      <c r="B84">
        <v>513</v>
      </c>
      <c r="C84">
        <v>4</v>
      </c>
      <c r="D84" t="s">
        <v>83</v>
      </c>
      <c r="E84" t="s">
        <v>84</v>
      </c>
      <c r="H84" t="s">
        <v>85</v>
      </c>
      <c r="I84" t="s">
        <v>111</v>
      </c>
      <c r="J84" t="s">
        <v>114</v>
      </c>
      <c r="K84" t="s">
        <v>115</v>
      </c>
      <c r="L84">
        <v>1</v>
      </c>
      <c r="M84">
        <v>1</v>
      </c>
      <c r="N84" s="2">
        <v>45322</v>
      </c>
      <c r="O84" s="2">
        <v>45323</v>
      </c>
      <c r="P84" t="s">
        <v>121</v>
      </c>
      <c r="Q84" t="s">
        <v>204</v>
      </c>
      <c r="R84" t="s">
        <v>378</v>
      </c>
      <c r="S84" t="s">
        <v>378</v>
      </c>
      <c r="T84" t="s">
        <v>551</v>
      </c>
      <c r="U84" t="s">
        <v>714</v>
      </c>
      <c r="V84">
        <v>200</v>
      </c>
      <c r="W84">
        <v>6</v>
      </c>
      <c r="X84" t="s">
        <v>719</v>
      </c>
      <c r="Y84">
        <v>1200</v>
      </c>
      <c r="AB84" s="2">
        <v>45319</v>
      </c>
      <c r="AC84">
        <v>168</v>
      </c>
      <c r="AE84">
        <v>6</v>
      </c>
      <c r="AF84">
        <v>6</v>
      </c>
      <c r="AG84">
        <v>0</v>
      </c>
      <c r="AH84">
        <v>6</v>
      </c>
      <c r="AI84">
        <v>0</v>
      </c>
      <c r="AJ84" t="s">
        <v>728</v>
      </c>
      <c r="AK84" t="s">
        <v>748</v>
      </c>
      <c r="AL84" t="s">
        <v>799</v>
      </c>
      <c r="AM84" t="s">
        <v>850</v>
      </c>
      <c r="AP84">
        <v>94486</v>
      </c>
      <c r="AQ84">
        <v>87468</v>
      </c>
      <c r="AR84" t="s">
        <v>896</v>
      </c>
      <c r="AS84" t="s">
        <v>83</v>
      </c>
      <c r="AU84" t="s">
        <v>728</v>
      </c>
      <c r="AW84" t="s">
        <v>926</v>
      </c>
      <c r="AX84">
        <v>1639</v>
      </c>
      <c r="AY84" t="s">
        <v>984</v>
      </c>
      <c r="AZ84" t="s">
        <v>1005</v>
      </c>
      <c r="BA84">
        <v>1</v>
      </c>
      <c r="BB84" s="2">
        <v>45329</v>
      </c>
      <c r="BC84" s="2">
        <v>45344</v>
      </c>
      <c r="BD84">
        <v>3</v>
      </c>
      <c r="BE84" t="s">
        <v>1011</v>
      </c>
      <c r="BF84" t="s">
        <v>1048</v>
      </c>
      <c r="BG84" t="s">
        <v>378</v>
      </c>
      <c r="BH84" t="s">
        <v>551</v>
      </c>
      <c r="BI84">
        <v>4</v>
      </c>
      <c r="BJ84">
        <v>0</v>
      </c>
      <c r="BK84" t="s">
        <v>714</v>
      </c>
      <c r="BL84">
        <v>228</v>
      </c>
      <c r="BM84">
        <v>200</v>
      </c>
      <c r="BN84" t="s">
        <v>115</v>
      </c>
      <c r="BO84">
        <v>912</v>
      </c>
      <c r="BP84">
        <v>912</v>
      </c>
      <c r="BQ84">
        <v>800</v>
      </c>
      <c r="BR84">
        <v>800</v>
      </c>
      <c r="BS84">
        <v>112</v>
      </c>
      <c r="BT84">
        <v>112</v>
      </c>
      <c r="BV84" t="s">
        <v>896</v>
      </c>
      <c r="BW84" t="s">
        <v>1225</v>
      </c>
      <c r="BX84" t="s">
        <v>1252</v>
      </c>
      <c r="BY84" t="s">
        <v>1264</v>
      </c>
      <c r="BZ84" t="s">
        <v>723</v>
      </c>
      <c r="CA84">
        <v>4</v>
      </c>
      <c r="CB84">
        <v>4</v>
      </c>
      <c r="CC84">
        <v>0</v>
      </c>
      <c r="CD84">
        <v>4</v>
      </c>
      <c r="CE84" t="s">
        <v>1269</v>
      </c>
      <c r="CF84">
        <v>0</v>
      </c>
      <c r="CJ84" s="4" t="str">
        <f t="shared" si="10"/>
        <v>بانر مقاس 1.20 متر * 1.20 متر</v>
      </c>
      <c r="CK84" s="5">
        <f t="shared" si="11"/>
        <v>45323</v>
      </c>
      <c r="CL84" s="4">
        <f t="shared" si="12"/>
        <v>200</v>
      </c>
      <c r="CN84" s="4" t="str">
        <f t="shared" si="13"/>
        <v>بانر مقاس 1.20 متر * 1.20 متر</v>
      </c>
      <c r="CO84" s="5">
        <f t="shared" si="14"/>
        <v>45344</v>
      </c>
      <c r="CP84" s="4">
        <f t="shared" si="15"/>
        <v>228</v>
      </c>
      <c r="CR84" s="4">
        <f t="shared" si="16"/>
        <v>-28</v>
      </c>
      <c r="CS84" s="6">
        <f t="shared" si="17"/>
        <v>-0.14000000000000001</v>
      </c>
      <c r="CT84">
        <f t="shared" si="18"/>
        <v>1368</v>
      </c>
      <c r="CU84">
        <f t="shared" si="19"/>
        <v>1200</v>
      </c>
    </row>
    <row r="85" spans="1:99" x14ac:dyDescent="0.3">
      <c r="A85">
        <v>315</v>
      </c>
      <c r="B85">
        <v>518</v>
      </c>
      <c r="C85">
        <v>3</v>
      </c>
      <c r="D85" t="s">
        <v>83</v>
      </c>
      <c r="E85" t="s">
        <v>84</v>
      </c>
      <c r="H85" t="s">
        <v>87</v>
      </c>
      <c r="I85" t="s">
        <v>112</v>
      </c>
      <c r="J85" t="s">
        <v>114</v>
      </c>
      <c r="K85" t="s">
        <v>115</v>
      </c>
      <c r="L85">
        <v>3</v>
      </c>
      <c r="M85">
        <v>1</v>
      </c>
      <c r="N85" s="2">
        <v>45322</v>
      </c>
      <c r="O85" s="2">
        <v>45335</v>
      </c>
      <c r="Q85" t="s">
        <v>205</v>
      </c>
      <c r="R85" t="s">
        <v>379</v>
      </c>
      <c r="S85" t="s">
        <v>379</v>
      </c>
      <c r="T85" t="s">
        <v>552</v>
      </c>
      <c r="U85" t="s">
        <v>717</v>
      </c>
      <c r="V85">
        <v>55235</v>
      </c>
      <c r="W85">
        <v>62</v>
      </c>
      <c r="X85" t="s">
        <v>721</v>
      </c>
      <c r="Y85">
        <v>3424570</v>
      </c>
      <c r="AB85" s="2">
        <v>45321</v>
      </c>
      <c r="AC85">
        <v>0</v>
      </c>
      <c r="AE85">
        <v>60.48</v>
      </c>
      <c r="AF85">
        <v>60.48</v>
      </c>
      <c r="AG85">
        <v>0</v>
      </c>
      <c r="AH85">
        <v>60.48</v>
      </c>
      <c r="AI85">
        <v>1.52</v>
      </c>
      <c r="AJ85" t="s">
        <v>729</v>
      </c>
      <c r="AK85" t="s">
        <v>753</v>
      </c>
      <c r="AL85" t="s">
        <v>804</v>
      </c>
      <c r="AM85" t="s">
        <v>855</v>
      </c>
      <c r="AP85">
        <v>94798</v>
      </c>
      <c r="AQ85">
        <v>87773</v>
      </c>
      <c r="AS85" t="s">
        <v>83</v>
      </c>
      <c r="AU85" t="s">
        <v>729</v>
      </c>
      <c r="AW85" t="s">
        <v>927</v>
      </c>
      <c r="AX85">
        <v>6383</v>
      </c>
      <c r="AY85" t="s">
        <v>985</v>
      </c>
      <c r="AZ85" t="s">
        <v>1002</v>
      </c>
      <c r="BA85">
        <v>1</v>
      </c>
      <c r="BB85" s="2">
        <v>45336</v>
      </c>
      <c r="BC85" s="2">
        <v>45340</v>
      </c>
      <c r="BD85">
        <v>1</v>
      </c>
      <c r="BE85" t="s">
        <v>1011</v>
      </c>
      <c r="BG85" t="s">
        <v>379</v>
      </c>
      <c r="BH85" t="s">
        <v>1197</v>
      </c>
      <c r="BI85">
        <v>2</v>
      </c>
      <c r="BJ85">
        <v>0</v>
      </c>
      <c r="BK85" t="s">
        <v>717</v>
      </c>
      <c r="BL85">
        <v>57999.999982399997</v>
      </c>
      <c r="BM85">
        <v>50877.192982400004</v>
      </c>
      <c r="BN85" t="s">
        <v>115</v>
      </c>
      <c r="BO85">
        <v>116000</v>
      </c>
      <c r="BP85">
        <v>116000</v>
      </c>
      <c r="BQ85">
        <v>101754.39</v>
      </c>
      <c r="BR85">
        <v>101754.39</v>
      </c>
      <c r="BS85">
        <v>14245.61</v>
      </c>
      <c r="BT85">
        <v>14245.61</v>
      </c>
      <c r="BY85" t="s">
        <v>1263</v>
      </c>
      <c r="BZ85" t="s">
        <v>725</v>
      </c>
      <c r="CA85">
        <v>1.69</v>
      </c>
      <c r="CB85">
        <v>1.69</v>
      </c>
      <c r="CC85">
        <v>0</v>
      </c>
      <c r="CD85">
        <v>1.69</v>
      </c>
      <c r="CE85" t="s">
        <v>1270</v>
      </c>
      <c r="CF85">
        <v>17979.999994543999</v>
      </c>
      <c r="CJ85" s="4" t="str">
        <f t="shared" si="10"/>
        <v>حديد تسليح قطر 12 مم</v>
      </c>
      <c r="CK85" s="5">
        <f t="shared" si="11"/>
        <v>45335</v>
      </c>
      <c r="CL85" s="4">
        <f t="shared" si="12"/>
        <v>55235</v>
      </c>
      <c r="CN85" s="4" t="str">
        <f t="shared" si="13"/>
        <v>حديد أملس قطر 25 مم طول 6 متر</v>
      </c>
      <c r="CO85" s="5">
        <f t="shared" si="14"/>
        <v>45340</v>
      </c>
      <c r="CP85" s="4">
        <f t="shared" si="15"/>
        <v>57999.999982399997</v>
      </c>
      <c r="CR85" s="4">
        <f t="shared" si="16"/>
        <v>-2764.999982399997</v>
      </c>
      <c r="CS85" s="6">
        <f t="shared" si="17"/>
        <v>-5.0058839185299124E-2</v>
      </c>
      <c r="CT85">
        <f t="shared" si="18"/>
        <v>3595999.9989087996</v>
      </c>
      <c r="CU85">
        <f t="shared" si="19"/>
        <v>3424570</v>
      </c>
    </row>
    <row r="86" spans="1:99" x14ac:dyDescent="0.3">
      <c r="A86">
        <v>316</v>
      </c>
      <c r="B86">
        <v>496</v>
      </c>
      <c r="C86">
        <v>2</v>
      </c>
      <c r="D86" t="s">
        <v>83</v>
      </c>
      <c r="E86" t="s">
        <v>84</v>
      </c>
      <c r="H86" t="s">
        <v>88</v>
      </c>
      <c r="I86" t="s">
        <v>112</v>
      </c>
      <c r="J86" t="s">
        <v>114</v>
      </c>
      <c r="K86" t="s">
        <v>115</v>
      </c>
      <c r="L86">
        <v>1</v>
      </c>
      <c r="M86">
        <v>1</v>
      </c>
      <c r="N86" s="2">
        <v>45322</v>
      </c>
      <c r="O86" s="2">
        <v>45335</v>
      </c>
      <c r="P86" t="s">
        <v>122</v>
      </c>
      <c r="Q86" t="s">
        <v>206</v>
      </c>
      <c r="R86" t="s">
        <v>380</v>
      </c>
      <c r="S86" t="s">
        <v>380</v>
      </c>
      <c r="T86" t="s">
        <v>553</v>
      </c>
      <c r="U86" t="s">
        <v>714</v>
      </c>
      <c r="V86">
        <v>1.38</v>
      </c>
      <c r="W86">
        <v>120000</v>
      </c>
      <c r="X86" t="s">
        <v>721</v>
      </c>
      <c r="Y86">
        <v>165600</v>
      </c>
      <c r="AB86" s="2">
        <v>45306</v>
      </c>
      <c r="AC86">
        <v>23184</v>
      </c>
      <c r="AE86">
        <v>120000</v>
      </c>
      <c r="AF86">
        <v>120000</v>
      </c>
      <c r="AG86">
        <v>0</v>
      </c>
      <c r="AH86">
        <v>120000</v>
      </c>
      <c r="AI86">
        <v>0</v>
      </c>
      <c r="AJ86" t="s">
        <v>728</v>
      </c>
      <c r="AK86" t="s">
        <v>734</v>
      </c>
      <c r="AL86" t="s">
        <v>785</v>
      </c>
      <c r="AM86" t="s">
        <v>836</v>
      </c>
      <c r="AP86">
        <v>86863</v>
      </c>
      <c r="AQ86">
        <v>74606</v>
      </c>
      <c r="AS86" t="s">
        <v>83</v>
      </c>
      <c r="AU86" t="s">
        <v>728</v>
      </c>
      <c r="AW86" t="s">
        <v>928</v>
      </c>
      <c r="AX86">
        <v>4664</v>
      </c>
      <c r="AY86" t="s">
        <v>986</v>
      </c>
      <c r="AZ86" t="s">
        <v>1002</v>
      </c>
      <c r="BA86">
        <v>1</v>
      </c>
      <c r="BB86" s="2">
        <v>45134</v>
      </c>
      <c r="BC86" s="2">
        <v>45337</v>
      </c>
      <c r="BD86">
        <v>1</v>
      </c>
      <c r="BE86" t="s">
        <v>1011</v>
      </c>
      <c r="BG86" t="s">
        <v>380</v>
      </c>
      <c r="BH86" t="s">
        <v>553</v>
      </c>
      <c r="BI86">
        <v>506400</v>
      </c>
      <c r="BJ86">
        <v>0</v>
      </c>
      <c r="BK86" t="s">
        <v>714</v>
      </c>
      <c r="BL86">
        <v>1.4099520000000001</v>
      </c>
      <c r="BM86">
        <v>1.2367999999999999</v>
      </c>
      <c r="BN86" t="s">
        <v>115</v>
      </c>
      <c r="BO86">
        <v>713999.69</v>
      </c>
      <c r="BP86">
        <v>713999.69</v>
      </c>
      <c r="BQ86">
        <v>626315.52000000002</v>
      </c>
      <c r="BR86">
        <v>626315.52000000002</v>
      </c>
      <c r="BS86">
        <v>87684.17</v>
      </c>
      <c r="BT86">
        <v>87684.17</v>
      </c>
      <c r="BY86" t="s">
        <v>1263</v>
      </c>
      <c r="BZ86" t="s">
        <v>723</v>
      </c>
      <c r="CA86">
        <v>506400</v>
      </c>
      <c r="CB86">
        <v>506400</v>
      </c>
      <c r="CC86">
        <v>0</v>
      </c>
      <c r="CD86">
        <v>506400</v>
      </c>
      <c r="CE86" t="s">
        <v>1269</v>
      </c>
      <c r="CF86">
        <v>0</v>
      </c>
      <c r="CJ86" s="4" t="str">
        <f t="shared" si="10"/>
        <v>طوب اسمنتي مصمت 6*12*25</v>
      </c>
      <c r="CK86" s="5">
        <f t="shared" si="11"/>
        <v>45335</v>
      </c>
      <c r="CL86" s="4">
        <f t="shared" si="12"/>
        <v>1.38</v>
      </c>
      <c r="CN86" s="4" t="str">
        <f t="shared" si="13"/>
        <v>طوب اسمنتي مصمت 6*12*25</v>
      </c>
      <c r="CO86" s="5">
        <f t="shared" si="14"/>
        <v>45337</v>
      </c>
      <c r="CP86" s="4">
        <f t="shared" si="15"/>
        <v>1.4099520000000001</v>
      </c>
      <c r="CR86" s="4">
        <f t="shared" si="16"/>
        <v>-2.9952000000000201E-2</v>
      </c>
      <c r="CS86" s="6">
        <f t="shared" si="17"/>
        <v>-2.1704347826087104E-2</v>
      </c>
      <c r="CT86">
        <f t="shared" si="18"/>
        <v>169194.24000000002</v>
      </c>
      <c r="CU86">
        <f t="shared" si="19"/>
        <v>165600</v>
      </c>
    </row>
    <row r="87" spans="1:99" x14ac:dyDescent="0.3">
      <c r="A87">
        <v>316</v>
      </c>
      <c r="B87">
        <v>496</v>
      </c>
      <c r="C87">
        <v>2</v>
      </c>
      <c r="D87" t="s">
        <v>83</v>
      </c>
      <c r="E87" t="s">
        <v>84</v>
      </c>
      <c r="H87" t="s">
        <v>88</v>
      </c>
      <c r="I87" t="s">
        <v>112</v>
      </c>
      <c r="J87" t="s">
        <v>114</v>
      </c>
      <c r="K87" t="s">
        <v>115</v>
      </c>
      <c r="L87">
        <v>1</v>
      </c>
      <c r="M87">
        <v>1</v>
      </c>
      <c r="N87" s="2">
        <v>45322</v>
      </c>
      <c r="O87" s="2">
        <v>45335</v>
      </c>
      <c r="P87" t="s">
        <v>122</v>
      </c>
      <c r="Q87" t="s">
        <v>206</v>
      </c>
      <c r="R87" t="s">
        <v>380</v>
      </c>
      <c r="S87" t="s">
        <v>380</v>
      </c>
      <c r="T87" t="s">
        <v>553</v>
      </c>
      <c r="U87" t="s">
        <v>714</v>
      </c>
      <c r="V87">
        <v>1.38</v>
      </c>
      <c r="W87">
        <v>120000</v>
      </c>
      <c r="X87" t="s">
        <v>721</v>
      </c>
      <c r="Y87">
        <v>165600</v>
      </c>
      <c r="AB87" s="2">
        <v>45306</v>
      </c>
      <c r="AC87">
        <v>23184</v>
      </c>
      <c r="AE87">
        <v>120000</v>
      </c>
      <c r="AF87">
        <v>120000</v>
      </c>
      <c r="AG87">
        <v>0</v>
      </c>
      <c r="AH87">
        <v>120000</v>
      </c>
      <c r="AI87">
        <v>0</v>
      </c>
      <c r="AJ87" t="s">
        <v>728</v>
      </c>
      <c r="AK87" t="s">
        <v>734</v>
      </c>
      <c r="AL87" t="s">
        <v>785</v>
      </c>
      <c r="AM87" t="s">
        <v>836</v>
      </c>
      <c r="AP87">
        <v>94842</v>
      </c>
      <c r="AQ87">
        <v>85924</v>
      </c>
      <c r="AS87" t="s">
        <v>83</v>
      </c>
      <c r="AU87" t="s">
        <v>729</v>
      </c>
      <c r="AW87" t="s">
        <v>928</v>
      </c>
      <c r="AX87">
        <v>4664</v>
      </c>
      <c r="AY87" t="s">
        <v>987</v>
      </c>
      <c r="AZ87" t="s">
        <v>1002</v>
      </c>
      <c r="BA87">
        <v>1</v>
      </c>
      <c r="BB87" s="2">
        <v>45337</v>
      </c>
      <c r="BC87" s="2">
        <v>45340</v>
      </c>
      <c r="BD87">
        <v>1</v>
      </c>
      <c r="BE87" t="s">
        <v>1011</v>
      </c>
      <c r="BG87" t="s">
        <v>380</v>
      </c>
      <c r="BH87" t="s">
        <v>553</v>
      </c>
      <c r="BI87">
        <v>150000</v>
      </c>
      <c r="BJ87">
        <v>0</v>
      </c>
      <c r="BK87" t="s">
        <v>714</v>
      </c>
      <c r="BL87">
        <v>1.6415999999999999</v>
      </c>
      <c r="BM87">
        <v>1.44</v>
      </c>
      <c r="BN87" t="s">
        <v>115</v>
      </c>
      <c r="BO87">
        <v>246240</v>
      </c>
      <c r="BP87">
        <v>246240</v>
      </c>
      <c r="BQ87">
        <v>216000</v>
      </c>
      <c r="BR87">
        <v>216000</v>
      </c>
      <c r="BS87">
        <v>30240</v>
      </c>
      <c r="BT87">
        <v>30240</v>
      </c>
      <c r="BY87" t="s">
        <v>1263</v>
      </c>
      <c r="BZ87" t="s">
        <v>727</v>
      </c>
      <c r="CA87">
        <v>84480</v>
      </c>
      <c r="CB87">
        <v>84480</v>
      </c>
      <c r="CC87">
        <v>0</v>
      </c>
      <c r="CD87">
        <v>84480</v>
      </c>
      <c r="CE87" t="s">
        <v>1271</v>
      </c>
      <c r="CF87">
        <v>107557.632</v>
      </c>
      <c r="CJ87" s="4" t="str">
        <f t="shared" si="10"/>
        <v>طوب اسمنتي مصمت 6*12*25</v>
      </c>
      <c r="CK87" s="5">
        <f t="shared" si="11"/>
        <v>45335</v>
      </c>
      <c r="CL87" s="4">
        <f t="shared" si="12"/>
        <v>1.38</v>
      </c>
      <c r="CN87" s="4" t="str">
        <f t="shared" si="13"/>
        <v>طوب اسمنتي مصمت 6*12*25</v>
      </c>
      <c r="CO87" s="5">
        <f t="shared" si="14"/>
        <v>45340</v>
      </c>
      <c r="CP87" s="4">
        <f t="shared" si="15"/>
        <v>1.6415999999999999</v>
      </c>
      <c r="CR87" s="4">
        <f t="shared" si="16"/>
        <v>-0.26160000000000005</v>
      </c>
      <c r="CS87" s="6">
        <f t="shared" si="17"/>
        <v>-0.18956521739130441</v>
      </c>
      <c r="CT87">
        <f t="shared" si="18"/>
        <v>196992</v>
      </c>
      <c r="CU87">
        <f t="shared" si="19"/>
        <v>165600</v>
      </c>
    </row>
    <row r="88" spans="1:99" x14ac:dyDescent="0.3">
      <c r="A88">
        <v>316</v>
      </c>
      <c r="B88">
        <v>496</v>
      </c>
      <c r="C88">
        <v>2</v>
      </c>
      <c r="D88" t="s">
        <v>83</v>
      </c>
      <c r="E88" t="s">
        <v>84</v>
      </c>
      <c r="H88" t="s">
        <v>88</v>
      </c>
      <c r="I88" t="s">
        <v>112</v>
      </c>
      <c r="J88" t="s">
        <v>114</v>
      </c>
      <c r="K88" t="s">
        <v>115</v>
      </c>
      <c r="L88">
        <v>1</v>
      </c>
      <c r="M88">
        <v>1</v>
      </c>
      <c r="N88" s="2">
        <v>45322</v>
      </c>
      <c r="O88" s="2">
        <v>45335</v>
      </c>
      <c r="P88" t="s">
        <v>122</v>
      </c>
      <c r="Q88" t="s">
        <v>206</v>
      </c>
      <c r="R88" t="s">
        <v>380</v>
      </c>
      <c r="S88" t="s">
        <v>380</v>
      </c>
      <c r="T88" t="s">
        <v>553</v>
      </c>
      <c r="U88" t="s">
        <v>714</v>
      </c>
      <c r="V88">
        <v>1.38</v>
      </c>
      <c r="W88">
        <v>120000</v>
      </c>
      <c r="X88" t="s">
        <v>721</v>
      </c>
      <c r="Y88">
        <v>165600</v>
      </c>
      <c r="AB88" s="2">
        <v>45306</v>
      </c>
      <c r="AC88">
        <v>23184</v>
      </c>
      <c r="AE88">
        <v>120000</v>
      </c>
      <c r="AF88">
        <v>120000</v>
      </c>
      <c r="AG88">
        <v>0</v>
      </c>
      <c r="AH88">
        <v>120000</v>
      </c>
      <c r="AI88">
        <v>0</v>
      </c>
      <c r="AJ88" t="s">
        <v>728</v>
      </c>
      <c r="AK88" t="s">
        <v>760</v>
      </c>
      <c r="AL88" t="s">
        <v>811</v>
      </c>
      <c r="AM88" t="s">
        <v>862</v>
      </c>
      <c r="AP88">
        <v>93806</v>
      </c>
      <c r="AQ88">
        <v>85264</v>
      </c>
      <c r="AS88" t="s">
        <v>83</v>
      </c>
      <c r="AU88" t="s">
        <v>728</v>
      </c>
      <c r="AW88" t="s">
        <v>85</v>
      </c>
      <c r="AX88">
        <v>2162</v>
      </c>
      <c r="AY88" t="s">
        <v>988</v>
      </c>
      <c r="AZ88" t="s">
        <v>1001</v>
      </c>
      <c r="BA88">
        <v>3</v>
      </c>
      <c r="BB88" s="2">
        <v>45309</v>
      </c>
      <c r="BC88" s="2">
        <v>45312</v>
      </c>
      <c r="BD88">
        <v>1</v>
      </c>
      <c r="BE88" t="s">
        <v>1010</v>
      </c>
      <c r="BF88" t="s">
        <v>1049</v>
      </c>
      <c r="BG88" t="s">
        <v>380</v>
      </c>
      <c r="BH88" t="s">
        <v>553</v>
      </c>
      <c r="BI88">
        <v>5000</v>
      </c>
      <c r="BJ88">
        <v>0</v>
      </c>
      <c r="BK88" t="s">
        <v>714</v>
      </c>
      <c r="BL88">
        <v>1.8240000000000001</v>
      </c>
      <c r="BM88">
        <v>1.6</v>
      </c>
      <c r="BN88" t="s">
        <v>115</v>
      </c>
      <c r="BO88">
        <v>9120</v>
      </c>
      <c r="BP88">
        <v>9120</v>
      </c>
      <c r="BQ88">
        <v>8000</v>
      </c>
      <c r="BR88">
        <v>8000</v>
      </c>
      <c r="BS88">
        <v>1120</v>
      </c>
      <c r="BT88">
        <v>1120</v>
      </c>
      <c r="BV88">
        <v>401</v>
      </c>
      <c r="BW88" t="s">
        <v>1226</v>
      </c>
      <c r="BX88" t="s">
        <v>1254</v>
      </c>
      <c r="BY88" t="s">
        <v>1264</v>
      </c>
      <c r="BZ88" t="s">
        <v>719</v>
      </c>
      <c r="CA88">
        <v>5000</v>
      </c>
      <c r="CB88">
        <v>5000</v>
      </c>
      <c r="CC88">
        <v>0</v>
      </c>
      <c r="CD88">
        <v>5000</v>
      </c>
      <c r="CE88" t="s">
        <v>1269</v>
      </c>
      <c r="CF88">
        <v>0</v>
      </c>
      <c r="CJ88" s="4" t="str">
        <f t="shared" si="10"/>
        <v>طوب اسمنتي مصمت 6*12*25</v>
      </c>
      <c r="CK88" s="5">
        <f t="shared" si="11"/>
        <v>45335</v>
      </c>
      <c r="CL88" s="4">
        <f t="shared" si="12"/>
        <v>1.38</v>
      </c>
      <c r="CN88" s="4" t="str">
        <f t="shared" si="13"/>
        <v>طوب اسمنتي مصمت 6*12*25</v>
      </c>
      <c r="CO88" s="5">
        <f t="shared" si="14"/>
        <v>45312</v>
      </c>
      <c r="CP88" s="4">
        <f t="shared" si="15"/>
        <v>1.8240000000000001</v>
      </c>
      <c r="CR88" s="4">
        <f t="shared" si="16"/>
        <v>-0.44400000000000017</v>
      </c>
      <c r="CS88" s="6">
        <f t="shared" si="17"/>
        <v>-0.32173913043478275</v>
      </c>
      <c r="CT88">
        <f t="shared" si="18"/>
        <v>218880</v>
      </c>
      <c r="CU88">
        <f t="shared" si="19"/>
        <v>165600</v>
      </c>
    </row>
    <row r="89" spans="1:99" x14ac:dyDescent="0.3">
      <c r="A89">
        <v>316</v>
      </c>
      <c r="B89">
        <v>496</v>
      </c>
      <c r="C89">
        <v>2</v>
      </c>
      <c r="D89" t="s">
        <v>83</v>
      </c>
      <c r="E89" t="s">
        <v>84</v>
      </c>
      <c r="H89" t="s">
        <v>88</v>
      </c>
      <c r="I89" t="s">
        <v>112</v>
      </c>
      <c r="J89" t="s">
        <v>114</v>
      </c>
      <c r="K89" t="s">
        <v>115</v>
      </c>
      <c r="L89">
        <v>1</v>
      </c>
      <c r="M89">
        <v>1</v>
      </c>
      <c r="N89" s="2">
        <v>45322</v>
      </c>
      <c r="O89" s="2">
        <v>45335</v>
      </c>
      <c r="P89" t="s">
        <v>122</v>
      </c>
      <c r="Q89" t="s">
        <v>206</v>
      </c>
      <c r="R89" t="s">
        <v>380</v>
      </c>
      <c r="S89" t="s">
        <v>380</v>
      </c>
      <c r="T89" t="s">
        <v>553</v>
      </c>
      <c r="U89" t="s">
        <v>714</v>
      </c>
      <c r="V89">
        <v>1.38</v>
      </c>
      <c r="W89">
        <v>120000</v>
      </c>
      <c r="X89" t="s">
        <v>721</v>
      </c>
      <c r="Y89">
        <v>165600</v>
      </c>
      <c r="AB89" s="2">
        <v>45306</v>
      </c>
      <c r="AC89">
        <v>23184</v>
      </c>
      <c r="AE89">
        <v>120000</v>
      </c>
      <c r="AF89">
        <v>120000</v>
      </c>
      <c r="AG89">
        <v>0</v>
      </c>
      <c r="AH89">
        <v>120000</v>
      </c>
      <c r="AI89">
        <v>0</v>
      </c>
      <c r="AJ89" t="s">
        <v>728</v>
      </c>
      <c r="AK89" t="s">
        <v>761</v>
      </c>
      <c r="AL89" t="s">
        <v>812</v>
      </c>
      <c r="AM89" t="s">
        <v>863</v>
      </c>
      <c r="AP89">
        <v>94409</v>
      </c>
      <c r="AQ89">
        <v>87158</v>
      </c>
      <c r="AS89" t="s">
        <v>83</v>
      </c>
      <c r="AU89" t="s">
        <v>728</v>
      </c>
      <c r="AW89" t="s">
        <v>929</v>
      </c>
      <c r="AX89">
        <v>4219</v>
      </c>
      <c r="AY89" t="s">
        <v>969</v>
      </c>
      <c r="AZ89" t="s">
        <v>1002</v>
      </c>
      <c r="BA89">
        <v>2</v>
      </c>
      <c r="BB89" s="2">
        <v>45327</v>
      </c>
      <c r="BC89" s="2">
        <v>45328</v>
      </c>
      <c r="BD89">
        <v>6</v>
      </c>
      <c r="BE89" t="s">
        <v>1011</v>
      </c>
      <c r="BG89" t="s">
        <v>380</v>
      </c>
      <c r="BH89" t="s">
        <v>553</v>
      </c>
      <c r="BI89">
        <v>49280</v>
      </c>
      <c r="BJ89">
        <v>0</v>
      </c>
      <c r="BK89" t="s">
        <v>714</v>
      </c>
      <c r="BL89">
        <v>1.64999951988636</v>
      </c>
      <c r="BM89">
        <v>1.447368</v>
      </c>
      <c r="BN89" t="s">
        <v>115</v>
      </c>
      <c r="BO89">
        <v>81311.98</v>
      </c>
      <c r="BP89">
        <v>81311.98</v>
      </c>
      <c r="BQ89">
        <v>71326.3</v>
      </c>
      <c r="BR89">
        <v>71326.3</v>
      </c>
      <c r="BS89">
        <v>9985.68</v>
      </c>
      <c r="BT89">
        <v>9985.68</v>
      </c>
      <c r="BY89" t="s">
        <v>1263</v>
      </c>
      <c r="BZ89" t="s">
        <v>723</v>
      </c>
      <c r="CA89">
        <v>49280</v>
      </c>
      <c r="CB89">
        <v>49280</v>
      </c>
      <c r="CC89">
        <v>0</v>
      </c>
      <c r="CD89">
        <v>49280</v>
      </c>
      <c r="CE89" t="s">
        <v>1269</v>
      </c>
      <c r="CF89">
        <v>0</v>
      </c>
      <c r="CJ89" s="4" t="str">
        <f t="shared" si="10"/>
        <v>طوب اسمنتي مصمت 6*12*25</v>
      </c>
      <c r="CK89" s="5">
        <f t="shared" si="11"/>
        <v>45335</v>
      </c>
      <c r="CL89" s="4">
        <f t="shared" si="12"/>
        <v>1.38</v>
      </c>
      <c r="CN89" s="4" t="str">
        <f t="shared" si="13"/>
        <v>طوب اسمنتي مصمت 6*12*25</v>
      </c>
      <c r="CO89" s="5">
        <f t="shared" si="14"/>
        <v>45328</v>
      </c>
      <c r="CP89" s="4">
        <f t="shared" si="15"/>
        <v>1.64999951988636</v>
      </c>
      <c r="CR89" s="4">
        <f t="shared" si="16"/>
        <v>-0.26999951988636006</v>
      </c>
      <c r="CS89" s="6">
        <f t="shared" si="17"/>
        <v>-0.19565182600460876</v>
      </c>
      <c r="CT89">
        <f t="shared" si="18"/>
        <v>197999.9423863632</v>
      </c>
      <c r="CU89">
        <f t="shared" si="19"/>
        <v>165600</v>
      </c>
    </row>
    <row r="90" spans="1:99" x14ac:dyDescent="0.3">
      <c r="A90">
        <v>316</v>
      </c>
      <c r="B90">
        <v>496</v>
      </c>
      <c r="C90">
        <v>2</v>
      </c>
      <c r="D90" t="s">
        <v>83</v>
      </c>
      <c r="E90" t="s">
        <v>84</v>
      </c>
      <c r="H90" t="s">
        <v>88</v>
      </c>
      <c r="I90" t="s">
        <v>112</v>
      </c>
      <c r="J90" t="s">
        <v>114</v>
      </c>
      <c r="K90" t="s">
        <v>115</v>
      </c>
      <c r="L90">
        <v>1</v>
      </c>
      <c r="M90">
        <v>1</v>
      </c>
      <c r="N90" s="2">
        <v>45322</v>
      </c>
      <c r="O90" s="2">
        <v>45335</v>
      </c>
      <c r="P90" t="s">
        <v>122</v>
      </c>
      <c r="Q90" t="s">
        <v>206</v>
      </c>
      <c r="R90" t="s">
        <v>380</v>
      </c>
      <c r="S90" t="s">
        <v>380</v>
      </c>
      <c r="T90" t="s">
        <v>553</v>
      </c>
      <c r="U90" t="s">
        <v>714</v>
      </c>
      <c r="V90">
        <v>1.38</v>
      </c>
      <c r="W90">
        <v>120000</v>
      </c>
      <c r="X90" t="s">
        <v>721</v>
      </c>
      <c r="Y90">
        <v>165600</v>
      </c>
      <c r="AB90" s="2">
        <v>45306</v>
      </c>
      <c r="AC90">
        <v>23184</v>
      </c>
      <c r="AE90">
        <v>120000</v>
      </c>
      <c r="AF90">
        <v>120000</v>
      </c>
      <c r="AG90">
        <v>0</v>
      </c>
      <c r="AH90">
        <v>120000</v>
      </c>
      <c r="AI90">
        <v>0</v>
      </c>
      <c r="AJ90" t="s">
        <v>728</v>
      </c>
      <c r="AK90" t="s">
        <v>750</v>
      </c>
      <c r="AL90" t="s">
        <v>801</v>
      </c>
      <c r="AM90" t="s">
        <v>852</v>
      </c>
      <c r="AP90">
        <v>93702</v>
      </c>
      <c r="AQ90">
        <v>85887</v>
      </c>
      <c r="AR90">
        <v>401</v>
      </c>
      <c r="AS90" t="s">
        <v>83</v>
      </c>
      <c r="AU90" t="s">
        <v>729</v>
      </c>
      <c r="AW90" t="s">
        <v>88</v>
      </c>
      <c r="AX90">
        <v>3837</v>
      </c>
      <c r="AY90" t="s">
        <v>969</v>
      </c>
      <c r="AZ90" t="s">
        <v>1002</v>
      </c>
      <c r="BA90">
        <v>1</v>
      </c>
      <c r="BB90" s="2">
        <v>45307</v>
      </c>
      <c r="BC90" s="2">
        <v>45308</v>
      </c>
      <c r="BD90">
        <v>2</v>
      </c>
      <c r="BE90" t="s">
        <v>1011</v>
      </c>
      <c r="BG90" t="s">
        <v>380</v>
      </c>
      <c r="BH90" t="s">
        <v>553</v>
      </c>
      <c r="BI90">
        <v>31000</v>
      </c>
      <c r="BJ90">
        <v>0</v>
      </c>
      <c r="BK90" t="s">
        <v>714</v>
      </c>
      <c r="BL90">
        <v>1.629972</v>
      </c>
      <c r="BM90">
        <v>1.4298</v>
      </c>
      <c r="BN90" t="s">
        <v>115</v>
      </c>
      <c r="BO90">
        <v>50529.13</v>
      </c>
      <c r="BP90">
        <v>50529.13</v>
      </c>
      <c r="BQ90">
        <v>44323.8</v>
      </c>
      <c r="BR90">
        <v>44323.8</v>
      </c>
      <c r="BS90">
        <v>6205.33</v>
      </c>
      <c r="BT90">
        <v>6205.33</v>
      </c>
      <c r="BV90">
        <v>401</v>
      </c>
      <c r="BW90" t="s">
        <v>1226</v>
      </c>
      <c r="BX90" t="s">
        <v>1251</v>
      </c>
      <c r="BY90" t="s">
        <v>1264</v>
      </c>
      <c r="BZ90" t="s">
        <v>723</v>
      </c>
      <c r="CA90">
        <v>30980</v>
      </c>
      <c r="CB90">
        <v>30980</v>
      </c>
      <c r="CC90">
        <v>0</v>
      </c>
      <c r="CD90">
        <v>30980</v>
      </c>
      <c r="CE90" t="s">
        <v>1272</v>
      </c>
      <c r="CF90">
        <v>32.599440000000001</v>
      </c>
      <c r="CJ90" s="4" t="str">
        <f t="shared" si="10"/>
        <v>طوب اسمنتي مصمت 6*12*25</v>
      </c>
      <c r="CK90" s="5">
        <f t="shared" si="11"/>
        <v>45335</v>
      </c>
      <c r="CL90" s="4">
        <f t="shared" si="12"/>
        <v>1.38</v>
      </c>
      <c r="CN90" s="4" t="str">
        <f t="shared" si="13"/>
        <v>طوب اسمنتي مصمت 6*12*25</v>
      </c>
      <c r="CO90" s="5">
        <f t="shared" si="14"/>
        <v>45308</v>
      </c>
      <c r="CP90" s="4">
        <f t="shared" si="15"/>
        <v>1.629972</v>
      </c>
      <c r="CR90" s="4">
        <f t="shared" si="16"/>
        <v>-0.24997200000000008</v>
      </c>
      <c r="CS90" s="6">
        <f t="shared" si="17"/>
        <v>-0.18113913043478269</v>
      </c>
      <c r="CT90">
        <f t="shared" si="18"/>
        <v>195596.63999999998</v>
      </c>
      <c r="CU90">
        <f t="shared" si="19"/>
        <v>165600</v>
      </c>
    </row>
    <row r="91" spans="1:99" x14ac:dyDescent="0.3">
      <c r="A91">
        <v>316</v>
      </c>
      <c r="B91">
        <v>496</v>
      </c>
      <c r="C91">
        <v>2</v>
      </c>
      <c r="D91" t="s">
        <v>83</v>
      </c>
      <c r="E91" t="s">
        <v>84</v>
      </c>
      <c r="H91" t="s">
        <v>88</v>
      </c>
      <c r="I91" t="s">
        <v>112</v>
      </c>
      <c r="J91" t="s">
        <v>114</v>
      </c>
      <c r="K91" t="s">
        <v>115</v>
      </c>
      <c r="L91">
        <v>1</v>
      </c>
      <c r="M91">
        <v>1</v>
      </c>
      <c r="N91" s="2">
        <v>45322</v>
      </c>
      <c r="O91" s="2">
        <v>45335</v>
      </c>
      <c r="P91" t="s">
        <v>122</v>
      </c>
      <c r="Q91" t="s">
        <v>206</v>
      </c>
      <c r="R91" t="s">
        <v>380</v>
      </c>
      <c r="S91" t="s">
        <v>380</v>
      </c>
      <c r="T91" t="s">
        <v>553</v>
      </c>
      <c r="U91" t="s">
        <v>714</v>
      </c>
      <c r="V91">
        <v>1.38</v>
      </c>
      <c r="W91">
        <v>120000</v>
      </c>
      <c r="X91" t="s">
        <v>721</v>
      </c>
      <c r="Y91">
        <v>165600</v>
      </c>
      <c r="AB91" s="2">
        <v>45306</v>
      </c>
      <c r="AC91">
        <v>23184</v>
      </c>
      <c r="AE91">
        <v>120000</v>
      </c>
      <c r="AF91">
        <v>120000</v>
      </c>
      <c r="AG91">
        <v>0</v>
      </c>
      <c r="AH91">
        <v>120000</v>
      </c>
      <c r="AI91">
        <v>0</v>
      </c>
      <c r="AJ91" t="s">
        <v>728</v>
      </c>
      <c r="AK91" t="s">
        <v>750</v>
      </c>
      <c r="AL91" t="s">
        <v>801</v>
      </c>
      <c r="AM91" t="s">
        <v>852</v>
      </c>
      <c r="AP91">
        <v>93935</v>
      </c>
      <c r="AQ91">
        <v>85887</v>
      </c>
      <c r="AR91">
        <v>401</v>
      </c>
      <c r="AS91" t="s">
        <v>83</v>
      </c>
      <c r="AU91" t="s">
        <v>729</v>
      </c>
      <c r="AW91" t="s">
        <v>88</v>
      </c>
      <c r="AX91">
        <v>3837</v>
      </c>
      <c r="AY91" t="s">
        <v>969</v>
      </c>
      <c r="AZ91" t="s">
        <v>1002</v>
      </c>
      <c r="BA91">
        <v>1</v>
      </c>
      <c r="BB91" s="2">
        <v>45314</v>
      </c>
      <c r="BC91" s="2">
        <v>45316</v>
      </c>
      <c r="BD91">
        <v>3</v>
      </c>
      <c r="BE91" t="s">
        <v>1011</v>
      </c>
      <c r="BG91" t="s">
        <v>380</v>
      </c>
      <c r="BH91" t="s">
        <v>553</v>
      </c>
      <c r="BI91">
        <v>39000</v>
      </c>
      <c r="BJ91">
        <v>0</v>
      </c>
      <c r="BK91" t="s">
        <v>714</v>
      </c>
      <c r="BL91">
        <v>1.629972</v>
      </c>
      <c r="BM91">
        <v>1.4298</v>
      </c>
      <c r="BN91" t="s">
        <v>115</v>
      </c>
      <c r="BO91">
        <v>63568.91</v>
      </c>
      <c r="BP91">
        <v>63568.91</v>
      </c>
      <c r="BQ91">
        <v>55762.2</v>
      </c>
      <c r="BR91">
        <v>55762.2</v>
      </c>
      <c r="BS91">
        <v>7806.71</v>
      </c>
      <c r="BT91">
        <v>7806.71</v>
      </c>
      <c r="BV91">
        <v>401</v>
      </c>
      <c r="BW91" t="s">
        <v>1226</v>
      </c>
      <c r="BX91" t="s">
        <v>1251</v>
      </c>
      <c r="BY91" t="s">
        <v>1264</v>
      </c>
      <c r="BZ91" t="s">
        <v>723</v>
      </c>
      <c r="CA91">
        <v>22940</v>
      </c>
      <c r="CB91">
        <v>22940</v>
      </c>
      <c r="CC91">
        <v>0</v>
      </c>
      <c r="CD91">
        <v>22940</v>
      </c>
      <c r="CE91" t="s">
        <v>1273</v>
      </c>
      <c r="CF91">
        <v>26177.350320000001</v>
      </c>
      <c r="CJ91" s="4" t="str">
        <f t="shared" si="10"/>
        <v>طوب اسمنتي مصمت 6*12*25</v>
      </c>
      <c r="CK91" s="5">
        <f t="shared" si="11"/>
        <v>45335</v>
      </c>
      <c r="CL91" s="4">
        <f t="shared" si="12"/>
        <v>1.38</v>
      </c>
      <c r="CN91" s="4" t="str">
        <f t="shared" si="13"/>
        <v>طوب اسمنتي مصمت 6*12*25</v>
      </c>
      <c r="CO91" s="5">
        <f t="shared" si="14"/>
        <v>45316</v>
      </c>
      <c r="CP91" s="4">
        <f t="shared" si="15"/>
        <v>1.629972</v>
      </c>
      <c r="CR91" s="4">
        <f t="shared" si="16"/>
        <v>-0.24997200000000008</v>
      </c>
      <c r="CS91" s="6">
        <f t="shared" si="17"/>
        <v>-0.18113913043478269</v>
      </c>
      <c r="CT91">
        <f t="shared" si="18"/>
        <v>195596.63999999998</v>
      </c>
      <c r="CU91">
        <f t="shared" si="19"/>
        <v>165600</v>
      </c>
    </row>
    <row r="92" spans="1:99" x14ac:dyDescent="0.3">
      <c r="A92">
        <v>316</v>
      </c>
      <c r="B92">
        <v>496</v>
      </c>
      <c r="C92">
        <v>2</v>
      </c>
      <c r="D92" t="s">
        <v>83</v>
      </c>
      <c r="E92" t="s">
        <v>84</v>
      </c>
      <c r="H92" t="s">
        <v>88</v>
      </c>
      <c r="I92" t="s">
        <v>112</v>
      </c>
      <c r="J92" t="s">
        <v>114</v>
      </c>
      <c r="K92" t="s">
        <v>115</v>
      </c>
      <c r="L92">
        <v>1</v>
      </c>
      <c r="M92">
        <v>1</v>
      </c>
      <c r="N92" s="2">
        <v>45322</v>
      </c>
      <c r="O92" s="2">
        <v>45335</v>
      </c>
      <c r="P92" t="s">
        <v>122</v>
      </c>
      <c r="Q92" t="s">
        <v>206</v>
      </c>
      <c r="R92" t="s">
        <v>380</v>
      </c>
      <c r="S92" t="s">
        <v>380</v>
      </c>
      <c r="T92" t="s">
        <v>553</v>
      </c>
      <c r="U92" t="s">
        <v>714</v>
      </c>
      <c r="V92">
        <v>1.38</v>
      </c>
      <c r="W92">
        <v>120000</v>
      </c>
      <c r="X92" t="s">
        <v>721</v>
      </c>
      <c r="Y92">
        <v>165600</v>
      </c>
      <c r="AB92" s="2">
        <v>45306</v>
      </c>
      <c r="AC92">
        <v>23184</v>
      </c>
      <c r="AE92">
        <v>120000</v>
      </c>
      <c r="AF92">
        <v>120000</v>
      </c>
      <c r="AG92">
        <v>0</v>
      </c>
      <c r="AH92">
        <v>120000</v>
      </c>
      <c r="AI92">
        <v>0</v>
      </c>
      <c r="AJ92" t="s">
        <v>728</v>
      </c>
      <c r="AK92" t="s">
        <v>750</v>
      </c>
      <c r="AL92" t="s">
        <v>801</v>
      </c>
      <c r="AM92" t="s">
        <v>852</v>
      </c>
      <c r="AP92">
        <v>95484</v>
      </c>
      <c r="AQ92">
        <v>89142</v>
      </c>
      <c r="AS92" t="s">
        <v>83</v>
      </c>
      <c r="AU92" t="s">
        <v>729</v>
      </c>
      <c r="AW92" t="s">
        <v>88</v>
      </c>
      <c r="AX92">
        <v>3837</v>
      </c>
      <c r="AY92" t="s">
        <v>969</v>
      </c>
      <c r="AZ92" t="s">
        <v>1002</v>
      </c>
      <c r="BA92">
        <v>1</v>
      </c>
      <c r="BB92" s="2">
        <v>45350</v>
      </c>
      <c r="BC92" s="2">
        <v>45350</v>
      </c>
      <c r="BD92">
        <v>1</v>
      </c>
      <c r="BE92" t="s">
        <v>1011</v>
      </c>
      <c r="BG92" t="s">
        <v>380</v>
      </c>
      <c r="BH92" t="s">
        <v>553</v>
      </c>
      <c r="BI92">
        <v>62000</v>
      </c>
      <c r="BJ92">
        <v>0</v>
      </c>
      <c r="BK92" t="s">
        <v>714</v>
      </c>
      <c r="BL92">
        <v>1.8011999999999999</v>
      </c>
      <c r="BM92">
        <v>1.58</v>
      </c>
      <c r="BN92" t="s">
        <v>115</v>
      </c>
      <c r="BO92">
        <v>111674.4</v>
      </c>
      <c r="BP92">
        <v>111674.4</v>
      </c>
      <c r="BQ92">
        <v>97960</v>
      </c>
      <c r="BR92">
        <v>97960</v>
      </c>
      <c r="BS92">
        <v>13714.4</v>
      </c>
      <c r="BT92">
        <v>13714.4</v>
      </c>
      <c r="BV92">
        <v>401</v>
      </c>
      <c r="BW92" t="s">
        <v>1226</v>
      </c>
      <c r="BX92" t="s">
        <v>1255</v>
      </c>
      <c r="BY92" t="s">
        <v>1264</v>
      </c>
      <c r="BZ92" t="s">
        <v>725</v>
      </c>
      <c r="CA92">
        <v>30978</v>
      </c>
      <c r="CB92">
        <v>30978</v>
      </c>
      <c r="CC92">
        <v>0</v>
      </c>
      <c r="CD92">
        <v>30978</v>
      </c>
      <c r="CE92" t="s">
        <v>1274</v>
      </c>
      <c r="CF92">
        <v>55876.826399999998</v>
      </c>
      <c r="CJ92" s="4" t="str">
        <f t="shared" si="10"/>
        <v>طوب اسمنتي مصمت 6*12*25</v>
      </c>
      <c r="CK92" s="5">
        <f t="shared" si="11"/>
        <v>45335</v>
      </c>
      <c r="CL92" s="4">
        <f t="shared" si="12"/>
        <v>1.38</v>
      </c>
      <c r="CN92" s="4" t="str">
        <f t="shared" si="13"/>
        <v>طوب اسمنتي مصمت 6*12*25</v>
      </c>
      <c r="CO92" s="5">
        <f t="shared" si="14"/>
        <v>45350</v>
      </c>
      <c r="CP92" s="4">
        <f t="shared" si="15"/>
        <v>1.8011999999999999</v>
      </c>
      <c r="CR92" s="4">
        <f t="shared" si="16"/>
        <v>-0.42120000000000002</v>
      </c>
      <c r="CS92" s="6">
        <f t="shared" si="17"/>
        <v>-0.30521739130434788</v>
      </c>
      <c r="CT92">
        <f t="shared" si="18"/>
        <v>216144</v>
      </c>
      <c r="CU92">
        <f t="shared" si="19"/>
        <v>165600</v>
      </c>
    </row>
    <row r="93" spans="1:99" x14ac:dyDescent="0.3">
      <c r="A93">
        <v>316</v>
      </c>
      <c r="B93">
        <v>496</v>
      </c>
      <c r="C93">
        <v>2</v>
      </c>
      <c r="D93" t="s">
        <v>83</v>
      </c>
      <c r="E93" t="s">
        <v>84</v>
      </c>
      <c r="H93" t="s">
        <v>88</v>
      </c>
      <c r="I93" t="s">
        <v>112</v>
      </c>
      <c r="J93" t="s">
        <v>114</v>
      </c>
      <c r="K93" t="s">
        <v>115</v>
      </c>
      <c r="L93">
        <v>1</v>
      </c>
      <c r="M93">
        <v>1</v>
      </c>
      <c r="N93" s="2">
        <v>45322</v>
      </c>
      <c r="O93" s="2">
        <v>45335</v>
      </c>
      <c r="P93" t="s">
        <v>122</v>
      </c>
      <c r="Q93" t="s">
        <v>206</v>
      </c>
      <c r="R93" t="s">
        <v>380</v>
      </c>
      <c r="S93" t="s">
        <v>380</v>
      </c>
      <c r="T93" t="s">
        <v>553</v>
      </c>
      <c r="U93" t="s">
        <v>714</v>
      </c>
      <c r="V93">
        <v>1.38</v>
      </c>
      <c r="W93">
        <v>120000</v>
      </c>
      <c r="X93" t="s">
        <v>721</v>
      </c>
      <c r="Y93">
        <v>165600</v>
      </c>
      <c r="AB93" s="2">
        <v>45306</v>
      </c>
      <c r="AC93">
        <v>23184</v>
      </c>
      <c r="AE93">
        <v>120000</v>
      </c>
      <c r="AF93">
        <v>120000</v>
      </c>
      <c r="AG93">
        <v>0</v>
      </c>
      <c r="AH93">
        <v>120000</v>
      </c>
      <c r="AI93">
        <v>0</v>
      </c>
      <c r="AJ93" t="s">
        <v>728</v>
      </c>
      <c r="AK93" t="s">
        <v>735</v>
      </c>
      <c r="AL93" t="s">
        <v>786</v>
      </c>
      <c r="AM93" t="s">
        <v>837</v>
      </c>
      <c r="AP93">
        <v>93673</v>
      </c>
      <c r="AQ93">
        <v>84667</v>
      </c>
      <c r="AS93" t="s">
        <v>83</v>
      </c>
      <c r="AU93" t="s">
        <v>729</v>
      </c>
      <c r="AW93" t="s">
        <v>88</v>
      </c>
      <c r="AX93">
        <v>3837</v>
      </c>
      <c r="AY93" t="s">
        <v>969</v>
      </c>
      <c r="AZ93" t="s">
        <v>1002</v>
      </c>
      <c r="BA93">
        <v>1</v>
      </c>
      <c r="BB93" s="2">
        <v>45307</v>
      </c>
      <c r="BC93" s="2">
        <v>45307</v>
      </c>
      <c r="BD93">
        <v>6</v>
      </c>
      <c r="BE93" t="s">
        <v>1011</v>
      </c>
      <c r="BG93" t="s">
        <v>380</v>
      </c>
      <c r="BH93" t="s">
        <v>553</v>
      </c>
      <c r="BI93">
        <v>62000</v>
      </c>
      <c r="BJ93">
        <v>0</v>
      </c>
      <c r="BK93" t="s">
        <v>714</v>
      </c>
      <c r="BL93">
        <v>1.629972</v>
      </c>
      <c r="BM93">
        <v>1.4298</v>
      </c>
      <c r="BN93" t="s">
        <v>115</v>
      </c>
      <c r="BO93">
        <v>101058.26</v>
      </c>
      <c r="BP93">
        <v>101058.26</v>
      </c>
      <c r="BQ93">
        <v>88647.6</v>
      </c>
      <c r="BR93">
        <v>88647.6</v>
      </c>
      <c r="BS93">
        <v>12410.66</v>
      </c>
      <c r="BT93">
        <v>12410.66</v>
      </c>
      <c r="BY93" t="s">
        <v>1263</v>
      </c>
      <c r="BZ93" t="s">
        <v>723</v>
      </c>
      <c r="CA93">
        <v>46470</v>
      </c>
      <c r="CB93">
        <v>46470</v>
      </c>
      <c r="CC93">
        <v>0</v>
      </c>
      <c r="CD93">
        <v>46470</v>
      </c>
      <c r="CE93" t="s">
        <v>1275</v>
      </c>
      <c r="CF93">
        <v>25313.46516</v>
      </c>
      <c r="CJ93" s="4" t="str">
        <f t="shared" si="10"/>
        <v>طوب اسمنتي مصمت 6*12*25</v>
      </c>
      <c r="CK93" s="5">
        <f t="shared" si="11"/>
        <v>45335</v>
      </c>
      <c r="CL93" s="4">
        <f t="shared" si="12"/>
        <v>1.38</v>
      </c>
      <c r="CN93" s="4" t="str">
        <f t="shared" si="13"/>
        <v>طوب اسمنتي مصمت 6*12*25</v>
      </c>
      <c r="CO93" s="5">
        <f t="shared" si="14"/>
        <v>45307</v>
      </c>
      <c r="CP93" s="4">
        <f t="shared" si="15"/>
        <v>1.629972</v>
      </c>
      <c r="CR93" s="4">
        <f t="shared" si="16"/>
        <v>-0.24997200000000008</v>
      </c>
      <c r="CS93" s="6">
        <f t="shared" si="17"/>
        <v>-0.18113913043478269</v>
      </c>
      <c r="CT93">
        <f t="shared" si="18"/>
        <v>195596.63999999998</v>
      </c>
      <c r="CU93">
        <f t="shared" si="19"/>
        <v>165600</v>
      </c>
    </row>
    <row r="94" spans="1:99" x14ac:dyDescent="0.3">
      <c r="A94">
        <v>316</v>
      </c>
      <c r="B94">
        <v>496</v>
      </c>
      <c r="C94">
        <v>2</v>
      </c>
      <c r="D94" t="s">
        <v>83</v>
      </c>
      <c r="E94" t="s">
        <v>84</v>
      </c>
      <c r="H94" t="s">
        <v>88</v>
      </c>
      <c r="I94" t="s">
        <v>112</v>
      </c>
      <c r="J94" t="s">
        <v>114</v>
      </c>
      <c r="K94" t="s">
        <v>115</v>
      </c>
      <c r="L94">
        <v>1</v>
      </c>
      <c r="M94">
        <v>1</v>
      </c>
      <c r="N94" s="2">
        <v>45322</v>
      </c>
      <c r="O94" s="2">
        <v>45335</v>
      </c>
      <c r="P94" t="s">
        <v>122</v>
      </c>
      <c r="Q94" t="s">
        <v>206</v>
      </c>
      <c r="R94" t="s">
        <v>380</v>
      </c>
      <c r="S94" t="s">
        <v>380</v>
      </c>
      <c r="T94" t="s">
        <v>553</v>
      </c>
      <c r="U94" t="s">
        <v>714</v>
      </c>
      <c r="V94">
        <v>1.38</v>
      </c>
      <c r="W94">
        <v>120000</v>
      </c>
      <c r="X94" t="s">
        <v>721</v>
      </c>
      <c r="Y94">
        <v>165600</v>
      </c>
      <c r="AB94" s="2">
        <v>45306</v>
      </c>
      <c r="AC94">
        <v>23184</v>
      </c>
      <c r="AE94">
        <v>120000</v>
      </c>
      <c r="AF94">
        <v>120000</v>
      </c>
      <c r="AG94">
        <v>0</v>
      </c>
      <c r="AH94">
        <v>120000</v>
      </c>
      <c r="AI94">
        <v>0</v>
      </c>
      <c r="AJ94" t="s">
        <v>728</v>
      </c>
      <c r="AK94" t="s">
        <v>735</v>
      </c>
      <c r="AL94" t="s">
        <v>786</v>
      </c>
      <c r="AM94" t="s">
        <v>837</v>
      </c>
      <c r="AP94">
        <v>94571</v>
      </c>
      <c r="AQ94">
        <v>87839</v>
      </c>
      <c r="AS94" t="s">
        <v>83</v>
      </c>
      <c r="AU94" t="s">
        <v>728</v>
      </c>
      <c r="AW94" t="s">
        <v>930</v>
      </c>
      <c r="AX94">
        <v>3108</v>
      </c>
      <c r="AY94" t="s">
        <v>989</v>
      </c>
      <c r="AZ94" t="s">
        <v>1002</v>
      </c>
      <c r="BA94">
        <v>2</v>
      </c>
      <c r="BB94" s="2">
        <v>45332</v>
      </c>
      <c r="BC94" s="2">
        <v>45334</v>
      </c>
      <c r="BD94">
        <v>3</v>
      </c>
      <c r="BE94" t="s">
        <v>1011</v>
      </c>
      <c r="BG94" t="s">
        <v>380</v>
      </c>
      <c r="BH94" t="s">
        <v>553</v>
      </c>
      <c r="BI94">
        <v>50000</v>
      </c>
      <c r="BJ94">
        <v>0</v>
      </c>
      <c r="BK94" t="s">
        <v>714</v>
      </c>
      <c r="BL94">
        <v>1.71</v>
      </c>
      <c r="BM94">
        <v>1.5</v>
      </c>
      <c r="BN94" t="s">
        <v>115</v>
      </c>
      <c r="BO94">
        <v>85500</v>
      </c>
      <c r="BP94">
        <v>85500</v>
      </c>
      <c r="BQ94">
        <v>75000</v>
      </c>
      <c r="BR94">
        <v>75000</v>
      </c>
      <c r="BS94">
        <v>10500</v>
      </c>
      <c r="BT94">
        <v>10500</v>
      </c>
      <c r="BY94" t="s">
        <v>1263</v>
      </c>
      <c r="BZ94" t="s">
        <v>725</v>
      </c>
      <c r="CA94">
        <v>50000</v>
      </c>
      <c r="CB94">
        <v>50000</v>
      </c>
      <c r="CC94">
        <v>0</v>
      </c>
      <c r="CD94">
        <v>50000</v>
      </c>
      <c r="CE94" t="s">
        <v>1269</v>
      </c>
      <c r="CF94">
        <v>0</v>
      </c>
      <c r="CJ94" s="4" t="str">
        <f t="shared" si="10"/>
        <v>طوب اسمنتي مصمت 6*12*25</v>
      </c>
      <c r="CK94" s="5">
        <f t="shared" si="11"/>
        <v>45335</v>
      </c>
      <c r="CL94" s="4">
        <f t="shared" si="12"/>
        <v>1.38</v>
      </c>
      <c r="CN94" s="4" t="str">
        <f t="shared" si="13"/>
        <v>طوب اسمنتي مصمت 6*12*25</v>
      </c>
      <c r="CO94" s="5">
        <f t="shared" si="14"/>
        <v>45334</v>
      </c>
      <c r="CP94" s="4">
        <f t="shared" si="15"/>
        <v>1.71</v>
      </c>
      <c r="CR94" s="4">
        <f t="shared" si="16"/>
        <v>-0.33000000000000007</v>
      </c>
      <c r="CS94" s="6">
        <f t="shared" si="17"/>
        <v>-0.23913043478260876</v>
      </c>
      <c r="CT94">
        <f t="shared" si="18"/>
        <v>205200</v>
      </c>
      <c r="CU94">
        <f t="shared" si="19"/>
        <v>165600</v>
      </c>
    </row>
    <row r="95" spans="1:99" x14ac:dyDescent="0.3">
      <c r="A95">
        <v>316</v>
      </c>
      <c r="B95">
        <v>496</v>
      </c>
      <c r="C95">
        <v>2</v>
      </c>
      <c r="D95" t="s">
        <v>83</v>
      </c>
      <c r="E95" t="s">
        <v>84</v>
      </c>
      <c r="H95" t="s">
        <v>88</v>
      </c>
      <c r="I95" t="s">
        <v>112</v>
      </c>
      <c r="J95" t="s">
        <v>114</v>
      </c>
      <c r="K95" t="s">
        <v>115</v>
      </c>
      <c r="L95">
        <v>1</v>
      </c>
      <c r="M95">
        <v>1</v>
      </c>
      <c r="N95" s="2">
        <v>45322</v>
      </c>
      <c r="O95" s="2">
        <v>45335</v>
      </c>
      <c r="P95" t="s">
        <v>122</v>
      </c>
      <c r="Q95" t="s">
        <v>206</v>
      </c>
      <c r="R95" t="s">
        <v>380</v>
      </c>
      <c r="S95" t="s">
        <v>380</v>
      </c>
      <c r="T95" t="s">
        <v>553</v>
      </c>
      <c r="U95" t="s">
        <v>714</v>
      </c>
      <c r="V95">
        <v>1.38</v>
      </c>
      <c r="W95">
        <v>120000</v>
      </c>
      <c r="X95" t="s">
        <v>721</v>
      </c>
      <c r="Y95">
        <v>165600</v>
      </c>
      <c r="AB95" s="2">
        <v>45306</v>
      </c>
      <c r="AC95">
        <v>23184</v>
      </c>
      <c r="AE95">
        <v>120000</v>
      </c>
      <c r="AF95">
        <v>120000</v>
      </c>
      <c r="AG95">
        <v>0</v>
      </c>
      <c r="AH95">
        <v>120000</v>
      </c>
      <c r="AI95">
        <v>0</v>
      </c>
      <c r="AJ95" t="s">
        <v>728</v>
      </c>
      <c r="AK95" t="s">
        <v>735</v>
      </c>
      <c r="AL95" t="s">
        <v>786</v>
      </c>
      <c r="AM95" t="s">
        <v>837</v>
      </c>
      <c r="AP95">
        <v>94617</v>
      </c>
      <c r="AQ95">
        <v>87839</v>
      </c>
      <c r="AS95" t="s">
        <v>83</v>
      </c>
      <c r="AU95" t="s">
        <v>729</v>
      </c>
      <c r="AW95" t="s">
        <v>929</v>
      </c>
      <c r="AX95">
        <v>4219</v>
      </c>
      <c r="AY95" t="s">
        <v>970</v>
      </c>
      <c r="AZ95" t="s">
        <v>1002</v>
      </c>
      <c r="BA95">
        <v>2</v>
      </c>
      <c r="BB95" s="2">
        <v>45334</v>
      </c>
      <c r="BC95" s="2">
        <v>45334</v>
      </c>
      <c r="BD95">
        <v>7</v>
      </c>
      <c r="BE95" t="s">
        <v>1011</v>
      </c>
      <c r="BG95" t="s">
        <v>380</v>
      </c>
      <c r="BH95" t="s">
        <v>553</v>
      </c>
      <c r="BI95">
        <v>50000</v>
      </c>
      <c r="BJ95">
        <v>0</v>
      </c>
      <c r="BK95" t="s">
        <v>714</v>
      </c>
      <c r="BL95">
        <v>1.8499920000000001</v>
      </c>
      <c r="BM95">
        <v>1.6228</v>
      </c>
      <c r="BN95" t="s">
        <v>115</v>
      </c>
      <c r="BO95">
        <v>92499.6</v>
      </c>
      <c r="BP95">
        <v>92499.6</v>
      </c>
      <c r="BQ95">
        <v>81140</v>
      </c>
      <c r="BR95">
        <v>81140</v>
      </c>
      <c r="BS95">
        <v>11359.6</v>
      </c>
      <c r="BT95">
        <v>11359.6</v>
      </c>
      <c r="BY95" t="s">
        <v>1263</v>
      </c>
      <c r="BZ95" t="s">
        <v>723</v>
      </c>
      <c r="CA95">
        <v>46464</v>
      </c>
      <c r="CB95">
        <v>46464</v>
      </c>
      <c r="CC95">
        <v>0</v>
      </c>
      <c r="CD95">
        <v>46464</v>
      </c>
      <c r="CE95" t="s">
        <v>1276</v>
      </c>
      <c r="CF95">
        <v>6541.5717119999999</v>
      </c>
      <c r="CJ95" s="4" t="str">
        <f t="shared" si="10"/>
        <v>طوب اسمنتي مصمت 6*12*25</v>
      </c>
      <c r="CK95" s="5">
        <f t="shared" si="11"/>
        <v>45335</v>
      </c>
      <c r="CL95" s="4">
        <f t="shared" si="12"/>
        <v>1.38</v>
      </c>
      <c r="CN95" s="4" t="str">
        <f t="shared" si="13"/>
        <v>طوب اسمنتي مصمت 6*12*25</v>
      </c>
      <c r="CO95" s="5">
        <f t="shared" si="14"/>
        <v>45334</v>
      </c>
      <c r="CP95" s="4">
        <f t="shared" si="15"/>
        <v>1.8499920000000001</v>
      </c>
      <c r="CR95" s="4">
        <f t="shared" si="16"/>
        <v>-0.46999200000000019</v>
      </c>
      <c r="CS95" s="6">
        <f t="shared" si="17"/>
        <v>-0.34057391304347845</v>
      </c>
      <c r="CT95">
        <f t="shared" si="18"/>
        <v>221999.04</v>
      </c>
      <c r="CU95">
        <f t="shared" si="19"/>
        <v>165600</v>
      </c>
    </row>
    <row r="96" spans="1:99" x14ac:dyDescent="0.3">
      <c r="A96">
        <v>316</v>
      </c>
      <c r="B96">
        <v>496</v>
      </c>
      <c r="C96">
        <v>2</v>
      </c>
      <c r="D96" t="s">
        <v>83</v>
      </c>
      <c r="E96" t="s">
        <v>84</v>
      </c>
      <c r="H96" t="s">
        <v>88</v>
      </c>
      <c r="I96" t="s">
        <v>112</v>
      </c>
      <c r="J96" t="s">
        <v>114</v>
      </c>
      <c r="K96" t="s">
        <v>115</v>
      </c>
      <c r="L96">
        <v>1</v>
      </c>
      <c r="M96">
        <v>1</v>
      </c>
      <c r="N96" s="2">
        <v>45322</v>
      </c>
      <c r="O96" s="2">
        <v>45335</v>
      </c>
      <c r="P96" t="s">
        <v>122</v>
      </c>
      <c r="Q96" t="s">
        <v>206</v>
      </c>
      <c r="R96" t="s">
        <v>380</v>
      </c>
      <c r="S96" t="s">
        <v>380</v>
      </c>
      <c r="T96" t="s">
        <v>553</v>
      </c>
      <c r="U96" t="s">
        <v>714</v>
      </c>
      <c r="V96">
        <v>1.38</v>
      </c>
      <c r="W96">
        <v>120000</v>
      </c>
      <c r="X96" t="s">
        <v>721</v>
      </c>
      <c r="Y96">
        <v>165600</v>
      </c>
      <c r="AB96" s="2">
        <v>45306</v>
      </c>
      <c r="AC96">
        <v>23184</v>
      </c>
      <c r="AE96">
        <v>120000</v>
      </c>
      <c r="AF96">
        <v>120000</v>
      </c>
      <c r="AG96">
        <v>0</v>
      </c>
      <c r="AH96">
        <v>120000</v>
      </c>
      <c r="AI96">
        <v>0</v>
      </c>
      <c r="AJ96" t="s">
        <v>728</v>
      </c>
      <c r="AK96" t="s">
        <v>735</v>
      </c>
      <c r="AL96" t="s">
        <v>786</v>
      </c>
      <c r="AM96" t="s">
        <v>837</v>
      </c>
      <c r="AP96">
        <v>94618</v>
      </c>
      <c r="AQ96">
        <v>87839</v>
      </c>
      <c r="AS96" t="s">
        <v>83</v>
      </c>
      <c r="AU96" t="s">
        <v>728</v>
      </c>
      <c r="AW96" t="s">
        <v>928</v>
      </c>
      <c r="AX96">
        <v>4664</v>
      </c>
      <c r="AY96" t="s">
        <v>970</v>
      </c>
      <c r="AZ96" t="s">
        <v>1002</v>
      </c>
      <c r="BA96">
        <v>2</v>
      </c>
      <c r="BB96" s="2">
        <v>45334</v>
      </c>
      <c r="BC96" s="2">
        <v>45357</v>
      </c>
      <c r="BD96">
        <v>11</v>
      </c>
      <c r="BE96" t="s">
        <v>1011</v>
      </c>
      <c r="BG96" t="s">
        <v>380</v>
      </c>
      <c r="BH96" t="s">
        <v>553</v>
      </c>
      <c r="BI96">
        <v>70400</v>
      </c>
      <c r="BJ96">
        <v>0</v>
      </c>
      <c r="BK96" t="s">
        <v>714</v>
      </c>
      <c r="BL96">
        <v>1.7499</v>
      </c>
      <c r="BM96">
        <v>1.5349999999999999</v>
      </c>
      <c r="BN96" t="s">
        <v>115</v>
      </c>
      <c r="BO96">
        <v>123192.96000000001</v>
      </c>
      <c r="BP96">
        <v>123192.96000000001</v>
      </c>
      <c r="BQ96">
        <v>108064</v>
      </c>
      <c r="BR96">
        <v>108064</v>
      </c>
      <c r="BS96">
        <v>15128.96</v>
      </c>
      <c r="BT96">
        <v>15128.96</v>
      </c>
      <c r="BY96" t="s">
        <v>1263</v>
      </c>
      <c r="BZ96" t="s">
        <v>723</v>
      </c>
      <c r="CA96">
        <v>70400</v>
      </c>
      <c r="CB96">
        <v>70400</v>
      </c>
      <c r="CC96">
        <v>0</v>
      </c>
      <c r="CD96">
        <v>70400</v>
      </c>
      <c r="CE96" t="s">
        <v>1269</v>
      </c>
      <c r="CF96">
        <v>0</v>
      </c>
      <c r="CJ96" s="4" t="str">
        <f t="shared" si="10"/>
        <v>طوب اسمنتي مصمت 6*12*25</v>
      </c>
      <c r="CK96" s="5">
        <f t="shared" si="11"/>
        <v>45335</v>
      </c>
      <c r="CL96" s="4">
        <f t="shared" si="12"/>
        <v>1.38</v>
      </c>
      <c r="CN96" s="4" t="str">
        <f t="shared" si="13"/>
        <v>طوب اسمنتي مصمت 6*12*25</v>
      </c>
      <c r="CO96" s="5">
        <f t="shared" si="14"/>
        <v>45357</v>
      </c>
      <c r="CP96" s="4">
        <f t="shared" si="15"/>
        <v>1.7499</v>
      </c>
      <c r="CR96" s="4">
        <f t="shared" si="16"/>
        <v>-0.36990000000000012</v>
      </c>
      <c r="CS96" s="6">
        <f t="shared" si="17"/>
        <v>-0.26804347826086966</v>
      </c>
      <c r="CT96">
        <f t="shared" si="18"/>
        <v>209988</v>
      </c>
      <c r="CU96">
        <f t="shared" si="19"/>
        <v>165600</v>
      </c>
    </row>
    <row r="97" spans="1:99" x14ac:dyDescent="0.3">
      <c r="A97">
        <v>316</v>
      </c>
      <c r="B97">
        <v>496</v>
      </c>
      <c r="C97">
        <v>2</v>
      </c>
      <c r="D97" t="s">
        <v>83</v>
      </c>
      <c r="E97" t="s">
        <v>84</v>
      </c>
      <c r="H97" t="s">
        <v>88</v>
      </c>
      <c r="I97" t="s">
        <v>112</v>
      </c>
      <c r="J97" t="s">
        <v>114</v>
      </c>
      <c r="K97" t="s">
        <v>115</v>
      </c>
      <c r="L97">
        <v>1</v>
      </c>
      <c r="M97">
        <v>1</v>
      </c>
      <c r="N97" s="2">
        <v>45322</v>
      </c>
      <c r="O97" s="2">
        <v>45335</v>
      </c>
      <c r="P97" t="s">
        <v>122</v>
      </c>
      <c r="Q97" t="s">
        <v>206</v>
      </c>
      <c r="R97" t="s">
        <v>380</v>
      </c>
      <c r="S97" t="s">
        <v>380</v>
      </c>
      <c r="T97" t="s">
        <v>553</v>
      </c>
      <c r="U97" t="s">
        <v>714</v>
      </c>
      <c r="V97">
        <v>1.38</v>
      </c>
      <c r="W97">
        <v>120000</v>
      </c>
      <c r="X97" t="s">
        <v>721</v>
      </c>
      <c r="Y97">
        <v>165600</v>
      </c>
      <c r="AB97" s="2">
        <v>45306</v>
      </c>
      <c r="AC97">
        <v>23184</v>
      </c>
      <c r="AE97">
        <v>120000</v>
      </c>
      <c r="AF97">
        <v>120000</v>
      </c>
      <c r="AG97">
        <v>0</v>
      </c>
      <c r="AH97">
        <v>120000</v>
      </c>
      <c r="AI97">
        <v>0</v>
      </c>
      <c r="AJ97" t="s">
        <v>728</v>
      </c>
      <c r="AK97" t="s">
        <v>735</v>
      </c>
      <c r="AL97" t="s">
        <v>786</v>
      </c>
      <c r="AM97" t="s">
        <v>837</v>
      </c>
      <c r="AP97">
        <v>94619</v>
      </c>
      <c r="AQ97">
        <v>87839</v>
      </c>
      <c r="AS97" t="s">
        <v>83</v>
      </c>
      <c r="AU97" t="s">
        <v>729</v>
      </c>
      <c r="AW97" t="s">
        <v>88</v>
      </c>
      <c r="AX97">
        <v>3837</v>
      </c>
      <c r="AY97" t="s">
        <v>970</v>
      </c>
      <c r="AZ97" t="s">
        <v>1002</v>
      </c>
      <c r="BA97">
        <v>2</v>
      </c>
      <c r="BB97" s="2">
        <v>45334</v>
      </c>
      <c r="BC97" s="2">
        <v>45334</v>
      </c>
      <c r="BD97">
        <v>15</v>
      </c>
      <c r="BE97" t="s">
        <v>1011</v>
      </c>
      <c r="BG97" t="s">
        <v>380</v>
      </c>
      <c r="BH97" t="s">
        <v>553</v>
      </c>
      <c r="BI97">
        <v>50000</v>
      </c>
      <c r="BJ97">
        <v>0</v>
      </c>
      <c r="BK97" t="s">
        <v>714</v>
      </c>
      <c r="BL97">
        <v>1.799946</v>
      </c>
      <c r="BM97">
        <v>1.5789</v>
      </c>
      <c r="BN97" t="s">
        <v>115</v>
      </c>
      <c r="BO97">
        <v>89997.3</v>
      </c>
      <c r="BP97">
        <v>89997.3</v>
      </c>
      <c r="BQ97">
        <v>78945</v>
      </c>
      <c r="BR97">
        <v>78945</v>
      </c>
      <c r="BS97">
        <v>11052.3</v>
      </c>
      <c r="BT97">
        <v>11052.3</v>
      </c>
      <c r="BY97" t="s">
        <v>1263</v>
      </c>
      <c r="BZ97" t="s">
        <v>723</v>
      </c>
      <c r="CA97">
        <v>0</v>
      </c>
      <c r="CB97">
        <v>0</v>
      </c>
      <c r="CC97">
        <v>0</v>
      </c>
      <c r="CD97">
        <v>0</v>
      </c>
      <c r="CE97" t="s">
        <v>1277</v>
      </c>
      <c r="CF97">
        <v>89997.3</v>
      </c>
      <c r="CJ97" s="4" t="str">
        <f t="shared" si="10"/>
        <v>طوب اسمنتي مصمت 6*12*25</v>
      </c>
      <c r="CK97" s="5">
        <f t="shared" si="11"/>
        <v>45335</v>
      </c>
      <c r="CL97" s="4">
        <f t="shared" si="12"/>
        <v>1.38</v>
      </c>
      <c r="CN97" s="4" t="str">
        <f t="shared" si="13"/>
        <v>طوب اسمنتي مصمت 6*12*25</v>
      </c>
      <c r="CO97" s="5">
        <f t="shared" si="14"/>
        <v>45334</v>
      </c>
      <c r="CP97" s="4">
        <f t="shared" si="15"/>
        <v>1.799946</v>
      </c>
      <c r="CR97" s="4">
        <f t="shared" si="16"/>
        <v>-0.41994600000000015</v>
      </c>
      <c r="CS97" s="6">
        <f t="shared" si="17"/>
        <v>-0.30430869565217405</v>
      </c>
      <c r="CT97">
        <f t="shared" si="18"/>
        <v>215993.52000000002</v>
      </c>
      <c r="CU97">
        <f t="shared" si="19"/>
        <v>165600</v>
      </c>
    </row>
    <row r="98" spans="1:99" x14ac:dyDescent="0.3">
      <c r="A98">
        <v>316</v>
      </c>
      <c r="B98">
        <v>496</v>
      </c>
      <c r="C98">
        <v>2</v>
      </c>
      <c r="D98" t="s">
        <v>83</v>
      </c>
      <c r="E98" t="s">
        <v>84</v>
      </c>
      <c r="H98" t="s">
        <v>88</v>
      </c>
      <c r="I98" t="s">
        <v>112</v>
      </c>
      <c r="J98" t="s">
        <v>114</v>
      </c>
      <c r="K98" t="s">
        <v>115</v>
      </c>
      <c r="L98">
        <v>1</v>
      </c>
      <c r="M98">
        <v>1</v>
      </c>
      <c r="N98" s="2">
        <v>45322</v>
      </c>
      <c r="O98" s="2">
        <v>45335</v>
      </c>
      <c r="P98" t="s">
        <v>122</v>
      </c>
      <c r="Q98" t="s">
        <v>206</v>
      </c>
      <c r="R98" t="s">
        <v>380</v>
      </c>
      <c r="S98" t="s">
        <v>380</v>
      </c>
      <c r="T98" t="s">
        <v>553</v>
      </c>
      <c r="U98" t="s">
        <v>714</v>
      </c>
      <c r="V98">
        <v>1.38</v>
      </c>
      <c r="W98">
        <v>120000</v>
      </c>
      <c r="X98" t="s">
        <v>721</v>
      </c>
      <c r="Y98">
        <v>165600</v>
      </c>
      <c r="AB98" s="2">
        <v>45306</v>
      </c>
      <c r="AC98">
        <v>23184</v>
      </c>
      <c r="AE98">
        <v>120000</v>
      </c>
      <c r="AF98">
        <v>120000</v>
      </c>
      <c r="AG98">
        <v>0</v>
      </c>
      <c r="AH98">
        <v>120000</v>
      </c>
      <c r="AI98">
        <v>0</v>
      </c>
      <c r="AJ98" t="s">
        <v>728</v>
      </c>
      <c r="AK98" t="s">
        <v>735</v>
      </c>
      <c r="AL98" t="s">
        <v>786</v>
      </c>
      <c r="AM98" t="s">
        <v>837</v>
      </c>
      <c r="AP98">
        <v>95932</v>
      </c>
      <c r="AQ98">
        <v>87839</v>
      </c>
      <c r="AS98" t="s">
        <v>83</v>
      </c>
      <c r="AU98" t="s">
        <v>729</v>
      </c>
      <c r="AW98" t="s">
        <v>928</v>
      </c>
      <c r="AX98">
        <v>4664</v>
      </c>
      <c r="AY98" t="s">
        <v>969</v>
      </c>
      <c r="AZ98" t="s">
        <v>1002</v>
      </c>
      <c r="BA98">
        <v>1</v>
      </c>
      <c r="BB98" s="2">
        <v>45362</v>
      </c>
      <c r="BC98" s="2">
        <v>45362</v>
      </c>
      <c r="BD98">
        <v>19</v>
      </c>
      <c r="BE98" t="s">
        <v>1011</v>
      </c>
      <c r="BG98" t="s">
        <v>380</v>
      </c>
      <c r="BH98" t="s">
        <v>553</v>
      </c>
      <c r="BI98">
        <v>100000</v>
      </c>
      <c r="BJ98">
        <v>0</v>
      </c>
      <c r="BK98" t="s">
        <v>714</v>
      </c>
      <c r="BL98">
        <v>1.7499</v>
      </c>
      <c r="BM98">
        <v>1.5349999999999999</v>
      </c>
      <c r="BN98" t="s">
        <v>115</v>
      </c>
      <c r="BO98">
        <v>174990</v>
      </c>
      <c r="BP98">
        <v>174990</v>
      </c>
      <c r="BQ98">
        <v>153500</v>
      </c>
      <c r="BR98">
        <v>153500</v>
      </c>
      <c r="BS98">
        <v>21490</v>
      </c>
      <c r="BT98">
        <v>21490</v>
      </c>
      <c r="BY98" t="s">
        <v>1263</v>
      </c>
      <c r="BZ98" t="s">
        <v>723</v>
      </c>
      <c r="CA98">
        <v>14080</v>
      </c>
      <c r="CB98">
        <v>14080</v>
      </c>
      <c r="CC98">
        <v>0</v>
      </c>
      <c r="CD98">
        <v>14080</v>
      </c>
      <c r="CE98" t="s">
        <v>1278</v>
      </c>
      <c r="CF98">
        <v>150351.408</v>
      </c>
      <c r="CJ98" s="4" t="str">
        <f t="shared" si="10"/>
        <v>طوب اسمنتي مصمت 6*12*25</v>
      </c>
      <c r="CK98" s="5">
        <f t="shared" si="11"/>
        <v>45335</v>
      </c>
      <c r="CL98" s="4">
        <f t="shared" si="12"/>
        <v>1.38</v>
      </c>
      <c r="CN98" s="4" t="str">
        <f t="shared" si="13"/>
        <v>طوب اسمنتي مصمت 6*12*25</v>
      </c>
      <c r="CO98" s="5">
        <f t="shared" si="14"/>
        <v>45362</v>
      </c>
      <c r="CP98" s="4">
        <f t="shared" si="15"/>
        <v>1.7499</v>
      </c>
      <c r="CR98" s="4">
        <f t="shared" si="16"/>
        <v>-0.36990000000000012</v>
      </c>
      <c r="CS98" s="6">
        <f t="shared" si="17"/>
        <v>-0.26804347826086966</v>
      </c>
      <c r="CT98">
        <f t="shared" si="18"/>
        <v>209988</v>
      </c>
      <c r="CU98">
        <f t="shared" si="19"/>
        <v>165600</v>
      </c>
    </row>
    <row r="99" spans="1:99" x14ac:dyDescent="0.3">
      <c r="A99">
        <v>316</v>
      </c>
      <c r="B99">
        <v>496</v>
      </c>
      <c r="C99">
        <v>2</v>
      </c>
      <c r="D99" t="s">
        <v>83</v>
      </c>
      <c r="E99" t="s">
        <v>84</v>
      </c>
      <c r="H99" t="s">
        <v>88</v>
      </c>
      <c r="I99" t="s">
        <v>112</v>
      </c>
      <c r="J99" t="s">
        <v>114</v>
      </c>
      <c r="K99" t="s">
        <v>115</v>
      </c>
      <c r="L99">
        <v>1</v>
      </c>
      <c r="M99">
        <v>1</v>
      </c>
      <c r="N99" s="2">
        <v>45322</v>
      </c>
      <c r="O99" s="2">
        <v>45335</v>
      </c>
      <c r="P99" t="s">
        <v>122</v>
      </c>
      <c r="Q99" t="s">
        <v>206</v>
      </c>
      <c r="R99" t="s">
        <v>380</v>
      </c>
      <c r="S99" t="s">
        <v>380</v>
      </c>
      <c r="T99" t="s">
        <v>553</v>
      </c>
      <c r="U99" t="s">
        <v>714</v>
      </c>
      <c r="V99">
        <v>1.38</v>
      </c>
      <c r="W99">
        <v>120000</v>
      </c>
      <c r="X99" t="s">
        <v>721</v>
      </c>
      <c r="Y99">
        <v>165600</v>
      </c>
      <c r="AB99" s="2">
        <v>45306</v>
      </c>
      <c r="AC99">
        <v>23184</v>
      </c>
      <c r="AE99">
        <v>120000</v>
      </c>
      <c r="AF99">
        <v>120000</v>
      </c>
      <c r="AG99">
        <v>0</v>
      </c>
      <c r="AH99">
        <v>120000</v>
      </c>
      <c r="AI99">
        <v>0</v>
      </c>
      <c r="AJ99" t="s">
        <v>728</v>
      </c>
      <c r="AK99" t="s">
        <v>735</v>
      </c>
      <c r="AL99" t="s">
        <v>786</v>
      </c>
      <c r="AM99" t="s">
        <v>837</v>
      </c>
      <c r="AP99">
        <v>95933</v>
      </c>
      <c r="AQ99">
        <v>87839</v>
      </c>
      <c r="AS99" t="s">
        <v>83</v>
      </c>
      <c r="AU99" t="s">
        <v>729</v>
      </c>
      <c r="AW99" t="s">
        <v>929</v>
      </c>
      <c r="AX99">
        <v>4219</v>
      </c>
      <c r="AY99" t="s">
        <v>969</v>
      </c>
      <c r="AZ99" t="s">
        <v>1002</v>
      </c>
      <c r="BA99">
        <v>4</v>
      </c>
      <c r="BB99" s="2">
        <v>45362</v>
      </c>
      <c r="BC99" s="2">
        <v>45362</v>
      </c>
      <c r="BD99">
        <v>18</v>
      </c>
      <c r="BE99" t="s">
        <v>1011</v>
      </c>
      <c r="BG99" t="s">
        <v>380</v>
      </c>
      <c r="BH99" t="s">
        <v>553</v>
      </c>
      <c r="BI99">
        <v>100000</v>
      </c>
      <c r="BJ99">
        <v>0</v>
      </c>
      <c r="BK99" t="s">
        <v>714</v>
      </c>
      <c r="BL99">
        <v>1.8499920000000001</v>
      </c>
      <c r="BM99">
        <v>1.6228</v>
      </c>
      <c r="BN99" t="s">
        <v>115</v>
      </c>
      <c r="BO99">
        <v>184999.2</v>
      </c>
      <c r="BP99">
        <v>184999.2</v>
      </c>
      <c r="BQ99">
        <v>162280</v>
      </c>
      <c r="BR99">
        <v>162280</v>
      </c>
      <c r="BS99">
        <v>22719.200000000001</v>
      </c>
      <c r="BT99">
        <v>22719.200000000001</v>
      </c>
      <c r="BY99" t="s">
        <v>1263</v>
      </c>
      <c r="BZ99" t="s">
        <v>723</v>
      </c>
      <c r="CA99">
        <v>78848</v>
      </c>
      <c r="CB99">
        <v>78848</v>
      </c>
      <c r="CC99">
        <v>0</v>
      </c>
      <c r="CD99">
        <v>78848</v>
      </c>
      <c r="CE99" t="s">
        <v>1279</v>
      </c>
      <c r="CF99">
        <v>39131.030784000002</v>
      </c>
      <c r="CJ99" s="4" t="str">
        <f t="shared" si="10"/>
        <v>طوب اسمنتي مصمت 6*12*25</v>
      </c>
      <c r="CK99" s="5">
        <f t="shared" si="11"/>
        <v>45335</v>
      </c>
      <c r="CL99" s="4">
        <f t="shared" si="12"/>
        <v>1.38</v>
      </c>
      <c r="CN99" s="4" t="str">
        <f t="shared" si="13"/>
        <v>طوب اسمنتي مصمت 6*12*25</v>
      </c>
      <c r="CO99" s="5">
        <f t="shared" si="14"/>
        <v>45362</v>
      </c>
      <c r="CP99" s="4">
        <f t="shared" si="15"/>
        <v>1.8499920000000001</v>
      </c>
      <c r="CR99" s="4">
        <f t="shared" si="16"/>
        <v>-0.46999200000000019</v>
      </c>
      <c r="CS99" s="6">
        <f t="shared" si="17"/>
        <v>-0.34057391304347845</v>
      </c>
      <c r="CT99">
        <f t="shared" si="18"/>
        <v>221999.04</v>
      </c>
      <c r="CU99">
        <f t="shared" si="19"/>
        <v>165600</v>
      </c>
    </row>
    <row r="100" spans="1:99" x14ac:dyDescent="0.3">
      <c r="A100">
        <v>316</v>
      </c>
      <c r="B100">
        <v>496</v>
      </c>
      <c r="C100">
        <v>2</v>
      </c>
      <c r="D100" t="s">
        <v>83</v>
      </c>
      <c r="E100" t="s">
        <v>84</v>
      </c>
      <c r="H100" t="s">
        <v>88</v>
      </c>
      <c r="I100" t="s">
        <v>112</v>
      </c>
      <c r="J100" t="s">
        <v>114</v>
      </c>
      <c r="K100" t="s">
        <v>115</v>
      </c>
      <c r="L100">
        <v>1</v>
      </c>
      <c r="M100">
        <v>1</v>
      </c>
      <c r="N100" s="2">
        <v>45322</v>
      </c>
      <c r="O100" s="2">
        <v>45335</v>
      </c>
      <c r="P100" t="s">
        <v>122</v>
      </c>
      <c r="Q100" t="s">
        <v>206</v>
      </c>
      <c r="R100" t="s">
        <v>380</v>
      </c>
      <c r="S100" t="s">
        <v>380</v>
      </c>
      <c r="T100" t="s">
        <v>553</v>
      </c>
      <c r="U100" t="s">
        <v>714</v>
      </c>
      <c r="V100">
        <v>1.38</v>
      </c>
      <c r="W100">
        <v>120000</v>
      </c>
      <c r="X100" t="s">
        <v>721</v>
      </c>
      <c r="Y100">
        <v>165600</v>
      </c>
      <c r="AB100" s="2">
        <v>45306</v>
      </c>
      <c r="AC100">
        <v>23184</v>
      </c>
      <c r="AE100">
        <v>120000</v>
      </c>
      <c r="AF100">
        <v>120000</v>
      </c>
      <c r="AG100">
        <v>0</v>
      </c>
      <c r="AH100">
        <v>120000</v>
      </c>
      <c r="AI100">
        <v>0</v>
      </c>
      <c r="AJ100" t="s">
        <v>728</v>
      </c>
      <c r="AK100" t="s">
        <v>754</v>
      </c>
      <c r="AL100" t="s">
        <v>805</v>
      </c>
      <c r="AM100" t="s">
        <v>856</v>
      </c>
      <c r="AP100">
        <v>94530</v>
      </c>
      <c r="AQ100">
        <v>86791</v>
      </c>
      <c r="AR100">
        <v>2.1</v>
      </c>
      <c r="AS100" t="s">
        <v>83</v>
      </c>
      <c r="AU100" t="s">
        <v>729</v>
      </c>
      <c r="AW100" t="s">
        <v>88</v>
      </c>
      <c r="AX100">
        <v>3837</v>
      </c>
      <c r="AY100" t="s">
        <v>969</v>
      </c>
      <c r="AZ100" t="s">
        <v>1002</v>
      </c>
      <c r="BA100">
        <v>1</v>
      </c>
      <c r="BB100" s="2">
        <v>45330</v>
      </c>
      <c r="BC100" s="2">
        <v>45330</v>
      </c>
      <c r="BD100">
        <v>2</v>
      </c>
      <c r="BE100" t="s">
        <v>1011</v>
      </c>
      <c r="BG100" t="s">
        <v>380</v>
      </c>
      <c r="BH100" t="s">
        <v>553</v>
      </c>
      <c r="BI100">
        <v>70000</v>
      </c>
      <c r="BJ100">
        <v>0</v>
      </c>
      <c r="BK100" t="s">
        <v>714</v>
      </c>
      <c r="BL100">
        <v>1.6872</v>
      </c>
      <c r="BM100">
        <v>1.48</v>
      </c>
      <c r="BN100" t="s">
        <v>115</v>
      </c>
      <c r="BO100">
        <v>118104</v>
      </c>
      <c r="BP100">
        <v>118104</v>
      </c>
      <c r="BQ100">
        <v>103600</v>
      </c>
      <c r="BR100">
        <v>103600</v>
      </c>
      <c r="BS100">
        <v>14504</v>
      </c>
      <c r="BT100">
        <v>14504</v>
      </c>
      <c r="BV100">
        <v>2.1</v>
      </c>
      <c r="BW100" t="s">
        <v>1227</v>
      </c>
      <c r="BX100" t="s">
        <v>1251</v>
      </c>
      <c r="BY100" t="s">
        <v>1264</v>
      </c>
      <c r="BZ100" t="s">
        <v>723</v>
      </c>
      <c r="CA100">
        <v>69998</v>
      </c>
      <c r="CB100">
        <v>69998</v>
      </c>
      <c r="CC100">
        <v>0</v>
      </c>
      <c r="CD100">
        <v>69998</v>
      </c>
      <c r="CE100" t="s">
        <v>1280</v>
      </c>
      <c r="CF100">
        <v>3.3744000000000001</v>
      </c>
      <c r="CJ100" s="4" t="str">
        <f t="shared" si="10"/>
        <v>طوب اسمنتي مصمت 6*12*25</v>
      </c>
      <c r="CK100" s="5">
        <f t="shared" si="11"/>
        <v>45335</v>
      </c>
      <c r="CL100" s="4">
        <f t="shared" si="12"/>
        <v>1.38</v>
      </c>
      <c r="CN100" s="4" t="str">
        <f t="shared" si="13"/>
        <v>طوب اسمنتي مصمت 6*12*25</v>
      </c>
      <c r="CO100" s="5">
        <f t="shared" si="14"/>
        <v>45330</v>
      </c>
      <c r="CP100" s="4">
        <f t="shared" si="15"/>
        <v>1.6872</v>
      </c>
      <c r="CR100" s="4">
        <f t="shared" si="16"/>
        <v>-0.30720000000000014</v>
      </c>
      <c r="CS100" s="6">
        <f t="shared" si="17"/>
        <v>-0.22260869565217403</v>
      </c>
      <c r="CT100">
        <f t="shared" si="18"/>
        <v>202464</v>
      </c>
      <c r="CU100">
        <f t="shared" si="19"/>
        <v>165600</v>
      </c>
    </row>
    <row r="101" spans="1:99" x14ac:dyDescent="0.3">
      <c r="A101">
        <v>316</v>
      </c>
      <c r="B101">
        <v>496</v>
      </c>
      <c r="C101">
        <v>2</v>
      </c>
      <c r="D101" t="s">
        <v>83</v>
      </c>
      <c r="E101" t="s">
        <v>84</v>
      </c>
      <c r="H101" t="s">
        <v>88</v>
      </c>
      <c r="I101" t="s">
        <v>112</v>
      </c>
      <c r="J101" t="s">
        <v>114</v>
      </c>
      <c r="K101" t="s">
        <v>115</v>
      </c>
      <c r="L101">
        <v>1</v>
      </c>
      <c r="M101">
        <v>1</v>
      </c>
      <c r="N101" s="2">
        <v>45322</v>
      </c>
      <c r="O101" s="2">
        <v>45335</v>
      </c>
      <c r="P101" t="s">
        <v>122</v>
      </c>
      <c r="Q101" t="s">
        <v>206</v>
      </c>
      <c r="R101" t="s">
        <v>380</v>
      </c>
      <c r="S101" t="s">
        <v>380</v>
      </c>
      <c r="T101" t="s">
        <v>553</v>
      </c>
      <c r="U101" t="s">
        <v>714</v>
      </c>
      <c r="V101">
        <v>1.38</v>
      </c>
      <c r="W101">
        <v>120000</v>
      </c>
      <c r="X101" t="s">
        <v>721</v>
      </c>
      <c r="Y101">
        <v>165600</v>
      </c>
      <c r="AB101" s="2">
        <v>45306</v>
      </c>
      <c r="AC101">
        <v>23184</v>
      </c>
      <c r="AE101">
        <v>120000</v>
      </c>
      <c r="AF101">
        <v>120000</v>
      </c>
      <c r="AG101">
        <v>0</v>
      </c>
      <c r="AH101">
        <v>120000</v>
      </c>
      <c r="AI101">
        <v>0</v>
      </c>
      <c r="AJ101" t="s">
        <v>728</v>
      </c>
      <c r="AK101" t="s">
        <v>754</v>
      </c>
      <c r="AL101" t="s">
        <v>805</v>
      </c>
      <c r="AM101" t="s">
        <v>856</v>
      </c>
      <c r="AP101">
        <v>95352</v>
      </c>
      <c r="AQ101">
        <v>88522</v>
      </c>
      <c r="AR101">
        <v>4.01</v>
      </c>
      <c r="AS101" t="s">
        <v>83</v>
      </c>
      <c r="AU101" t="s">
        <v>729</v>
      </c>
      <c r="AW101" t="s">
        <v>88</v>
      </c>
      <c r="AX101">
        <v>3837</v>
      </c>
      <c r="AY101" t="s">
        <v>969</v>
      </c>
      <c r="AZ101" t="s">
        <v>1002</v>
      </c>
      <c r="BA101">
        <v>1</v>
      </c>
      <c r="BB101" s="2">
        <v>45347</v>
      </c>
      <c r="BC101" s="2">
        <v>45348</v>
      </c>
      <c r="BD101">
        <v>1</v>
      </c>
      <c r="BE101" t="s">
        <v>1011</v>
      </c>
      <c r="BG101" t="s">
        <v>380</v>
      </c>
      <c r="BH101" t="s">
        <v>553</v>
      </c>
      <c r="BI101">
        <v>100000</v>
      </c>
      <c r="BJ101">
        <v>0</v>
      </c>
      <c r="BK101" t="s">
        <v>714</v>
      </c>
      <c r="BL101">
        <v>1.6872</v>
      </c>
      <c r="BM101">
        <v>1.48</v>
      </c>
      <c r="BN101" t="s">
        <v>115</v>
      </c>
      <c r="BO101">
        <v>168720</v>
      </c>
      <c r="BP101">
        <v>168720</v>
      </c>
      <c r="BQ101">
        <v>148000</v>
      </c>
      <c r="BR101">
        <v>148000</v>
      </c>
      <c r="BS101">
        <v>20720</v>
      </c>
      <c r="BT101">
        <v>20720</v>
      </c>
      <c r="BV101">
        <v>4.01</v>
      </c>
      <c r="BW101" t="s">
        <v>1228</v>
      </c>
      <c r="BX101" t="s">
        <v>1251</v>
      </c>
      <c r="BY101" t="s">
        <v>1264</v>
      </c>
      <c r="BZ101" t="s">
        <v>723</v>
      </c>
      <c r="CA101">
        <v>38430</v>
      </c>
      <c r="CB101">
        <v>38430</v>
      </c>
      <c r="CC101">
        <v>0</v>
      </c>
      <c r="CD101">
        <v>38430</v>
      </c>
      <c r="CE101" t="s">
        <v>1281</v>
      </c>
      <c r="CF101">
        <v>103880.90399999999</v>
      </c>
      <c r="CJ101" s="4" t="str">
        <f t="shared" si="10"/>
        <v>طوب اسمنتي مصمت 6*12*25</v>
      </c>
      <c r="CK101" s="5">
        <f t="shared" si="11"/>
        <v>45335</v>
      </c>
      <c r="CL101" s="4">
        <f t="shared" si="12"/>
        <v>1.38</v>
      </c>
      <c r="CN101" s="4" t="str">
        <f t="shared" si="13"/>
        <v>طوب اسمنتي مصمت 6*12*25</v>
      </c>
      <c r="CO101" s="5">
        <f t="shared" si="14"/>
        <v>45348</v>
      </c>
      <c r="CP101" s="4">
        <f t="shared" si="15"/>
        <v>1.6872</v>
      </c>
      <c r="CR101" s="4">
        <f t="shared" si="16"/>
        <v>-0.30720000000000014</v>
      </c>
      <c r="CS101" s="6">
        <f t="shared" si="17"/>
        <v>-0.22260869565217403</v>
      </c>
      <c r="CT101">
        <f t="shared" si="18"/>
        <v>202464</v>
      </c>
      <c r="CU101">
        <f t="shared" si="19"/>
        <v>165600</v>
      </c>
    </row>
    <row r="102" spans="1:99" x14ac:dyDescent="0.3">
      <c r="A102">
        <v>316</v>
      </c>
      <c r="B102">
        <v>496</v>
      </c>
      <c r="C102">
        <v>2</v>
      </c>
      <c r="D102" t="s">
        <v>83</v>
      </c>
      <c r="E102" t="s">
        <v>84</v>
      </c>
      <c r="H102" t="s">
        <v>88</v>
      </c>
      <c r="I102" t="s">
        <v>112</v>
      </c>
      <c r="J102" t="s">
        <v>114</v>
      </c>
      <c r="K102" t="s">
        <v>115</v>
      </c>
      <c r="L102">
        <v>1</v>
      </c>
      <c r="M102">
        <v>1</v>
      </c>
      <c r="N102" s="2">
        <v>45322</v>
      </c>
      <c r="O102" s="2">
        <v>45335</v>
      </c>
      <c r="P102" t="s">
        <v>122</v>
      </c>
      <c r="Q102" t="s">
        <v>206</v>
      </c>
      <c r="R102" t="s">
        <v>380</v>
      </c>
      <c r="S102" t="s">
        <v>380</v>
      </c>
      <c r="T102" t="s">
        <v>553</v>
      </c>
      <c r="U102" t="s">
        <v>714</v>
      </c>
      <c r="V102">
        <v>1.38</v>
      </c>
      <c r="W102">
        <v>120000</v>
      </c>
      <c r="X102" t="s">
        <v>721</v>
      </c>
      <c r="Y102">
        <v>165600</v>
      </c>
      <c r="AB102" s="2">
        <v>45306</v>
      </c>
      <c r="AC102">
        <v>23184</v>
      </c>
      <c r="AE102">
        <v>120000</v>
      </c>
      <c r="AF102">
        <v>120000</v>
      </c>
      <c r="AG102">
        <v>0</v>
      </c>
      <c r="AH102">
        <v>120000</v>
      </c>
      <c r="AI102">
        <v>0</v>
      </c>
      <c r="AJ102" t="s">
        <v>728</v>
      </c>
      <c r="AK102" t="s">
        <v>762</v>
      </c>
      <c r="AL102" t="s">
        <v>813</v>
      </c>
      <c r="AM102" t="s">
        <v>864</v>
      </c>
      <c r="AP102">
        <v>94106</v>
      </c>
      <c r="AQ102">
        <v>86690</v>
      </c>
      <c r="AS102" t="s">
        <v>83</v>
      </c>
      <c r="AU102" t="s">
        <v>728</v>
      </c>
      <c r="AW102" t="s">
        <v>85</v>
      </c>
      <c r="AX102">
        <v>2162</v>
      </c>
      <c r="AY102" t="s">
        <v>990</v>
      </c>
      <c r="AZ102" t="s">
        <v>1001</v>
      </c>
      <c r="BA102">
        <v>1</v>
      </c>
      <c r="BB102" s="2">
        <v>45320</v>
      </c>
      <c r="BC102" s="2">
        <v>45320</v>
      </c>
      <c r="BD102">
        <v>2</v>
      </c>
      <c r="BE102" t="s">
        <v>1010</v>
      </c>
      <c r="BF102" t="s">
        <v>1050</v>
      </c>
      <c r="BG102" t="s">
        <v>380</v>
      </c>
      <c r="BH102" t="s">
        <v>553</v>
      </c>
      <c r="BI102">
        <v>1000</v>
      </c>
      <c r="BJ102">
        <v>0</v>
      </c>
      <c r="BK102" t="s">
        <v>714</v>
      </c>
      <c r="BL102">
        <v>2.8849999999999998</v>
      </c>
      <c r="BM102">
        <v>2.8849999999999998</v>
      </c>
      <c r="BN102" t="s">
        <v>115</v>
      </c>
      <c r="BO102">
        <v>2885</v>
      </c>
      <c r="BP102">
        <v>2885</v>
      </c>
      <c r="BQ102">
        <v>2885</v>
      </c>
      <c r="BR102">
        <v>2885</v>
      </c>
      <c r="BS102">
        <v>0</v>
      </c>
      <c r="BT102">
        <v>0</v>
      </c>
      <c r="BU102" t="s">
        <v>1209</v>
      </c>
      <c r="BV102">
        <v>4.01</v>
      </c>
      <c r="BW102" t="s">
        <v>1228</v>
      </c>
      <c r="BX102" t="s">
        <v>1251</v>
      </c>
      <c r="BY102" t="s">
        <v>1264</v>
      </c>
      <c r="BZ102" t="s">
        <v>719</v>
      </c>
      <c r="CA102">
        <v>1000</v>
      </c>
      <c r="CB102">
        <v>1000</v>
      </c>
      <c r="CC102">
        <v>0</v>
      </c>
      <c r="CD102">
        <v>1000</v>
      </c>
      <c r="CE102" t="s">
        <v>1269</v>
      </c>
      <c r="CF102">
        <v>0</v>
      </c>
      <c r="CJ102" s="4" t="str">
        <f t="shared" si="10"/>
        <v>طوب اسمنتي مصمت 6*12*25</v>
      </c>
      <c r="CK102" s="5">
        <f t="shared" si="11"/>
        <v>45335</v>
      </c>
      <c r="CL102" s="4">
        <f t="shared" si="12"/>
        <v>1.38</v>
      </c>
      <c r="CN102" s="4" t="str">
        <f t="shared" si="13"/>
        <v>طوب اسمنتي مصمت 6*12*25</v>
      </c>
      <c r="CO102" s="5">
        <f t="shared" si="14"/>
        <v>45320</v>
      </c>
      <c r="CP102" s="4">
        <f t="shared" si="15"/>
        <v>2.8849999999999998</v>
      </c>
      <c r="CR102" s="4">
        <f t="shared" si="16"/>
        <v>-1.5049999999999999</v>
      </c>
      <c r="CS102" s="6">
        <f t="shared" si="17"/>
        <v>-1.0905797101449275</v>
      </c>
      <c r="CT102">
        <f t="shared" si="18"/>
        <v>346200</v>
      </c>
      <c r="CU102">
        <f t="shared" si="19"/>
        <v>165600</v>
      </c>
    </row>
    <row r="103" spans="1:99" x14ac:dyDescent="0.3">
      <c r="A103">
        <v>316</v>
      </c>
      <c r="B103">
        <v>496</v>
      </c>
      <c r="C103">
        <v>2</v>
      </c>
      <c r="D103" t="s">
        <v>83</v>
      </c>
      <c r="E103" t="s">
        <v>84</v>
      </c>
      <c r="H103" t="s">
        <v>88</v>
      </c>
      <c r="I103" t="s">
        <v>112</v>
      </c>
      <c r="J103" t="s">
        <v>114</v>
      </c>
      <c r="K103" t="s">
        <v>115</v>
      </c>
      <c r="L103">
        <v>1</v>
      </c>
      <c r="M103">
        <v>1</v>
      </c>
      <c r="N103" s="2">
        <v>45322</v>
      </c>
      <c r="O103" s="2">
        <v>45335</v>
      </c>
      <c r="P103" t="s">
        <v>122</v>
      </c>
      <c r="Q103" t="s">
        <v>206</v>
      </c>
      <c r="R103" t="s">
        <v>380</v>
      </c>
      <c r="S103" t="s">
        <v>380</v>
      </c>
      <c r="T103" t="s">
        <v>553</v>
      </c>
      <c r="U103" t="s">
        <v>714</v>
      </c>
      <c r="V103">
        <v>1.38</v>
      </c>
      <c r="W103">
        <v>120000</v>
      </c>
      <c r="X103" t="s">
        <v>721</v>
      </c>
      <c r="Y103">
        <v>165600</v>
      </c>
      <c r="AB103" s="2">
        <v>45306</v>
      </c>
      <c r="AC103">
        <v>23184</v>
      </c>
      <c r="AE103">
        <v>120000</v>
      </c>
      <c r="AF103">
        <v>120000</v>
      </c>
      <c r="AG103">
        <v>0</v>
      </c>
      <c r="AH103">
        <v>120000</v>
      </c>
      <c r="AI103">
        <v>0</v>
      </c>
      <c r="AJ103" t="s">
        <v>728</v>
      </c>
      <c r="AK103" t="s">
        <v>762</v>
      </c>
      <c r="AL103" t="s">
        <v>813</v>
      </c>
      <c r="AM103" t="s">
        <v>864</v>
      </c>
      <c r="AP103">
        <v>94347</v>
      </c>
      <c r="AQ103">
        <v>86926</v>
      </c>
      <c r="AS103" t="s">
        <v>83</v>
      </c>
      <c r="AU103" t="s">
        <v>728</v>
      </c>
      <c r="AW103" t="s">
        <v>85</v>
      </c>
      <c r="AX103">
        <v>2162</v>
      </c>
      <c r="AY103" t="s">
        <v>990</v>
      </c>
      <c r="AZ103" t="s">
        <v>1001</v>
      </c>
      <c r="BA103">
        <v>3</v>
      </c>
      <c r="BB103" s="2">
        <v>45326</v>
      </c>
      <c r="BC103" s="2">
        <v>45327</v>
      </c>
      <c r="BD103">
        <v>2</v>
      </c>
      <c r="BE103" t="s">
        <v>1010</v>
      </c>
      <c r="BF103">
        <v>45</v>
      </c>
      <c r="BG103" t="s">
        <v>380</v>
      </c>
      <c r="BH103" t="s">
        <v>553</v>
      </c>
      <c r="BI103">
        <v>1000</v>
      </c>
      <c r="BJ103">
        <v>0</v>
      </c>
      <c r="BK103" t="s">
        <v>714</v>
      </c>
      <c r="BL103">
        <v>2.8849999999999998</v>
      </c>
      <c r="BM103">
        <v>2.8849999999999998</v>
      </c>
      <c r="BN103" t="s">
        <v>115</v>
      </c>
      <c r="BO103">
        <v>2885</v>
      </c>
      <c r="BP103">
        <v>2885</v>
      </c>
      <c r="BQ103">
        <v>2885</v>
      </c>
      <c r="BR103">
        <v>2885</v>
      </c>
      <c r="BS103">
        <v>0</v>
      </c>
      <c r="BT103">
        <v>0</v>
      </c>
      <c r="BU103" t="s">
        <v>1209</v>
      </c>
      <c r="BV103">
        <v>4.01</v>
      </c>
      <c r="BW103" t="s">
        <v>1228</v>
      </c>
      <c r="BX103" t="s">
        <v>1251</v>
      </c>
      <c r="BY103" t="s">
        <v>1264</v>
      </c>
      <c r="BZ103" t="s">
        <v>719</v>
      </c>
      <c r="CA103">
        <v>1000</v>
      </c>
      <c r="CB103">
        <v>1000</v>
      </c>
      <c r="CC103">
        <v>0</v>
      </c>
      <c r="CD103">
        <v>1000</v>
      </c>
      <c r="CE103" t="s">
        <v>1269</v>
      </c>
      <c r="CF103">
        <v>0</v>
      </c>
      <c r="CJ103" s="4" t="str">
        <f t="shared" si="10"/>
        <v>طوب اسمنتي مصمت 6*12*25</v>
      </c>
      <c r="CK103" s="5">
        <f t="shared" si="11"/>
        <v>45335</v>
      </c>
      <c r="CL103" s="4">
        <f t="shared" si="12"/>
        <v>1.38</v>
      </c>
      <c r="CN103" s="4" t="str">
        <f t="shared" si="13"/>
        <v>طوب اسمنتي مصمت 6*12*25</v>
      </c>
      <c r="CO103" s="5">
        <f t="shared" si="14"/>
        <v>45327</v>
      </c>
      <c r="CP103" s="4">
        <f t="shared" si="15"/>
        <v>2.8849999999999998</v>
      </c>
      <c r="CR103" s="4">
        <f t="shared" si="16"/>
        <v>-1.5049999999999999</v>
      </c>
      <c r="CS103" s="6">
        <f t="shared" si="17"/>
        <v>-1.0905797101449275</v>
      </c>
      <c r="CT103">
        <f t="shared" si="18"/>
        <v>346200</v>
      </c>
      <c r="CU103">
        <f t="shared" si="19"/>
        <v>165600</v>
      </c>
    </row>
    <row r="104" spans="1:99" x14ac:dyDescent="0.3">
      <c r="A104">
        <v>316</v>
      </c>
      <c r="B104">
        <v>496</v>
      </c>
      <c r="C104">
        <v>2</v>
      </c>
      <c r="D104" t="s">
        <v>83</v>
      </c>
      <c r="E104" t="s">
        <v>84</v>
      </c>
      <c r="H104" t="s">
        <v>88</v>
      </c>
      <c r="I104" t="s">
        <v>112</v>
      </c>
      <c r="J104" t="s">
        <v>114</v>
      </c>
      <c r="K104" t="s">
        <v>115</v>
      </c>
      <c r="L104">
        <v>1</v>
      </c>
      <c r="M104">
        <v>1</v>
      </c>
      <c r="N104" s="2">
        <v>45322</v>
      </c>
      <c r="O104" s="2">
        <v>45335</v>
      </c>
      <c r="P104" t="s">
        <v>122</v>
      </c>
      <c r="Q104" t="s">
        <v>206</v>
      </c>
      <c r="R104" t="s">
        <v>380</v>
      </c>
      <c r="S104" t="s">
        <v>380</v>
      </c>
      <c r="T104" t="s">
        <v>553</v>
      </c>
      <c r="U104" t="s">
        <v>714</v>
      </c>
      <c r="V104">
        <v>1.38</v>
      </c>
      <c r="W104">
        <v>120000</v>
      </c>
      <c r="X104" t="s">
        <v>721</v>
      </c>
      <c r="Y104">
        <v>165600</v>
      </c>
      <c r="AB104" s="2">
        <v>45306</v>
      </c>
      <c r="AC104">
        <v>23184</v>
      </c>
      <c r="AE104">
        <v>120000</v>
      </c>
      <c r="AF104">
        <v>120000</v>
      </c>
      <c r="AG104">
        <v>0</v>
      </c>
      <c r="AH104">
        <v>120000</v>
      </c>
      <c r="AI104">
        <v>0</v>
      </c>
      <c r="AJ104" t="s">
        <v>728</v>
      </c>
      <c r="AK104" t="s">
        <v>763</v>
      </c>
      <c r="AL104" t="s">
        <v>814</v>
      </c>
      <c r="AM104" t="s">
        <v>865</v>
      </c>
      <c r="AP104">
        <v>94264</v>
      </c>
      <c r="AQ104">
        <v>86875</v>
      </c>
      <c r="AR104">
        <v>4.01</v>
      </c>
      <c r="AS104" t="s">
        <v>83</v>
      </c>
      <c r="AU104" t="s">
        <v>728</v>
      </c>
      <c r="AW104" t="s">
        <v>85</v>
      </c>
      <c r="AX104">
        <v>2162</v>
      </c>
      <c r="AY104" t="s">
        <v>990</v>
      </c>
      <c r="AZ104" t="s">
        <v>1001</v>
      </c>
      <c r="BA104">
        <v>1</v>
      </c>
      <c r="BB104" s="2">
        <v>45322</v>
      </c>
      <c r="BC104" s="2">
        <v>45323</v>
      </c>
      <c r="BD104">
        <v>2</v>
      </c>
      <c r="BE104" t="s">
        <v>1010</v>
      </c>
      <c r="BF104">
        <v>42</v>
      </c>
      <c r="BG104" t="s">
        <v>380</v>
      </c>
      <c r="BH104" t="s">
        <v>553</v>
      </c>
      <c r="BI104">
        <v>2000</v>
      </c>
      <c r="BJ104">
        <v>0</v>
      </c>
      <c r="BK104" t="s">
        <v>714</v>
      </c>
      <c r="BL104">
        <v>2.8849999999999998</v>
      </c>
      <c r="BM104">
        <v>2.8849999999999998</v>
      </c>
      <c r="BN104" t="s">
        <v>115</v>
      </c>
      <c r="BO104">
        <v>5770</v>
      </c>
      <c r="BP104">
        <v>5770</v>
      </c>
      <c r="BQ104">
        <v>5770</v>
      </c>
      <c r="BR104">
        <v>5770</v>
      </c>
      <c r="BS104">
        <v>0</v>
      </c>
      <c r="BT104">
        <v>0</v>
      </c>
      <c r="BU104" t="s">
        <v>1209</v>
      </c>
      <c r="BV104">
        <v>4.01</v>
      </c>
      <c r="BW104" t="s">
        <v>1228</v>
      </c>
      <c r="BY104" t="s">
        <v>1263</v>
      </c>
      <c r="BZ104" t="s">
        <v>719</v>
      </c>
      <c r="CA104">
        <v>2000</v>
      </c>
      <c r="CB104">
        <v>2000</v>
      </c>
      <c r="CC104">
        <v>0</v>
      </c>
      <c r="CD104">
        <v>2000</v>
      </c>
      <c r="CE104" t="s">
        <v>1269</v>
      </c>
      <c r="CF104">
        <v>0</v>
      </c>
      <c r="CJ104" s="4" t="str">
        <f t="shared" si="10"/>
        <v>طوب اسمنتي مصمت 6*12*25</v>
      </c>
      <c r="CK104" s="5">
        <f t="shared" si="11"/>
        <v>45335</v>
      </c>
      <c r="CL104" s="4">
        <f t="shared" si="12"/>
        <v>1.38</v>
      </c>
      <c r="CN104" s="4" t="str">
        <f t="shared" si="13"/>
        <v>طوب اسمنتي مصمت 6*12*25</v>
      </c>
      <c r="CO104" s="5">
        <f t="shared" si="14"/>
        <v>45323</v>
      </c>
      <c r="CP104" s="4">
        <f t="shared" si="15"/>
        <v>2.8849999999999998</v>
      </c>
      <c r="CR104" s="4">
        <f t="shared" si="16"/>
        <v>-1.5049999999999999</v>
      </c>
      <c r="CS104" s="6">
        <f t="shared" si="17"/>
        <v>-1.0905797101449275</v>
      </c>
      <c r="CT104">
        <f t="shared" si="18"/>
        <v>346200</v>
      </c>
      <c r="CU104">
        <f t="shared" si="19"/>
        <v>165600</v>
      </c>
    </row>
    <row r="105" spans="1:99" x14ac:dyDescent="0.3">
      <c r="A105">
        <v>316</v>
      </c>
      <c r="B105">
        <v>496</v>
      </c>
      <c r="C105">
        <v>2</v>
      </c>
      <c r="D105" t="s">
        <v>83</v>
      </c>
      <c r="E105" t="s">
        <v>84</v>
      </c>
      <c r="H105" t="s">
        <v>88</v>
      </c>
      <c r="I105" t="s">
        <v>112</v>
      </c>
      <c r="J105" t="s">
        <v>114</v>
      </c>
      <c r="K105" t="s">
        <v>115</v>
      </c>
      <c r="L105">
        <v>1</v>
      </c>
      <c r="M105">
        <v>1</v>
      </c>
      <c r="N105" s="2">
        <v>45322</v>
      </c>
      <c r="O105" s="2">
        <v>45335</v>
      </c>
      <c r="P105" t="s">
        <v>122</v>
      </c>
      <c r="Q105" t="s">
        <v>206</v>
      </c>
      <c r="R105" t="s">
        <v>380</v>
      </c>
      <c r="S105" t="s">
        <v>380</v>
      </c>
      <c r="T105" t="s">
        <v>553</v>
      </c>
      <c r="U105" t="s">
        <v>714</v>
      </c>
      <c r="V105">
        <v>1.38</v>
      </c>
      <c r="W105">
        <v>120000</v>
      </c>
      <c r="X105" t="s">
        <v>721</v>
      </c>
      <c r="Y105">
        <v>165600</v>
      </c>
      <c r="AB105" s="2">
        <v>45306</v>
      </c>
      <c r="AC105">
        <v>23184</v>
      </c>
      <c r="AE105">
        <v>120000</v>
      </c>
      <c r="AF105">
        <v>120000</v>
      </c>
      <c r="AG105">
        <v>0</v>
      </c>
      <c r="AH105">
        <v>120000</v>
      </c>
      <c r="AI105">
        <v>0</v>
      </c>
      <c r="AJ105" t="s">
        <v>728</v>
      </c>
      <c r="AK105" t="s">
        <v>746</v>
      </c>
      <c r="AL105" t="s">
        <v>797</v>
      </c>
      <c r="AM105" t="s">
        <v>848</v>
      </c>
      <c r="AP105">
        <v>93620</v>
      </c>
      <c r="AQ105">
        <v>84692</v>
      </c>
      <c r="AS105" t="s">
        <v>83</v>
      </c>
      <c r="AU105" t="s">
        <v>729</v>
      </c>
      <c r="AW105" t="s">
        <v>88</v>
      </c>
      <c r="AX105">
        <v>3837</v>
      </c>
      <c r="AY105" t="s">
        <v>991</v>
      </c>
      <c r="AZ105" t="s">
        <v>1002</v>
      </c>
      <c r="BA105">
        <v>1</v>
      </c>
      <c r="BB105" s="2">
        <v>45306</v>
      </c>
      <c r="BC105" s="2">
        <v>45329</v>
      </c>
      <c r="BD105">
        <v>2</v>
      </c>
      <c r="BE105" t="s">
        <v>1011</v>
      </c>
      <c r="BG105" t="s">
        <v>380</v>
      </c>
      <c r="BH105" t="s">
        <v>553</v>
      </c>
      <c r="BI105">
        <v>118000</v>
      </c>
      <c r="BJ105">
        <v>0</v>
      </c>
      <c r="BK105" t="s">
        <v>714</v>
      </c>
      <c r="BL105">
        <v>1.4934000000000001</v>
      </c>
      <c r="BM105">
        <v>1.31</v>
      </c>
      <c r="BN105" t="s">
        <v>115</v>
      </c>
      <c r="BO105">
        <v>176221.2</v>
      </c>
      <c r="BP105">
        <v>176221.2</v>
      </c>
      <c r="BQ105">
        <v>154580</v>
      </c>
      <c r="BR105">
        <v>154580</v>
      </c>
      <c r="BS105">
        <v>21641.200000000001</v>
      </c>
      <c r="BT105">
        <v>21641.200000000001</v>
      </c>
      <c r="BY105" t="s">
        <v>1263</v>
      </c>
      <c r="BZ105" t="s">
        <v>723</v>
      </c>
      <c r="CA105">
        <v>30980</v>
      </c>
      <c r="CB105">
        <v>30980</v>
      </c>
      <c r="CC105">
        <v>0</v>
      </c>
      <c r="CD105">
        <v>30980</v>
      </c>
      <c r="CE105" t="s">
        <v>1282</v>
      </c>
      <c r="CF105">
        <v>129955.66800000001</v>
      </c>
      <c r="CJ105" s="4" t="str">
        <f t="shared" si="10"/>
        <v>طوب اسمنتي مصمت 6*12*25</v>
      </c>
      <c r="CK105" s="5">
        <f t="shared" si="11"/>
        <v>45335</v>
      </c>
      <c r="CL105" s="4">
        <f t="shared" si="12"/>
        <v>1.38</v>
      </c>
      <c r="CN105" s="4" t="str">
        <f t="shared" si="13"/>
        <v>طوب اسمنتي مصمت 6*12*25</v>
      </c>
      <c r="CO105" s="5">
        <f t="shared" si="14"/>
        <v>45329</v>
      </c>
      <c r="CP105" s="4">
        <f t="shared" si="15"/>
        <v>1.4934000000000001</v>
      </c>
      <c r="CR105" s="4">
        <f t="shared" si="16"/>
        <v>-0.11340000000000017</v>
      </c>
      <c r="CS105" s="6">
        <f t="shared" si="17"/>
        <v>-8.2173913043478389E-2</v>
      </c>
      <c r="CT105">
        <f t="shared" si="18"/>
        <v>179208</v>
      </c>
      <c r="CU105">
        <f t="shared" si="19"/>
        <v>165600</v>
      </c>
    </row>
    <row r="106" spans="1:99" x14ac:dyDescent="0.3">
      <c r="A106">
        <v>316</v>
      </c>
      <c r="B106">
        <v>496</v>
      </c>
      <c r="C106">
        <v>2</v>
      </c>
      <c r="D106" t="s">
        <v>83</v>
      </c>
      <c r="E106" t="s">
        <v>84</v>
      </c>
      <c r="H106" t="s">
        <v>88</v>
      </c>
      <c r="I106" t="s">
        <v>112</v>
      </c>
      <c r="J106" t="s">
        <v>114</v>
      </c>
      <c r="K106" t="s">
        <v>115</v>
      </c>
      <c r="L106">
        <v>1</v>
      </c>
      <c r="M106">
        <v>1</v>
      </c>
      <c r="N106" s="2">
        <v>45322</v>
      </c>
      <c r="O106" s="2">
        <v>45335</v>
      </c>
      <c r="P106" t="s">
        <v>122</v>
      </c>
      <c r="Q106" t="s">
        <v>206</v>
      </c>
      <c r="R106" t="s">
        <v>380</v>
      </c>
      <c r="S106" t="s">
        <v>380</v>
      </c>
      <c r="T106" t="s">
        <v>553</v>
      </c>
      <c r="U106" t="s">
        <v>714</v>
      </c>
      <c r="V106">
        <v>1.38</v>
      </c>
      <c r="W106">
        <v>120000</v>
      </c>
      <c r="X106" t="s">
        <v>721</v>
      </c>
      <c r="Y106">
        <v>165600</v>
      </c>
      <c r="AB106" s="2">
        <v>45306</v>
      </c>
      <c r="AC106">
        <v>23184</v>
      </c>
      <c r="AE106">
        <v>120000</v>
      </c>
      <c r="AF106">
        <v>120000</v>
      </c>
      <c r="AG106">
        <v>0</v>
      </c>
      <c r="AH106">
        <v>120000</v>
      </c>
      <c r="AI106">
        <v>0</v>
      </c>
      <c r="AJ106" t="s">
        <v>728</v>
      </c>
      <c r="AK106" t="s">
        <v>746</v>
      </c>
      <c r="AL106" t="s">
        <v>797</v>
      </c>
      <c r="AM106" t="s">
        <v>848</v>
      </c>
      <c r="AP106">
        <v>93803</v>
      </c>
      <c r="AS106" t="s">
        <v>83</v>
      </c>
      <c r="AT106" t="s">
        <v>921</v>
      </c>
      <c r="AU106" t="s">
        <v>728</v>
      </c>
      <c r="AW106" t="s">
        <v>88</v>
      </c>
      <c r="AX106">
        <v>3837</v>
      </c>
      <c r="AY106" t="s">
        <v>991</v>
      </c>
      <c r="AZ106" t="s">
        <v>1002</v>
      </c>
      <c r="BA106">
        <v>1</v>
      </c>
      <c r="BB106" s="2">
        <v>45309</v>
      </c>
      <c r="BC106" s="2">
        <v>45309</v>
      </c>
      <c r="BG106" t="s">
        <v>380</v>
      </c>
      <c r="BH106" t="s">
        <v>553</v>
      </c>
      <c r="BI106">
        <v>13000</v>
      </c>
      <c r="BJ106">
        <v>13000</v>
      </c>
      <c r="BK106" t="s">
        <v>714</v>
      </c>
      <c r="BL106">
        <v>1.4934000000000001</v>
      </c>
      <c r="BM106">
        <v>1.31</v>
      </c>
      <c r="BN106" t="s">
        <v>115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Y106" t="s">
        <v>1263</v>
      </c>
      <c r="BZ106" t="s">
        <v>723</v>
      </c>
      <c r="CA106">
        <v>0</v>
      </c>
      <c r="CB106">
        <v>0</v>
      </c>
      <c r="CC106">
        <v>0</v>
      </c>
      <c r="CD106">
        <v>0</v>
      </c>
      <c r="CE106" t="s">
        <v>1269</v>
      </c>
      <c r="CF106">
        <v>0</v>
      </c>
      <c r="CJ106" s="4" t="str">
        <f t="shared" si="10"/>
        <v>طوب اسمنتي مصمت 6*12*25</v>
      </c>
      <c r="CK106" s="5">
        <f t="shared" si="11"/>
        <v>45335</v>
      </c>
      <c r="CL106" s="4">
        <f t="shared" si="12"/>
        <v>1.38</v>
      </c>
      <c r="CN106" s="4" t="str">
        <f t="shared" si="13"/>
        <v>طوب اسمنتي مصمت 6*12*25</v>
      </c>
      <c r="CO106" s="5">
        <f t="shared" si="14"/>
        <v>45309</v>
      </c>
      <c r="CP106" s="4">
        <f t="shared" si="15"/>
        <v>1.4934000000000001</v>
      </c>
      <c r="CR106" s="4">
        <f t="shared" si="16"/>
        <v>-0.11340000000000017</v>
      </c>
      <c r="CS106" s="6">
        <f t="shared" si="17"/>
        <v>-8.2173913043478389E-2</v>
      </c>
      <c r="CT106">
        <f t="shared" si="18"/>
        <v>179208</v>
      </c>
      <c r="CU106">
        <f t="shared" si="19"/>
        <v>165600</v>
      </c>
    </row>
    <row r="107" spans="1:99" x14ac:dyDescent="0.3">
      <c r="A107">
        <v>327</v>
      </c>
      <c r="B107">
        <v>528</v>
      </c>
      <c r="C107">
        <v>9</v>
      </c>
      <c r="D107" t="s">
        <v>83</v>
      </c>
      <c r="E107" t="s">
        <v>84</v>
      </c>
      <c r="H107" t="s">
        <v>85</v>
      </c>
      <c r="I107" t="s">
        <v>111</v>
      </c>
      <c r="J107" t="s">
        <v>114</v>
      </c>
      <c r="K107" t="s">
        <v>115</v>
      </c>
      <c r="L107">
        <v>3</v>
      </c>
      <c r="M107">
        <v>1</v>
      </c>
      <c r="N107" s="2">
        <v>45330</v>
      </c>
      <c r="O107" s="2">
        <v>45335</v>
      </c>
      <c r="P107" t="s">
        <v>123</v>
      </c>
      <c r="Q107" t="s">
        <v>207</v>
      </c>
      <c r="R107" t="s">
        <v>381</v>
      </c>
      <c r="S107" t="s">
        <v>381</v>
      </c>
      <c r="T107" t="s">
        <v>554</v>
      </c>
      <c r="U107" t="s">
        <v>714</v>
      </c>
      <c r="V107">
        <v>2040</v>
      </c>
      <c r="W107">
        <v>1</v>
      </c>
      <c r="X107" t="s">
        <v>719</v>
      </c>
      <c r="Y107">
        <v>2040</v>
      </c>
      <c r="AB107" s="2">
        <v>45332</v>
      </c>
      <c r="AC107">
        <v>285.60000000000002</v>
      </c>
      <c r="AE107">
        <v>1</v>
      </c>
      <c r="AF107">
        <v>1</v>
      </c>
      <c r="AG107">
        <v>0</v>
      </c>
      <c r="AH107">
        <v>1</v>
      </c>
      <c r="AI107">
        <v>0</v>
      </c>
      <c r="AJ107" t="s">
        <v>728</v>
      </c>
      <c r="AK107" t="s">
        <v>753</v>
      </c>
      <c r="AL107" t="s">
        <v>804</v>
      </c>
      <c r="AM107" t="s">
        <v>855</v>
      </c>
      <c r="AP107">
        <v>94676</v>
      </c>
      <c r="AQ107">
        <v>85809</v>
      </c>
      <c r="AS107" t="s">
        <v>83</v>
      </c>
      <c r="AU107" t="s">
        <v>728</v>
      </c>
      <c r="AW107" t="s">
        <v>85</v>
      </c>
      <c r="AX107">
        <v>2162</v>
      </c>
      <c r="AY107" t="s">
        <v>976</v>
      </c>
      <c r="AZ107" t="s">
        <v>1001</v>
      </c>
      <c r="BA107">
        <v>5</v>
      </c>
      <c r="BB107" s="2">
        <v>45334</v>
      </c>
      <c r="BC107" s="2">
        <v>45335</v>
      </c>
      <c r="BD107">
        <v>1</v>
      </c>
      <c r="BE107" t="s">
        <v>1010</v>
      </c>
      <c r="BF107">
        <v>66</v>
      </c>
      <c r="BG107" t="s">
        <v>381</v>
      </c>
      <c r="BH107" t="s">
        <v>554</v>
      </c>
      <c r="BI107">
        <v>2</v>
      </c>
      <c r="BJ107">
        <v>0</v>
      </c>
      <c r="BK107" t="s">
        <v>714</v>
      </c>
      <c r="BL107">
        <v>2508</v>
      </c>
      <c r="BM107">
        <v>2200</v>
      </c>
      <c r="BN107" t="s">
        <v>115</v>
      </c>
      <c r="BO107">
        <v>5016</v>
      </c>
      <c r="BP107">
        <v>5016</v>
      </c>
      <c r="BQ107">
        <v>4400</v>
      </c>
      <c r="BR107">
        <v>4400</v>
      </c>
      <c r="BS107">
        <v>616</v>
      </c>
      <c r="BT107">
        <v>616</v>
      </c>
      <c r="BY107" t="s">
        <v>1263</v>
      </c>
      <c r="BZ107" t="s">
        <v>719</v>
      </c>
      <c r="CA107">
        <v>2</v>
      </c>
      <c r="CB107">
        <v>2</v>
      </c>
      <c r="CC107">
        <v>0</v>
      </c>
      <c r="CD107">
        <v>2</v>
      </c>
      <c r="CE107" t="s">
        <v>1269</v>
      </c>
      <c r="CF107">
        <v>0</v>
      </c>
      <c r="CJ107" s="4" t="str">
        <f t="shared" si="10"/>
        <v>واير قماش حمولة 4 طن طول 6 متر</v>
      </c>
      <c r="CK107" s="5">
        <f t="shared" si="11"/>
        <v>45335</v>
      </c>
      <c r="CL107" s="4">
        <f t="shared" si="12"/>
        <v>2040</v>
      </c>
      <c r="CN107" s="4" t="str">
        <f t="shared" si="13"/>
        <v>واير قماش حمولة 4 طن طول 6 متر</v>
      </c>
      <c r="CO107" s="5">
        <f t="shared" si="14"/>
        <v>45335</v>
      </c>
      <c r="CP107" s="4">
        <f t="shared" si="15"/>
        <v>2508</v>
      </c>
      <c r="CR107" s="4">
        <f t="shared" si="16"/>
        <v>-468</v>
      </c>
      <c r="CS107" s="6">
        <f t="shared" si="17"/>
        <v>-0.22941176470588234</v>
      </c>
      <c r="CT107">
        <f t="shared" si="18"/>
        <v>2508</v>
      </c>
      <c r="CU107">
        <f t="shared" si="19"/>
        <v>2040</v>
      </c>
    </row>
    <row r="108" spans="1:99" x14ac:dyDescent="0.3">
      <c r="A108">
        <v>330</v>
      </c>
      <c r="B108">
        <v>522</v>
      </c>
      <c r="C108">
        <v>2</v>
      </c>
      <c r="D108" t="s">
        <v>83</v>
      </c>
      <c r="E108" t="s">
        <v>84</v>
      </c>
      <c r="H108" t="s">
        <v>85</v>
      </c>
      <c r="I108" t="s">
        <v>111</v>
      </c>
      <c r="J108" t="s">
        <v>114</v>
      </c>
      <c r="K108" t="s">
        <v>115</v>
      </c>
      <c r="L108">
        <v>4</v>
      </c>
      <c r="M108">
        <v>1</v>
      </c>
      <c r="N108" s="2">
        <v>45333</v>
      </c>
      <c r="O108" s="2">
        <v>45334</v>
      </c>
      <c r="Q108" t="s">
        <v>208</v>
      </c>
      <c r="R108" t="s">
        <v>382</v>
      </c>
      <c r="S108" t="s">
        <v>382</v>
      </c>
      <c r="T108" t="s">
        <v>555</v>
      </c>
      <c r="U108" t="s">
        <v>714</v>
      </c>
      <c r="V108">
        <v>220</v>
      </c>
      <c r="W108">
        <v>1</v>
      </c>
      <c r="X108" t="s">
        <v>719</v>
      </c>
      <c r="Y108">
        <v>220</v>
      </c>
      <c r="AB108" s="2">
        <v>45325</v>
      </c>
      <c r="AC108">
        <v>0</v>
      </c>
      <c r="AE108">
        <v>1</v>
      </c>
      <c r="AF108">
        <v>1</v>
      </c>
      <c r="AG108">
        <v>0</v>
      </c>
      <c r="AH108">
        <v>1</v>
      </c>
      <c r="AI108">
        <v>0</v>
      </c>
      <c r="AJ108" t="s">
        <v>728</v>
      </c>
      <c r="AK108" t="s">
        <v>734</v>
      </c>
      <c r="AL108" t="s">
        <v>785</v>
      </c>
      <c r="AM108" t="s">
        <v>836</v>
      </c>
      <c r="AP108">
        <v>95753</v>
      </c>
      <c r="AQ108">
        <v>89418</v>
      </c>
      <c r="AS108" t="s">
        <v>83</v>
      </c>
      <c r="AU108" t="s">
        <v>728</v>
      </c>
      <c r="AW108" t="s">
        <v>85</v>
      </c>
      <c r="AX108">
        <v>2162</v>
      </c>
      <c r="AY108" t="s">
        <v>965</v>
      </c>
      <c r="AZ108" t="s">
        <v>1001</v>
      </c>
      <c r="BA108">
        <v>1</v>
      </c>
      <c r="BB108" s="2">
        <v>45357</v>
      </c>
      <c r="BC108" s="2">
        <v>45358</v>
      </c>
      <c r="BD108">
        <v>3</v>
      </c>
      <c r="BE108" t="s">
        <v>1010</v>
      </c>
      <c r="BF108" t="s">
        <v>1051</v>
      </c>
      <c r="BG108" t="s">
        <v>382</v>
      </c>
      <c r="BH108" t="s">
        <v>555</v>
      </c>
      <c r="BI108">
        <v>5</v>
      </c>
      <c r="BJ108">
        <v>0</v>
      </c>
      <c r="BK108" t="s">
        <v>714</v>
      </c>
      <c r="BL108">
        <v>513</v>
      </c>
      <c r="BM108">
        <v>450</v>
      </c>
      <c r="BN108" t="s">
        <v>115</v>
      </c>
      <c r="BO108">
        <v>2565</v>
      </c>
      <c r="BP108">
        <v>2565</v>
      </c>
      <c r="BQ108">
        <v>2250</v>
      </c>
      <c r="BR108">
        <v>2250</v>
      </c>
      <c r="BS108">
        <v>315</v>
      </c>
      <c r="BT108">
        <v>315</v>
      </c>
      <c r="BY108" t="s">
        <v>1263</v>
      </c>
      <c r="BZ108" t="s">
        <v>719</v>
      </c>
      <c r="CA108">
        <v>5</v>
      </c>
      <c r="CB108">
        <v>5</v>
      </c>
      <c r="CC108">
        <v>0</v>
      </c>
      <c r="CD108">
        <v>5</v>
      </c>
      <c r="CE108" t="s">
        <v>1269</v>
      </c>
      <c r="CF108">
        <v>0</v>
      </c>
      <c r="CJ108" s="4" t="str">
        <f t="shared" si="10"/>
        <v>مطرقة 2 كجم</v>
      </c>
      <c r="CK108" s="5">
        <f t="shared" si="11"/>
        <v>45334</v>
      </c>
      <c r="CL108" s="4">
        <f t="shared" si="12"/>
        <v>220</v>
      </c>
      <c r="CN108" s="4" t="str">
        <f t="shared" si="13"/>
        <v>مطرقة 2 كجم</v>
      </c>
      <c r="CO108" s="5">
        <f t="shared" si="14"/>
        <v>45358</v>
      </c>
      <c r="CP108" s="4">
        <f t="shared" si="15"/>
        <v>513</v>
      </c>
      <c r="CR108" s="4">
        <f t="shared" si="16"/>
        <v>-293</v>
      </c>
      <c r="CS108" s="6">
        <f t="shared" si="17"/>
        <v>-1.3318181818181818</v>
      </c>
      <c r="CT108">
        <f t="shared" si="18"/>
        <v>513</v>
      </c>
      <c r="CU108">
        <f t="shared" si="19"/>
        <v>220</v>
      </c>
    </row>
    <row r="109" spans="1:99" x14ac:dyDescent="0.3">
      <c r="A109">
        <v>330</v>
      </c>
      <c r="B109">
        <v>522</v>
      </c>
      <c r="C109">
        <v>2</v>
      </c>
      <c r="D109" t="s">
        <v>83</v>
      </c>
      <c r="E109" t="s">
        <v>84</v>
      </c>
      <c r="H109" t="s">
        <v>85</v>
      </c>
      <c r="I109" t="s">
        <v>111</v>
      </c>
      <c r="J109" t="s">
        <v>114</v>
      </c>
      <c r="K109" t="s">
        <v>115</v>
      </c>
      <c r="L109">
        <v>4</v>
      </c>
      <c r="M109">
        <v>1</v>
      </c>
      <c r="N109" s="2">
        <v>45333</v>
      </c>
      <c r="O109" s="2">
        <v>45334</v>
      </c>
      <c r="Q109" t="s">
        <v>208</v>
      </c>
      <c r="R109" t="s">
        <v>382</v>
      </c>
      <c r="S109" t="s">
        <v>382</v>
      </c>
      <c r="T109" t="s">
        <v>555</v>
      </c>
      <c r="U109" t="s">
        <v>714</v>
      </c>
      <c r="V109">
        <v>220</v>
      </c>
      <c r="W109">
        <v>1</v>
      </c>
      <c r="X109" t="s">
        <v>719</v>
      </c>
      <c r="Y109">
        <v>220</v>
      </c>
      <c r="AB109" s="2">
        <v>45325</v>
      </c>
      <c r="AC109">
        <v>0</v>
      </c>
      <c r="AE109">
        <v>1</v>
      </c>
      <c r="AF109">
        <v>1</v>
      </c>
      <c r="AG109">
        <v>0</v>
      </c>
      <c r="AH109">
        <v>1</v>
      </c>
      <c r="AI109">
        <v>0</v>
      </c>
      <c r="AJ109" t="s">
        <v>728</v>
      </c>
      <c r="AK109" t="s">
        <v>754</v>
      </c>
      <c r="AL109" t="s">
        <v>805</v>
      </c>
      <c r="AM109" t="s">
        <v>856</v>
      </c>
      <c r="AP109">
        <v>95732</v>
      </c>
      <c r="AQ109">
        <v>84165</v>
      </c>
      <c r="AR109" t="s">
        <v>885</v>
      </c>
      <c r="AS109" t="s">
        <v>83</v>
      </c>
      <c r="AU109" t="s">
        <v>728</v>
      </c>
      <c r="AW109" t="s">
        <v>85</v>
      </c>
      <c r="AX109">
        <v>2162</v>
      </c>
      <c r="AY109" t="s">
        <v>964</v>
      </c>
      <c r="AZ109" t="s">
        <v>1001</v>
      </c>
      <c r="BA109">
        <v>31</v>
      </c>
      <c r="BB109" s="2">
        <v>45357</v>
      </c>
      <c r="BC109" s="2">
        <v>45358</v>
      </c>
      <c r="BD109">
        <v>1</v>
      </c>
      <c r="BE109" t="s">
        <v>1010</v>
      </c>
      <c r="BF109">
        <v>125</v>
      </c>
      <c r="BG109" t="s">
        <v>382</v>
      </c>
      <c r="BH109" t="s">
        <v>555</v>
      </c>
      <c r="BI109">
        <v>2</v>
      </c>
      <c r="BJ109">
        <v>0</v>
      </c>
      <c r="BK109" t="s">
        <v>714</v>
      </c>
      <c r="BL109">
        <v>302.10000000000002</v>
      </c>
      <c r="BM109">
        <v>265</v>
      </c>
      <c r="BN109" t="s">
        <v>115</v>
      </c>
      <c r="BO109">
        <v>604.20000000000005</v>
      </c>
      <c r="BP109">
        <v>604.20000000000005</v>
      </c>
      <c r="BQ109">
        <v>530</v>
      </c>
      <c r="BR109">
        <v>530</v>
      </c>
      <c r="BS109">
        <v>74.2</v>
      </c>
      <c r="BT109">
        <v>74.2</v>
      </c>
      <c r="BV109" t="s">
        <v>885</v>
      </c>
      <c r="BW109" t="s">
        <v>1216</v>
      </c>
      <c r="BX109" t="s">
        <v>1250</v>
      </c>
      <c r="BY109" t="s">
        <v>1262</v>
      </c>
      <c r="BZ109" t="s">
        <v>719</v>
      </c>
      <c r="CA109">
        <v>2</v>
      </c>
      <c r="CB109">
        <v>2</v>
      </c>
      <c r="CC109">
        <v>0</v>
      </c>
      <c r="CD109">
        <v>2</v>
      </c>
      <c r="CE109" t="s">
        <v>1269</v>
      </c>
      <c r="CF109">
        <v>0</v>
      </c>
      <c r="CJ109" s="4" t="str">
        <f t="shared" si="10"/>
        <v>مطرقة 2 كجم</v>
      </c>
      <c r="CK109" s="5">
        <f t="shared" si="11"/>
        <v>45334</v>
      </c>
      <c r="CL109" s="4">
        <f t="shared" si="12"/>
        <v>220</v>
      </c>
      <c r="CN109" s="4" t="str">
        <f t="shared" si="13"/>
        <v>مطرقة 2 كجم</v>
      </c>
      <c r="CO109" s="5">
        <f t="shared" si="14"/>
        <v>45358</v>
      </c>
      <c r="CP109" s="4">
        <f t="shared" si="15"/>
        <v>302.10000000000002</v>
      </c>
      <c r="CR109" s="4">
        <f t="shared" si="16"/>
        <v>-82.100000000000023</v>
      </c>
      <c r="CS109" s="6">
        <f t="shared" si="17"/>
        <v>-0.37318181818181828</v>
      </c>
      <c r="CT109">
        <f t="shared" si="18"/>
        <v>302.10000000000002</v>
      </c>
      <c r="CU109">
        <f t="shared" si="19"/>
        <v>220</v>
      </c>
    </row>
    <row r="110" spans="1:99" x14ac:dyDescent="0.3">
      <c r="A110">
        <v>330</v>
      </c>
      <c r="B110">
        <v>522</v>
      </c>
      <c r="C110">
        <v>2</v>
      </c>
      <c r="D110" t="s">
        <v>83</v>
      </c>
      <c r="E110" t="s">
        <v>84</v>
      </c>
      <c r="H110" t="s">
        <v>85</v>
      </c>
      <c r="I110" t="s">
        <v>111</v>
      </c>
      <c r="J110" t="s">
        <v>114</v>
      </c>
      <c r="K110" t="s">
        <v>115</v>
      </c>
      <c r="L110">
        <v>4</v>
      </c>
      <c r="M110">
        <v>1</v>
      </c>
      <c r="N110" s="2">
        <v>45333</v>
      </c>
      <c r="O110" s="2">
        <v>45334</v>
      </c>
      <c r="Q110" t="s">
        <v>208</v>
      </c>
      <c r="R110" t="s">
        <v>382</v>
      </c>
      <c r="S110" t="s">
        <v>382</v>
      </c>
      <c r="T110" t="s">
        <v>555</v>
      </c>
      <c r="U110" t="s">
        <v>714</v>
      </c>
      <c r="V110">
        <v>220</v>
      </c>
      <c r="W110">
        <v>1</v>
      </c>
      <c r="X110" t="s">
        <v>719</v>
      </c>
      <c r="Y110">
        <v>220</v>
      </c>
      <c r="AB110" s="2">
        <v>45325</v>
      </c>
      <c r="AC110">
        <v>0</v>
      </c>
      <c r="AE110">
        <v>1</v>
      </c>
      <c r="AF110">
        <v>1</v>
      </c>
      <c r="AG110">
        <v>0</v>
      </c>
      <c r="AH110">
        <v>1</v>
      </c>
      <c r="AI110">
        <v>0</v>
      </c>
      <c r="AJ110" t="s">
        <v>728</v>
      </c>
      <c r="AK110" t="s">
        <v>762</v>
      </c>
      <c r="AL110" t="s">
        <v>813</v>
      </c>
      <c r="AM110" t="s">
        <v>864</v>
      </c>
      <c r="AP110">
        <v>94668</v>
      </c>
      <c r="AQ110">
        <v>87778</v>
      </c>
      <c r="AR110" t="s">
        <v>885</v>
      </c>
      <c r="AS110" t="s">
        <v>83</v>
      </c>
      <c r="AU110" t="s">
        <v>728</v>
      </c>
      <c r="AW110" t="s">
        <v>85</v>
      </c>
      <c r="AX110">
        <v>2162</v>
      </c>
      <c r="AY110" t="s">
        <v>990</v>
      </c>
      <c r="AZ110" t="s">
        <v>1001</v>
      </c>
      <c r="BA110">
        <v>2</v>
      </c>
      <c r="BB110" s="2">
        <v>45334</v>
      </c>
      <c r="BC110" s="2">
        <v>45335</v>
      </c>
      <c r="BD110">
        <v>1</v>
      </c>
      <c r="BE110" t="s">
        <v>1010</v>
      </c>
      <c r="BF110">
        <v>75</v>
      </c>
      <c r="BG110" t="s">
        <v>382</v>
      </c>
      <c r="BH110" t="s">
        <v>555</v>
      </c>
      <c r="BI110">
        <v>3</v>
      </c>
      <c r="BJ110">
        <v>0</v>
      </c>
      <c r="BK110" t="s">
        <v>714</v>
      </c>
      <c r="BL110">
        <v>228</v>
      </c>
      <c r="BM110">
        <v>200</v>
      </c>
      <c r="BN110" t="s">
        <v>115</v>
      </c>
      <c r="BO110">
        <v>684</v>
      </c>
      <c r="BP110">
        <v>684</v>
      </c>
      <c r="BQ110">
        <v>600</v>
      </c>
      <c r="BR110">
        <v>600</v>
      </c>
      <c r="BS110">
        <v>84</v>
      </c>
      <c r="BT110">
        <v>84</v>
      </c>
      <c r="BV110" t="s">
        <v>885</v>
      </c>
      <c r="BW110" t="s">
        <v>1216</v>
      </c>
      <c r="BX110" t="s">
        <v>1250</v>
      </c>
      <c r="BY110" t="s">
        <v>1262</v>
      </c>
      <c r="BZ110" t="s">
        <v>719</v>
      </c>
      <c r="CA110">
        <v>3</v>
      </c>
      <c r="CB110">
        <v>3</v>
      </c>
      <c r="CC110">
        <v>0</v>
      </c>
      <c r="CD110">
        <v>3</v>
      </c>
      <c r="CE110" t="s">
        <v>1269</v>
      </c>
      <c r="CF110">
        <v>0</v>
      </c>
      <c r="CJ110" s="4" t="str">
        <f t="shared" si="10"/>
        <v>مطرقة 2 كجم</v>
      </c>
      <c r="CK110" s="5">
        <f t="shared" si="11"/>
        <v>45334</v>
      </c>
      <c r="CL110" s="4">
        <f t="shared" si="12"/>
        <v>220</v>
      </c>
      <c r="CN110" s="4" t="str">
        <f t="shared" si="13"/>
        <v>مطرقة 2 كجم</v>
      </c>
      <c r="CO110" s="5">
        <f t="shared" si="14"/>
        <v>45335</v>
      </c>
      <c r="CP110" s="4">
        <f t="shared" si="15"/>
        <v>228</v>
      </c>
      <c r="CR110" s="4">
        <f t="shared" si="16"/>
        <v>-8</v>
      </c>
      <c r="CS110" s="6">
        <f t="shared" si="17"/>
        <v>-3.6363636363636362E-2</v>
      </c>
      <c r="CT110">
        <f t="shared" si="18"/>
        <v>228</v>
      </c>
      <c r="CU110">
        <f t="shared" si="19"/>
        <v>220</v>
      </c>
    </row>
    <row r="111" spans="1:99" x14ac:dyDescent="0.3">
      <c r="A111">
        <v>333</v>
      </c>
      <c r="B111">
        <v>532</v>
      </c>
      <c r="C111">
        <v>4</v>
      </c>
      <c r="D111" t="s">
        <v>83</v>
      </c>
      <c r="E111" t="s">
        <v>84</v>
      </c>
      <c r="H111" t="s">
        <v>85</v>
      </c>
      <c r="I111" t="s">
        <v>111</v>
      </c>
      <c r="J111" t="s">
        <v>114</v>
      </c>
      <c r="K111" t="s">
        <v>115</v>
      </c>
      <c r="L111">
        <v>3</v>
      </c>
      <c r="M111">
        <v>1</v>
      </c>
      <c r="N111" s="2">
        <v>45333</v>
      </c>
      <c r="O111" s="2">
        <v>45335</v>
      </c>
      <c r="Q111" t="s">
        <v>209</v>
      </c>
      <c r="R111" t="s">
        <v>383</v>
      </c>
      <c r="S111" t="s">
        <v>383</v>
      </c>
      <c r="T111" t="s">
        <v>556</v>
      </c>
      <c r="U111" t="s">
        <v>714</v>
      </c>
      <c r="V111">
        <v>175</v>
      </c>
      <c r="W111">
        <v>2</v>
      </c>
      <c r="X111" t="s">
        <v>719</v>
      </c>
      <c r="Y111">
        <v>350</v>
      </c>
      <c r="AB111" s="2">
        <v>45333</v>
      </c>
      <c r="AC111">
        <v>49</v>
      </c>
      <c r="AE111">
        <v>2</v>
      </c>
      <c r="AF111">
        <v>2</v>
      </c>
      <c r="AG111">
        <v>0</v>
      </c>
      <c r="AH111">
        <v>2</v>
      </c>
      <c r="AI111">
        <v>0</v>
      </c>
      <c r="AJ111" t="s">
        <v>728</v>
      </c>
      <c r="AK111" t="s">
        <v>736</v>
      </c>
      <c r="AL111" t="s">
        <v>787</v>
      </c>
      <c r="AM111" t="s">
        <v>838</v>
      </c>
      <c r="AP111">
        <v>95397</v>
      </c>
      <c r="AQ111">
        <v>88321</v>
      </c>
      <c r="AR111" t="s">
        <v>897</v>
      </c>
      <c r="AS111" t="s">
        <v>83</v>
      </c>
      <c r="AU111" t="s">
        <v>728</v>
      </c>
      <c r="AW111" t="s">
        <v>85</v>
      </c>
      <c r="AX111">
        <v>2162</v>
      </c>
      <c r="AY111" t="s">
        <v>967</v>
      </c>
      <c r="AZ111" t="s">
        <v>1001</v>
      </c>
      <c r="BA111">
        <v>9</v>
      </c>
      <c r="BB111" s="2">
        <v>45348</v>
      </c>
      <c r="BC111" s="2">
        <v>45349</v>
      </c>
      <c r="BD111">
        <v>1</v>
      </c>
      <c r="BE111" t="s">
        <v>1010</v>
      </c>
      <c r="BF111">
        <v>69</v>
      </c>
      <c r="BG111" t="s">
        <v>383</v>
      </c>
      <c r="BH111" t="s">
        <v>556</v>
      </c>
      <c r="BI111">
        <v>6</v>
      </c>
      <c r="BJ111">
        <v>0</v>
      </c>
      <c r="BK111" t="s">
        <v>714</v>
      </c>
      <c r="BL111">
        <v>342</v>
      </c>
      <c r="BM111">
        <v>300</v>
      </c>
      <c r="BN111" t="s">
        <v>115</v>
      </c>
      <c r="BO111">
        <v>2052</v>
      </c>
      <c r="BP111">
        <v>2052</v>
      </c>
      <c r="BQ111">
        <v>1800</v>
      </c>
      <c r="BR111">
        <v>1800</v>
      </c>
      <c r="BS111">
        <v>252</v>
      </c>
      <c r="BT111">
        <v>252</v>
      </c>
      <c r="BY111" t="s">
        <v>1263</v>
      </c>
      <c r="BZ111" t="s">
        <v>719</v>
      </c>
      <c r="CA111">
        <v>6</v>
      </c>
      <c r="CB111">
        <v>6</v>
      </c>
      <c r="CC111">
        <v>0</v>
      </c>
      <c r="CD111">
        <v>6</v>
      </c>
      <c r="CE111" t="s">
        <v>1269</v>
      </c>
      <c r="CF111">
        <v>0</v>
      </c>
      <c r="CJ111" s="4" t="str">
        <f t="shared" si="10"/>
        <v>فلانشة 10 مم 4 بوصة</v>
      </c>
      <c r="CK111" s="5">
        <f t="shared" si="11"/>
        <v>45335</v>
      </c>
      <c r="CL111" s="4">
        <f t="shared" si="12"/>
        <v>175</v>
      </c>
      <c r="CN111" s="4" t="str">
        <f t="shared" si="13"/>
        <v>فلانشة 10 مم 4 بوصة</v>
      </c>
      <c r="CO111" s="5">
        <f t="shared" si="14"/>
        <v>45349</v>
      </c>
      <c r="CP111" s="4">
        <f t="shared" si="15"/>
        <v>342</v>
      </c>
      <c r="CR111" s="4">
        <f t="shared" si="16"/>
        <v>-167</v>
      </c>
      <c r="CS111" s="6">
        <f t="shared" si="17"/>
        <v>-0.95428571428571429</v>
      </c>
      <c r="CT111">
        <f t="shared" si="18"/>
        <v>684</v>
      </c>
      <c r="CU111">
        <f t="shared" si="19"/>
        <v>350</v>
      </c>
    </row>
    <row r="112" spans="1:99" x14ac:dyDescent="0.3">
      <c r="A112">
        <v>339</v>
      </c>
      <c r="B112">
        <v>486</v>
      </c>
      <c r="C112">
        <v>1</v>
      </c>
      <c r="D112" t="s">
        <v>83</v>
      </c>
      <c r="E112" t="s">
        <v>84</v>
      </c>
      <c r="H112" t="s">
        <v>85</v>
      </c>
      <c r="I112" t="s">
        <v>111</v>
      </c>
      <c r="J112" t="s">
        <v>114</v>
      </c>
      <c r="K112" t="s">
        <v>115</v>
      </c>
      <c r="L112">
        <v>1</v>
      </c>
      <c r="M112">
        <v>1</v>
      </c>
      <c r="N112" s="2">
        <v>45335</v>
      </c>
      <c r="O112" s="2">
        <v>45336</v>
      </c>
      <c r="P112" t="s">
        <v>124</v>
      </c>
      <c r="Q112" t="s">
        <v>197</v>
      </c>
      <c r="R112" t="s">
        <v>371</v>
      </c>
      <c r="S112" t="s">
        <v>371</v>
      </c>
      <c r="T112" t="s">
        <v>545</v>
      </c>
      <c r="U112" t="s">
        <v>715</v>
      </c>
      <c r="V112">
        <v>125</v>
      </c>
      <c r="W112">
        <v>5</v>
      </c>
      <c r="X112" t="s">
        <v>719</v>
      </c>
      <c r="Y112">
        <v>625</v>
      </c>
      <c r="AB112" s="2">
        <v>45294</v>
      </c>
      <c r="AC112">
        <v>87.5</v>
      </c>
      <c r="AE112">
        <v>5</v>
      </c>
      <c r="AF112">
        <v>5</v>
      </c>
      <c r="AG112">
        <v>0</v>
      </c>
      <c r="AH112">
        <v>5</v>
      </c>
      <c r="AI112">
        <v>0</v>
      </c>
      <c r="AJ112" t="s">
        <v>728</v>
      </c>
      <c r="AK112" t="s">
        <v>740</v>
      </c>
      <c r="AL112" t="s">
        <v>791</v>
      </c>
      <c r="AM112" t="s">
        <v>842</v>
      </c>
      <c r="AP112">
        <v>95899</v>
      </c>
      <c r="AQ112">
        <v>89979</v>
      </c>
      <c r="AS112" t="s">
        <v>83</v>
      </c>
      <c r="AU112" t="s">
        <v>729</v>
      </c>
      <c r="AW112" t="s">
        <v>924</v>
      </c>
      <c r="AX112">
        <v>800</v>
      </c>
      <c r="AY112" t="s">
        <v>985</v>
      </c>
      <c r="AZ112" t="s">
        <v>1002</v>
      </c>
      <c r="BA112">
        <v>1</v>
      </c>
      <c r="BB112" s="2">
        <v>45361</v>
      </c>
      <c r="BC112" s="2">
        <v>45362</v>
      </c>
      <c r="BD112">
        <v>1</v>
      </c>
      <c r="BE112" t="s">
        <v>1011</v>
      </c>
      <c r="BG112" t="s">
        <v>371</v>
      </c>
      <c r="BH112" t="s">
        <v>545</v>
      </c>
      <c r="BI112">
        <v>40</v>
      </c>
      <c r="BJ112">
        <v>0</v>
      </c>
      <c r="BK112" t="s">
        <v>715</v>
      </c>
      <c r="BL112">
        <v>178.125</v>
      </c>
      <c r="BM112">
        <v>156.25</v>
      </c>
      <c r="BN112" t="s">
        <v>115</v>
      </c>
      <c r="BO112">
        <v>7125</v>
      </c>
      <c r="BP112">
        <v>7125</v>
      </c>
      <c r="BQ112">
        <v>6250</v>
      </c>
      <c r="BR112">
        <v>6250</v>
      </c>
      <c r="BS112">
        <v>875</v>
      </c>
      <c r="BT112">
        <v>875</v>
      </c>
      <c r="BY112" t="s">
        <v>1263</v>
      </c>
      <c r="BZ112" t="s">
        <v>723</v>
      </c>
      <c r="CA112">
        <v>0</v>
      </c>
      <c r="CB112">
        <v>0</v>
      </c>
      <c r="CC112">
        <v>0</v>
      </c>
      <c r="CD112">
        <v>0</v>
      </c>
      <c r="CE112" t="s">
        <v>1283</v>
      </c>
      <c r="CF112">
        <v>7125</v>
      </c>
      <c r="CJ112" s="4" t="str">
        <f t="shared" si="10"/>
        <v>سيكا جراوت 214</v>
      </c>
      <c r="CK112" s="5">
        <f t="shared" si="11"/>
        <v>45336</v>
      </c>
      <c r="CL112" s="4">
        <f t="shared" si="12"/>
        <v>125</v>
      </c>
      <c r="CN112" s="4" t="str">
        <f t="shared" si="13"/>
        <v>سيكا جراوت 214</v>
      </c>
      <c r="CO112" s="5">
        <f t="shared" si="14"/>
        <v>45362</v>
      </c>
      <c r="CP112" s="4">
        <f t="shared" si="15"/>
        <v>178.125</v>
      </c>
      <c r="CR112" s="4">
        <f t="shared" si="16"/>
        <v>-53.125</v>
      </c>
      <c r="CS112" s="6">
        <f t="shared" si="17"/>
        <v>-0.42499999999999999</v>
      </c>
      <c r="CT112">
        <f t="shared" si="18"/>
        <v>890.625</v>
      </c>
      <c r="CU112">
        <f t="shared" si="19"/>
        <v>625</v>
      </c>
    </row>
    <row r="113" spans="1:99" x14ac:dyDescent="0.3">
      <c r="A113">
        <v>339</v>
      </c>
      <c r="B113">
        <v>486</v>
      </c>
      <c r="C113">
        <v>1</v>
      </c>
      <c r="D113" t="s">
        <v>83</v>
      </c>
      <c r="E113" t="s">
        <v>84</v>
      </c>
      <c r="H113" t="s">
        <v>85</v>
      </c>
      <c r="I113" t="s">
        <v>111</v>
      </c>
      <c r="J113" t="s">
        <v>114</v>
      </c>
      <c r="K113" t="s">
        <v>115</v>
      </c>
      <c r="L113">
        <v>1</v>
      </c>
      <c r="M113">
        <v>1</v>
      </c>
      <c r="N113" s="2">
        <v>45335</v>
      </c>
      <c r="O113" s="2">
        <v>45336</v>
      </c>
      <c r="P113" t="s">
        <v>124</v>
      </c>
      <c r="Q113" t="s">
        <v>197</v>
      </c>
      <c r="R113" t="s">
        <v>371</v>
      </c>
      <c r="S113" t="s">
        <v>371</v>
      </c>
      <c r="T113" t="s">
        <v>545</v>
      </c>
      <c r="U113" t="s">
        <v>715</v>
      </c>
      <c r="V113">
        <v>125</v>
      </c>
      <c r="W113">
        <v>5</v>
      </c>
      <c r="X113" t="s">
        <v>719</v>
      </c>
      <c r="Y113">
        <v>625</v>
      </c>
      <c r="AB113" s="2">
        <v>45294</v>
      </c>
      <c r="AC113">
        <v>87.5</v>
      </c>
      <c r="AE113">
        <v>5</v>
      </c>
      <c r="AF113">
        <v>5</v>
      </c>
      <c r="AG113">
        <v>0</v>
      </c>
      <c r="AH113">
        <v>5</v>
      </c>
      <c r="AI113">
        <v>0</v>
      </c>
      <c r="AJ113" t="s">
        <v>728</v>
      </c>
      <c r="AK113" t="s">
        <v>737</v>
      </c>
      <c r="AL113" t="s">
        <v>788</v>
      </c>
      <c r="AM113" t="s">
        <v>839</v>
      </c>
      <c r="AP113">
        <v>94090</v>
      </c>
      <c r="AQ113">
        <v>86448</v>
      </c>
      <c r="AS113" t="s">
        <v>83</v>
      </c>
      <c r="AU113" t="s">
        <v>728</v>
      </c>
      <c r="AW113" t="s">
        <v>85</v>
      </c>
      <c r="AX113">
        <v>2162</v>
      </c>
      <c r="AY113" t="s">
        <v>968</v>
      </c>
      <c r="AZ113" t="s">
        <v>1001</v>
      </c>
      <c r="BA113">
        <v>2</v>
      </c>
      <c r="BB113" s="2">
        <v>45320</v>
      </c>
      <c r="BC113" s="2">
        <v>45335</v>
      </c>
      <c r="BD113">
        <v>2</v>
      </c>
      <c r="BE113" t="s">
        <v>1010</v>
      </c>
      <c r="BG113" t="s">
        <v>371</v>
      </c>
      <c r="BH113" t="s">
        <v>545</v>
      </c>
      <c r="BI113">
        <v>5</v>
      </c>
      <c r="BJ113">
        <v>0</v>
      </c>
      <c r="BK113" t="s">
        <v>715</v>
      </c>
      <c r="BL113">
        <v>216.6</v>
      </c>
      <c r="BM113">
        <v>190</v>
      </c>
      <c r="BN113" t="s">
        <v>115</v>
      </c>
      <c r="BO113">
        <v>1083</v>
      </c>
      <c r="BP113">
        <v>1083</v>
      </c>
      <c r="BQ113">
        <v>950</v>
      </c>
      <c r="BR113">
        <v>950</v>
      </c>
      <c r="BS113">
        <v>133</v>
      </c>
      <c r="BT113">
        <v>133</v>
      </c>
      <c r="BY113" t="s">
        <v>1263</v>
      </c>
      <c r="BZ113" t="s">
        <v>719</v>
      </c>
      <c r="CA113">
        <v>5</v>
      </c>
      <c r="CB113">
        <v>5</v>
      </c>
      <c r="CC113">
        <v>0</v>
      </c>
      <c r="CD113">
        <v>5</v>
      </c>
      <c r="CE113" t="s">
        <v>1269</v>
      </c>
      <c r="CF113">
        <v>0</v>
      </c>
      <c r="CJ113" s="4" t="str">
        <f t="shared" si="10"/>
        <v>سيكا جراوت 214</v>
      </c>
      <c r="CK113" s="5">
        <f t="shared" si="11"/>
        <v>45336</v>
      </c>
      <c r="CL113" s="4">
        <f t="shared" si="12"/>
        <v>125</v>
      </c>
      <c r="CN113" s="4" t="str">
        <f t="shared" si="13"/>
        <v>سيكا جراوت 214</v>
      </c>
      <c r="CO113" s="5">
        <f t="shared" si="14"/>
        <v>45335</v>
      </c>
      <c r="CP113" s="4">
        <f t="shared" si="15"/>
        <v>216.6</v>
      </c>
      <c r="CR113" s="4">
        <f t="shared" si="16"/>
        <v>-91.6</v>
      </c>
      <c r="CS113" s="6">
        <f t="shared" si="17"/>
        <v>-0.73280000000000001</v>
      </c>
      <c r="CT113">
        <f t="shared" si="18"/>
        <v>1083</v>
      </c>
      <c r="CU113">
        <f t="shared" si="19"/>
        <v>625</v>
      </c>
    </row>
    <row r="114" spans="1:99" x14ac:dyDescent="0.3">
      <c r="A114">
        <v>339</v>
      </c>
      <c r="B114">
        <v>486</v>
      </c>
      <c r="C114">
        <v>1</v>
      </c>
      <c r="D114" t="s">
        <v>83</v>
      </c>
      <c r="E114" t="s">
        <v>84</v>
      </c>
      <c r="H114" t="s">
        <v>85</v>
      </c>
      <c r="I114" t="s">
        <v>111</v>
      </c>
      <c r="J114" t="s">
        <v>114</v>
      </c>
      <c r="K114" t="s">
        <v>115</v>
      </c>
      <c r="L114">
        <v>1</v>
      </c>
      <c r="M114">
        <v>1</v>
      </c>
      <c r="N114" s="2">
        <v>45335</v>
      </c>
      <c r="O114" s="2">
        <v>45336</v>
      </c>
      <c r="P114" t="s">
        <v>124</v>
      </c>
      <c r="Q114" t="s">
        <v>197</v>
      </c>
      <c r="R114" t="s">
        <v>371</v>
      </c>
      <c r="S114" t="s">
        <v>371</v>
      </c>
      <c r="T114" t="s">
        <v>545</v>
      </c>
      <c r="U114" t="s">
        <v>715</v>
      </c>
      <c r="V114">
        <v>125</v>
      </c>
      <c r="W114">
        <v>5</v>
      </c>
      <c r="X114" t="s">
        <v>719</v>
      </c>
      <c r="Y114">
        <v>625</v>
      </c>
      <c r="AB114" s="2">
        <v>45294</v>
      </c>
      <c r="AC114">
        <v>87.5</v>
      </c>
      <c r="AE114">
        <v>5</v>
      </c>
      <c r="AF114">
        <v>5</v>
      </c>
      <c r="AG114">
        <v>0</v>
      </c>
      <c r="AH114">
        <v>5</v>
      </c>
      <c r="AI114">
        <v>0</v>
      </c>
      <c r="AJ114" t="s">
        <v>728</v>
      </c>
      <c r="AK114" t="s">
        <v>737</v>
      </c>
      <c r="AL114" t="s">
        <v>788</v>
      </c>
      <c r="AM114" t="s">
        <v>839</v>
      </c>
      <c r="AP114">
        <v>94508</v>
      </c>
      <c r="AQ114">
        <v>86448</v>
      </c>
      <c r="AS114" t="s">
        <v>83</v>
      </c>
      <c r="AU114" t="s">
        <v>728</v>
      </c>
      <c r="AW114" t="s">
        <v>85</v>
      </c>
      <c r="AX114">
        <v>2162</v>
      </c>
      <c r="AY114" t="s">
        <v>968</v>
      </c>
      <c r="AZ114" t="s">
        <v>1001</v>
      </c>
      <c r="BA114">
        <v>8</v>
      </c>
      <c r="BB114" s="2">
        <v>45329</v>
      </c>
      <c r="BC114" s="2">
        <v>45330</v>
      </c>
      <c r="BD114">
        <v>4</v>
      </c>
      <c r="BE114" t="s">
        <v>1010</v>
      </c>
      <c r="BG114" t="s">
        <v>371</v>
      </c>
      <c r="BH114" t="s">
        <v>545</v>
      </c>
      <c r="BI114">
        <v>40</v>
      </c>
      <c r="BJ114">
        <v>0</v>
      </c>
      <c r="BK114" t="s">
        <v>715</v>
      </c>
      <c r="BL114">
        <v>216.6</v>
      </c>
      <c r="BM114">
        <v>190</v>
      </c>
      <c r="BN114" t="s">
        <v>115</v>
      </c>
      <c r="BO114">
        <v>8664</v>
      </c>
      <c r="BP114">
        <v>8664</v>
      </c>
      <c r="BQ114">
        <v>7600</v>
      </c>
      <c r="BR114">
        <v>7600</v>
      </c>
      <c r="BS114">
        <v>1064</v>
      </c>
      <c r="BT114">
        <v>1064</v>
      </c>
      <c r="BY114" t="s">
        <v>1263</v>
      </c>
      <c r="BZ114" t="s">
        <v>719</v>
      </c>
      <c r="CA114">
        <v>40</v>
      </c>
      <c r="CB114">
        <v>40</v>
      </c>
      <c r="CC114">
        <v>0</v>
      </c>
      <c r="CD114">
        <v>40</v>
      </c>
      <c r="CE114" t="s">
        <v>1269</v>
      </c>
      <c r="CF114">
        <v>0</v>
      </c>
      <c r="CJ114" s="4" t="str">
        <f t="shared" si="10"/>
        <v>سيكا جراوت 214</v>
      </c>
      <c r="CK114" s="5">
        <f t="shared" si="11"/>
        <v>45336</v>
      </c>
      <c r="CL114" s="4">
        <f t="shared" si="12"/>
        <v>125</v>
      </c>
      <c r="CN114" s="4" t="str">
        <f t="shared" si="13"/>
        <v>سيكا جراوت 214</v>
      </c>
      <c r="CO114" s="5">
        <f t="shared" si="14"/>
        <v>45330</v>
      </c>
      <c r="CP114" s="4">
        <f t="shared" si="15"/>
        <v>216.6</v>
      </c>
      <c r="CR114" s="4">
        <f t="shared" si="16"/>
        <v>-91.6</v>
      </c>
      <c r="CS114" s="6">
        <f t="shared" si="17"/>
        <v>-0.73280000000000001</v>
      </c>
      <c r="CT114">
        <f t="shared" si="18"/>
        <v>1083</v>
      </c>
      <c r="CU114">
        <f t="shared" si="19"/>
        <v>625</v>
      </c>
    </row>
    <row r="115" spans="1:99" x14ac:dyDescent="0.3">
      <c r="A115">
        <v>339</v>
      </c>
      <c r="B115">
        <v>486</v>
      </c>
      <c r="C115">
        <v>1</v>
      </c>
      <c r="D115" t="s">
        <v>83</v>
      </c>
      <c r="E115" t="s">
        <v>84</v>
      </c>
      <c r="H115" t="s">
        <v>85</v>
      </c>
      <c r="I115" t="s">
        <v>111</v>
      </c>
      <c r="J115" t="s">
        <v>114</v>
      </c>
      <c r="K115" t="s">
        <v>115</v>
      </c>
      <c r="L115">
        <v>1</v>
      </c>
      <c r="M115">
        <v>1</v>
      </c>
      <c r="N115" s="2">
        <v>45335</v>
      </c>
      <c r="O115" s="2">
        <v>45336</v>
      </c>
      <c r="P115" t="s">
        <v>124</v>
      </c>
      <c r="Q115" t="s">
        <v>197</v>
      </c>
      <c r="R115" t="s">
        <v>371</v>
      </c>
      <c r="S115" t="s">
        <v>371</v>
      </c>
      <c r="T115" t="s">
        <v>545</v>
      </c>
      <c r="U115" t="s">
        <v>715</v>
      </c>
      <c r="V115">
        <v>125</v>
      </c>
      <c r="W115">
        <v>5</v>
      </c>
      <c r="X115" t="s">
        <v>719</v>
      </c>
      <c r="Y115">
        <v>625</v>
      </c>
      <c r="AB115" s="2">
        <v>45294</v>
      </c>
      <c r="AC115">
        <v>87.5</v>
      </c>
      <c r="AE115">
        <v>5</v>
      </c>
      <c r="AF115">
        <v>5</v>
      </c>
      <c r="AG115">
        <v>0</v>
      </c>
      <c r="AH115">
        <v>5</v>
      </c>
      <c r="AI115">
        <v>0</v>
      </c>
      <c r="AJ115" t="s">
        <v>728</v>
      </c>
      <c r="AK115" t="s">
        <v>737</v>
      </c>
      <c r="AL115" t="s">
        <v>788</v>
      </c>
      <c r="AM115" t="s">
        <v>839</v>
      </c>
      <c r="AP115">
        <v>95190</v>
      </c>
      <c r="AQ115">
        <v>88359</v>
      </c>
      <c r="AR115" t="s">
        <v>886</v>
      </c>
      <c r="AS115" t="s">
        <v>83</v>
      </c>
      <c r="AU115" t="s">
        <v>728</v>
      </c>
      <c r="AW115" t="s">
        <v>85</v>
      </c>
      <c r="AX115">
        <v>2162</v>
      </c>
      <c r="AY115" t="s">
        <v>977</v>
      </c>
      <c r="AZ115" t="s">
        <v>1001</v>
      </c>
      <c r="BA115">
        <v>6</v>
      </c>
      <c r="BB115" s="2">
        <v>45344</v>
      </c>
      <c r="BC115" s="2">
        <v>45344</v>
      </c>
      <c r="BD115">
        <v>32</v>
      </c>
      <c r="BE115" t="s">
        <v>1010</v>
      </c>
      <c r="BF115">
        <v>108</v>
      </c>
      <c r="BG115" t="s">
        <v>371</v>
      </c>
      <c r="BH115" t="s">
        <v>545</v>
      </c>
      <c r="BI115">
        <v>40</v>
      </c>
      <c r="BJ115">
        <v>0</v>
      </c>
      <c r="BK115" t="s">
        <v>715</v>
      </c>
      <c r="BL115">
        <v>216.6</v>
      </c>
      <c r="BM115">
        <v>190</v>
      </c>
      <c r="BN115" t="s">
        <v>115</v>
      </c>
      <c r="BO115">
        <v>8664</v>
      </c>
      <c r="BP115">
        <v>8664</v>
      </c>
      <c r="BQ115">
        <v>7600</v>
      </c>
      <c r="BR115">
        <v>7600</v>
      </c>
      <c r="BS115">
        <v>1064</v>
      </c>
      <c r="BT115">
        <v>1064</v>
      </c>
      <c r="BY115" t="s">
        <v>1263</v>
      </c>
      <c r="BZ115" t="s">
        <v>719</v>
      </c>
      <c r="CA115">
        <v>40</v>
      </c>
      <c r="CB115">
        <v>40</v>
      </c>
      <c r="CC115">
        <v>0</v>
      </c>
      <c r="CD115">
        <v>40</v>
      </c>
      <c r="CE115" t="s">
        <v>1269</v>
      </c>
      <c r="CF115">
        <v>0</v>
      </c>
      <c r="CJ115" s="4" t="str">
        <f t="shared" si="10"/>
        <v>سيكا جراوت 214</v>
      </c>
      <c r="CK115" s="5">
        <f t="shared" si="11"/>
        <v>45336</v>
      </c>
      <c r="CL115" s="4">
        <f t="shared" si="12"/>
        <v>125</v>
      </c>
      <c r="CN115" s="4" t="str">
        <f t="shared" si="13"/>
        <v>سيكا جراوت 214</v>
      </c>
      <c r="CO115" s="5">
        <f t="shared" si="14"/>
        <v>45344</v>
      </c>
      <c r="CP115" s="4">
        <f t="shared" si="15"/>
        <v>216.6</v>
      </c>
      <c r="CR115" s="4">
        <f t="shared" si="16"/>
        <v>-91.6</v>
      </c>
      <c r="CS115" s="6">
        <f t="shared" si="17"/>
        <v>-0.73280000000000001</v>
      </c>
      <c r="CT115">
        <f t="shared" si="18"/>
        <v>1083</v>
      </c>
      <c r="CU115">
        <f t="shared" si="19"/>
        <v>625</v>
      </c>
    </row>
    <row r="116" spans="1:99" x14ac:dyDescent="0.3">
      <c r="A116">
        <v>339</v>
      </c>
      <c r="B116">
        <v>486</v>
      </c>
      <c r="C116">
        <v>1</v>
      </c>
      <c r="D116" t="s">
        <v>83</v>
      </c>
      <c r="E116" t="s">
        <v>84</v>
      </c>
      <c r="H116" t="s">
        <v>85</v>
      </c>
      <c r="I116" t="s">
        <v>111</v>
      </c>
      <c r="J116" t="s">
        <v>114</v>
      </c>
      <c r="K116" t="s">
        <v>115</v>
      </c>
      <c r="L116">
        <v>1</v>
      </c>
      <c r="M116">
        <v>1</v>
      </c>
      <c r="N116" s="2">
        <v>45335</v>
      </c>
      <c r="O116" s="2">
        <v>45336</v>
      </c>
      <c r="P116" t="s">
        <v>124</v>
      </c>
      <c r="Q116" t="s">
        <v>197</v>
      </c>
      <c r="R116" t="s">
        <v>371</v>
      </c>
      <c r="S116" t="s">
        <v>371</v>
      </c>
      <c r="T116" t="s">
        <v>545</v>
      </c>
      <c r="U116" t="s">
        <v>715</v>
      </c>
      <c r="V116">
        <v>125</v>
      </c>
      <c r="W116">
        <v>5</v>
      </c>
      <c r="X116" t="s">
        <v>719</v>
      </c>
      <c r="Y116">
        <v>625</v>
      </c>
      <c r="AB116" s="2">
        <v>45294</v>
      </c>
      <c r="AC116">
        <v>87.5</v>
      </c>
      <c r="AE116">
        <v>5</v>
      </c>
      <c r="AF116">
        <v>5</v>
      </c>
      <c r="AG116">
        <v>0</v>
      </c>
      <c r="AH116">
        <v>5</v>
      </c>
      <c r="AI116">
        <v>0</v>
      </c>
      <c r="AJ116" t="s">
        <v>728</v>
      </c>
      <c r="AK116" t="s">
        <v>737</v>
      </c>
      <c r="AL116" t="s">
        <v>788</v>
      </c>
      <c r="AM116" t="s">
        <v>839</v>
      </c>
      <c r="AP116">
        <v>95431</v>
      </c>
      <c r="AQ116">
        <v>88545</v>
      </c>
      <c r="AR116">
        <v>20302</v>
      </c>
      <c r="AS116" t="s">
        <v>83</v>
      </c>
      <c r="AU116" t="s">
        <v>728</v>
      </c>
      <c r="AW116" t="s">
        <v>85</v>
      </c>
      <c r="AX116">
        <v>2162</v>
      </c>
      <c r="AY116" t="s">
        <v>968</v>
      </c>
      <c r="AZ116" t="s">
        <v>1001</v>
      </c>
      <c r="BA116">
        <v>5</v>
      </c>
      <c r="BB116" s="2">
        <v>45349</v>
      </c>
      <c r="BC116" s="2">
        <v>45349</v>
      </c>
      <c r="BD116">
        <v>4</v>
      </c>
      <c r="BE116" t="s">
        <v>1010</v>
      </c>
      <c r="BG116" t="s">
        <v>371</v>
      </c>
      <c r="BH116" t="s">
        <v>545</v>
      </c>
      <c r="BI116">
        <v>40</v>
      </c>
      <c r="BJ116">
        <v>0</v>
      </c>
      <c r="BK116" t="s">
        <v>715</v>
      </c>
      <c r="BL116">
        <v>210.9</v>
      </c>
      <c r="BM116">
        <v>185</v>
      </c>
      <c r="BN116" t="s">
        <v>115</v>
      </c>
      <c r="BO116">
        <v>8436</v>
      </c>
      <c r="BP116">
        <v>8436</v>
      </c>
      <c r="BQ116">
        <v>7400</v>
      </c>
      <c r="BR116">
        <v>7400</v>
      </c>
      <c r="BS116">
        <v>1036</v>
      </c>
      <c r="BT116">
        <v>1036</v>
      </c>
      <c r="BV116">
        <v>20302</v>
      </c>
      <c r="BW116" t="s">
        <v>1229</v>
      </c>
      <c r="BY116" t="s">
        <v>1263</v>
      </c>
      <c r="BZ116" t="s">
        <v>719</v>
      </c>
      <c r="CA116">
        <v>40</v>
      </c>
      <c r="CB116">
        <v>40</v>
      </c>
      <c r="CC116">
        <v>0</v>
      </c>
      <c r="CD116">
        <v>40</v>
      </c>
      <c r="CE116" t="s">
        <v>1269</v>
      </c>
      <c r="CF116">
        <v>0</v>
      </c>
      <c r="CJ116" s="4" t="str">
        <f t="shared" si="10"/>
        <v>سيكا جراوت 214</v>
      </c>
      <c r="CK116" s="5">
        <f t="shared" si="11"/>
        <v>45336</v>
      </c>
      <c r="CL116" s="4">
        <f t="shared" si="12"/>
        <v>125</v>
      </c>
      <c r="CN116" s="4" t="str">
        <f t="shared" si="13"/>
        <v>سيكا جراوت 214</v>
      </c>
      <c r="CO116" s="5">
        <f t="shared" si="14"/>
        <v>45349</v>
      </c>
      <c r="CP116" s="4">
        <f t="shared" si="15"/>
        <v>210.9</v>
      </c>
      <c r="CR116" s="4">
        <f t="shared" si="16"/>
        <v>-85.9</v>
      </c>
      <c r="CS116" s="6">
        <f t="shared" si="17"/>
        <v>-0.68720000000000003</v>
      </c>
      <c r="CT116">
        <f t="shared" si="18"/>
        <v>1054.5</v>
      </c>
      <c r="CU116">
        <f t="shared" si="19"/>
        <v>625</v>
      </c>
    </row>
    <row r="117" spans="1:99" x14ac:dyDescent="0.3">
      <c r="A117">
        <v>339</v>
      </c>
      <c r="B117">
        <v>486</v>
      </c>
      <c r="C117">
        <v>1</v>
      </c>
      <c r="D117" t="s">
        <v>83</v>
      </c>
      <c r="E117" t="s">
        <v>84</v>
      </c>
      <c r="H117" t="s">
        <v>85</v>
      </c>
      <c r="I117" t="s">
        <v>111</v>
      </c>
      <c r="J117" t="s">
        <v>114</v>
      </c>
      <c r="K117" t="s">
        <v>115</v>
      </c>
      <c r="L117">
        <v>1</v>
      </c>
      <c r="M117">
        <v>1</v>
      </c>
      <c r="N117" s="2">
        <v>45335</v>
      </c>
      <c r="O117" s="2">
        <v>45336</v>
      </c>
      <c r="P117" t="s">
        <v>124</v>
      </c>
      <c r="Q117" t="s">
        <v>197</v>
      </c>
      <c r="R117" t="s">
        <v>371</v>
      </c>
      <c r="S117" t="s">
        <v>371</v>
      </c>
      <c r="T117" t="s">
        <v>545</v>
      </c>
      <c r="U117" t="s">
        <v>715</v>
      </c>
      <c r="V117">
        <v>125</v>
      </c>
      <c r="W117">
        <v>5</v>
      </c>
      <c r="X117" t="s">
        <v>719</v>
      </c>
      <c r="Y117">
        <v>625</v>
      </c>
      <c r="AB117" s="2">
        <v>45294</v>
      </c>
      <c r="AC117">
        <v>87.5</v>
      </c>
      <c r="AE117">
        <v>5</v>
      </c>
      <c r="AF117">
        <v>5</v>
      </c>
      <c r="AG117">
        <v>0</v>
      </c>
      <c r="AH117">
        <v>5</v>
      </c>
      <c r="AI117">
        <v>0</v>
      </c>
      <c r="AJ117" t="s">
        <v>728</v>
      </c>
      <c r="AK117" t="s">
        <v>737</v>
      </c>
      <c r="AL117" t="s">
        <v>788</v>
      </c>
      <c r="AM117" t="s">
        <v>839</v>
      </c>
      <c r="AP117">
        <v>95857</v>
      </c>
      <c r="AQ117">
        <v>89313</v>
      </c>
      <c r="AR117">
        <v>90100</v>
      </c>
      <c r="AS117" t="s">
        <v>83</v>
      </c>
      <c r="AU117" t="s">
        <v>728</v>
      </c>
      <c r="AW117" t="s">
        <v>924</v>
      </c>
      <c r="AX117">
        <v>800</v>
      </c>
      <c r="AY117" t="s">
        <v>987</v>
      </c>
      <c r="AZ117" t="s">
        <v>1002</v>
      </c>
      <c r="BA117">
        <v>1</v>
      </c>
      <c r="BB117" s="2">
        <v>45358</v>
      </c>
      <c r="BC117" s="2">
        <v>45361</v>
      </c>
      <c r="BD117">
        <v>2</v>
      </c>
      <c r="BE117" t="s">
        <v>1011</v>
      </c>
      <c r="BF117" t="s">
        <v>1052</v>
      </c>
      <c r="BG117" t="s">
        <v>371</v>
      </c>
      <c r="BH117" t="s">
        <v>545</v>
      </c>
      <c r="BI117">
        <v>1200</v>
      </c>
      <c r="BJ117">
        <v>0</v>
      </c>
      <c r="BK117" t="s">
        <v>715</v>
      </c>
      <c r="BL117">
        <v>178.125</v>
      </c>
      <c r="BM117">
        <v>156.25</v>
      </c>
      <c r="BN117" t="s">
        <v>115</v>
      </c>
      <c r="BO117">
        <v>213750</v>
      </c>
      <c r="BP117">
        <v>213750</v>
      </c>
      <c r="BQ117">
        <v>187500</v>
      </c>
      <c r="BR117">
        <v>187500</v>
      </c>
      <c r="BS117">
        <v>26250</v>
      </c>
      <c r="BT117">
        <v>26250</v>
      </c>
      <c r="BV117">
        <v>90100</v>
      </c>
      <c r="BW117" t="s">
        <v>1230</v>
      </c>
      <c r="BY117" t="s">
        <v>1263</v>
      </c>
      <c r="BZ117" t="s">
        <v>727</v>
      </c>
      <c r="CA117">
        <v>1200</v>
      </c>
      <c r="CB117">
        <v>1200</v>
      </c>
      <c r="CC117">
        <v>0</v>
      </c>
      <c r="CD117">
        <v>1200</v>
      </c>
      <c r="CE117" t="s">
        <v>1269</v>
      </c>
      <c r="CF117">
        <v>0</v>
      </c>
      <c r="CJ117" s="4" t="str">
        <f t="shared" si="10"/>
        <v>سيكا جراوت 214</v>
      </c>
      <c r="CK117" s="5">
        <f t="shared" si="11"/>
        <v>45336</v>
      </c>
      <c r="CL117" s="4">
        <f t="shared" si="12"/>
        <v>125</v>
      </c>
      <c r="CN117" s="4" t="str">
        <f t="shared" si="13"/>
        <v>سيكا جراوت 214</v>
      </c>
      <c r="CO117" s="5">
        <f t="shared" si="14"/>
        <v>45361</v>
      </c>
      <c r="CP117" s="4">
        <f t="shared" si="15"/>
        <v>178.125</v>
      </c>
      <c r="CR117" s="4">
        <f t="shared" si="16"/>
        <v>-53.125</v>
      </c>
      <c r="CS117" s="6">
        <f t="shared" si="17"/>
        <v>-0.42499999999999999</v>
      </c>
      <c r="CT117">
        <f t="shared" si="18"/>
        <v>890.625</v>
      </c>
      <c r="CU117">
        <f t="shared" si="19"/>
        <v>625</v>
      </c>
    </row>
    <row r="118" spans="1:99" x14ac:dyDescent="0.3">
      <c r="A118">
        <v>339</v>
      </c>
      <c r="B118">
        <v>486</v>
      </c>
      <c r="C118">
        <v>1</v>
      </c>
      <c r="D118" t="s">
        <v>83</v>
      </c>
      <c r="E118" t="s">
        <v>84</v>
      </c>
      <c r="H118" t="s">
        <v>85</v>
      </c>
      <c r="I118" t="s">
        <v>111</v>
      </c>
      <c r="J118" t="s">
        <v>114</v>
      </c>
      <c r="K118" t="s">
        <v>115</v>
      </c>
      <c r="L118">
        <v>1</v>
      </c>
      <c r="M118">
        <v>1</v>
      </c>
      <c r="N118" s="2">
        <v>45335</v>
      </c>
      <c r="O118" s="2">
        <v>45336</v>
      </c>
      <c r="P118" t="s">
        <v>124</v>
      </c>
      <c r="Q118" t="s">
        <v>197</v>
      </c>
      <c r="R118" t="s">
        <v>371</v>
      </c>
      <c r="S118" t="s">
        <v>371</v>
      </c>
      <c r="T118" t="s">
        <v>545</v>
      </c>
      <c r="U118" t="s">
        <v>715</v>
      </c>
      <c r="V118">
        <v>125</v>
      </c>
      <c r="W118">
        <v>5</v>
      </c>
      <c r="X118" t="s">
        <v>719</v>
      </c>
      <c r="Y118">
        <v>625</v>
      </c>
      <c r="AB118" s="2">
        <v>45294</v>
      </c>
      <c r="AC118">
        <v>87.5</v>
      </c>
      <c r="AE118">
        <v>5</v>
      </c>
      <c r="AF118">
        <v>5</v>
      </c>
      <c r="AG118">
        <v>0</v>
      </c>
      <c r="AH118">
        <v>5</v>
      </c>
      <c r="AI118">
        <v>0</v>
      </c>
      <c r="AJ118" t="s">
        <v>728</v>
      </c>
      <c r="AK118" t="s">
        <v>761</v>
      </c>
      <c r="AL118" t="s">
        <v>812</v>
      </c>
      <c r="AM118" t="s">
        <v>863</v>
      </c>
      <c r="AP118">
        <v>94547</v>
      </c>
      <c r="AQ118">
        <v>87537</v>
      </c>
      <c r="AS118" t="s">
        <v>83</v>
      </c>
      <c r="AU118" t="s">
        <v>728</v>
      </c>
      <c r="AW118" t="s">
        <v>924</v>
      </c>
      <c r="AX118">
        <v>800</v>
      </c>
      <c r="AY118" t="s">
        <v>969</v>
      </c>
      <c r="AZ118" t="s">
        <v>1002</v>
      </c>
      <c r="BA118">
        <v>1</v>
      </c>
      <c r="BB118" s="2">
        <v>45330</v>
      </c>
      <c r="BC118" s="2">
        <v>45334</v>
      </c>
      <c r="BD118">
        <v>1</v>
      </c>
      <c r="BE118" t="s">
        <v>1011</v>
      </c>
      <c r="BG118" t="s">
        <v>371</v>
      </c>
      <c r="BH118" t="s">
        <v>545</v>
      </c>
      <c r="BI118">
        <v>2400</v>
      </c>
      <c r="BJ118">
        <v>0</v>
      </c>
      <c r="BK118" t="s">
        <v>715</v>
      </c>
      <c r="BL118">
        <v>178.125</v>
      </c>
      <c r="BM118">
        <v>156.25</v>
      </c>
      <c r="BN118" t="s">
        <v>115</v>
      </c>
      <c r="BO118">
        <v>427500</v>
      </c>
      <c r="BP118">
        <v>427500</v>
      </c>
      <c r="BQ118">
        <v>375000</v>
      </c>
      <c r="BR118">
        <v>375000</v>
      </c>
      <c r="BS118">
        <v>52500</v>
      </c>
      <c r="BT118">
        <v>52500</v>
      </c>
      <c r="BY118" t="s">
        <v>1263</v>
      </c>
      <c r="BZ118" t="s">
        <v>727</v>
      </c>
      <c r="CA118">
        <v>2400</v>
      </c>
      <c r="CB118">
        <v>2400</v>
      </c>
      <c r="CC118">
        <v>0</v>
      </c>
      <c r="CD118">
        <v>2400</v>
      </c>
      <c r="CE118" t="s">
        <v>1269</v>
      </c>
      <c r="CF118">
        <v>0</v>
      </c>
      <c r="CJ118" s="4" t="str">
        <f t="shared" si="10"/>
        <v>سيكا جراوت 214</v>
      </c>
      <c r="CK118" s="5">
        <f t="shared" si="11"/>
        <v>45336</v>
      </c>
      <c r="CL118" s="4">
        <f t="shared" si="12"/>
        <v>125</v>
      </c>
      <c r="CN118" s="4" t="str">
        <f t="shared" si="13"/>
        <v>سيكا جراوت 214</v>
      </c>
      <c r="CO118" s="5">
        <f t="shared" si="14"/>
        <v>45334</v>
      </c>
      <c r="CP118" s="4">
        <f t="shared" si="15"/>
        <v>178.125</v>
      </c>
      <c r="CR118" s="4">
        <f t="shared" si="16"/>
        <v>-53.125</v>
      </c>
      <c r="CS118" s="6">
        <f t="shared" si="17"/>
        <v>-0.42499999999999999</v>
      </c>
      <c r="CT118">
        <f t="shared" si="18"/>
        <v>890.625</v>
      </c>
      <c r="CU118">
        <f t="shared" si="19"/>
        <v>625</v>
      </c>
    </row>
    <row r="119" spans="1:99" x14ac:dyDescent="0.3">
      <c r="A119">
        <v>339</v>
      </c>
      <c r="B119">
        <v>486</v>
      </c>
      <c r="C119">
        <v>1</v>
      </c>
      <c r="D119" t="s">
        <v>83</v>
      </c>
      <c r="E119" t="s">
        <v>84</v>
      </c>
      <c r="H119" t="s">
        <v>85</v>
      </c>
      <c r="I119" t="s">
        <v>111</v>
      </c>
      <c r="J119" t="s">
        <v>114</v>
      </c>
      <c r="K119" t="s">
        <v>115</v>
      </c>
      <c r="L119">
        <v>1</v>
      </c>
      <c r="M119">
        <v>1</v>
      </c>
      <c r="N119" s="2">
        <v>45335</v>
      </c>
      <c r="O119" s="2">
        <v>45336</v>
      </c>
      <c r="P119" t="s">
        <v>124</v>
      </c>
      <c r="Q119" t="s">
        <v>197</v>
      </c>
      <c r="R119" t="s">
        <v>371</v>
      </c>
      <c r="S119" t="s">
        <v>371</v>
      </c>
      <c r="T119" t="s">
        <v>545</v>
      </c>
      <c r="U119" t="s">
        <v>715</v>
      </c>
      <c r="V119">
        <v>125</v>
      </c>
      <c r="W119">
        <v>5</v>
      </c>
      <c r="X119" t="s">
        <v>719</v>
      </c>
      <c r="Y119">
        <v>625</v>
      </c>
      <c r="AB119" s="2">
        <v>45294</v>
      </c>
      <c r="AC119">
        <v>87.5</v>
      </c>
      <c r="AE119">
        <v>5</v>
      </c>
      <c r="AF119">
        <v>5</v>
      </c>
      <c r="AG119">
        <v>0</v>
      </c>
      <c r="AH119">
        <v>5</v>
      </c>
      <c r="AI119">
        <v>0</v>
      </c>
      <c r="AJ119" t="s">
        <v>728</v>
      </c>
      <c r="AK119" t="s">
        <v>731</v>
      </c>
      <c r="AL119" t="s">
        <v>782</v>
      </c>
      <c r="AM119" t="s">
        <v>833</v>
      </c>
      <c r="AP119">
        <v>93991</v>
      </c>
      <c r="AQ119">
        <v>85262</v>
      </c>
      <c r="AR119">
        <v>90101</v>
      </c>
      <c r="AS119" t="s">
        <v>83</v>
      </c>
      <c r="AU119" t="s">
        <v>728</v>
      </c>
      <c r="AW119" t="s">
        <v>85</v>
      </c>
      <c r="AX119">
        <v>2162</v>
      </c>
      <c r="AY119" t="s">
        <v>962</v>
      </c>
      <c r="AZ119" t="s">
        <v>1001</v>
      </c>
      <c r="BA119">
        <v>1</v>
      </c>
      <c r="BB119" s="2">
        <v>45319</v>
      </c>
      <c r="BC119" s="2">
        <v>45341</v>
      </c>
      <c r="BD119">
        <v>1</v>
      </c>
      <c r="BE119" t="s">
        <v>1010</v>
      </c>
      <c r="BF119" t="s">
        <v>1053</v>
      </c>
      <c r="BG119" t="s">
        <v>371</v>
      </c>
      <c r="BH119" t="s">
        <v>545</v>
      </c>
      <c r="BI119">
        <v>60</v>
      </c>
      <c r="BJ119">
        <v>0</v>
      </c>
      <c r="BK119" t="s">
        <v>715</v>
      </c>
      <c r="BL119">
        <v>256.5</v>
      </c>
      <c r="BM119">
        <v>225</v>
      </c>
      <c r="BN119" t="s">
        <v>115</v>
      </c>
      <c r="BO119">
        <v>15390</v>
      </c>
      <c r="BP119">
        <v>15390</v>
      </c>
      <c r="BQ119">
        <v>13500</v>
      </c>
      <c r="BR119">
        <v>13500</v>
      </c>
      <c r="BS119">
        <v>1890</v>
      </c>
      <c r="BT119">
        <v>1890</v>
      </c>
      <c r="BY119" t="s">
        <v>1263</v>
      </c>
      <c r="BZ119" t="s">
        <v>719</v>
      </c>
      <c r="CA119">
        <v>60</v>
      </c>
      <c r="CB119">
        <v>60</v>
      </c>
      <c r="CC119">
        <v>0</v>
      </c>
      <c r="CD119">
        <v>60</v>
      </c>
      <c r="CE119" t="s">
        <v>1269</v>
      </c>
      <c r="CF119">
        <v>0</v>
      </c>
      <c r="CJ119" s="4" t="str">
        <f t="shared" si="10"/>
        <v>سيكا جراوت 214</v>
      </c>
      <c r="CK119" s="5">
        <f t="shared" si="11"/>
        <v>45336</v>
      </c>
      <c r="CL119" s="4">
        <f t="shared" si="12"/>
        <v>125</v>
      </c>
      <c r="CN119" s="4" t="str">
        <f t="shared" si="13"/>
        <v>سيكا جراوت 214</v>
      </c>
      <c r="CO119" s="5">
        <f t="shared" si="14"/>
        <v>45341</v>
      </c>
      <c r="CP119" s="4">
        <f t="shared" si="15"/>
        <v>256.5</v>
      </c>
      <c r="CR119" s="4">
        <f t="shared" si="16"/>
        <v>-131.5</v>
      </c>
      <c r="CS119" s="6">
        <f t="shared" si="17"/>
        <v>-1.052</v>
      </c>
      <c r="CT119">
        <f t="shared" si="18"/>
        <v>1282.5</v>
      </c>
      <c r="CU119">
        <f t="shared" si="19"/>
        <v>625</v>
      </c>
    </row>
    <row r="120" spans="1:99" x14ac:dyDescent="0.3">
      <c r="A120">
        <v>339</v>
      </c>
      <c r="B120">
        <v>486</v>
      </c>
      <c r="C120">
        <v>1</v>
      </c>
      <c r="D120" t="s">
        <v>83</v>
      </c>
      <c r="E120" t="s">
        <v>84</v>
      </c>
      <c r="H120" t="s">
        <v>85</v>
      </c>
      <c r="I120" t="s">
        <v>111</v>
      </c>
      <c r="J120" t="s">
        <v>114</v>
      </c>
      <c r="K120" t="s">
        <v>115</v>
      </c>
      <c r="L120">
        <v>1</v>
      </c>
      <c r="M120">
        <v>1</v>
      </c>
      <c r="N120" s="2">
        <v>45335</v>
      </c>
      <c r="O120" s="2">
        <v>45336</v>
      </c>
      <c r="P120" t="s">
        <v>124</v>
      </c>
      <c r="Q120" t="s">
        <v>197</v>
      </c>
      <c r="R120" t="s">
        <v>371</v>
      </c>
      <c r="S120" t="s">
        <v>371</v>
      </c>
      <c r="T120" t="s">
        <v>545</v>
      </c>
      <c r="U120" t="s">
        <v>715</v>
      </c>
      <c r="V120">
        <v>125</v>
      </c>
      <c r="W120">
        <v>5</v>
      </c>
      <c r="X120" t="s">
        <v>719</v>
      </c>
      <c r="Y120">
        <v>625</v>
      </c>
      <c r="AB120" s="2">
        <v>45294</v>
      </c>
      <c r="AC120">
        <v>87.5</v>
      </c>
      <c r="AE120">
        <v>5</v>
      </c>
      <c r="AF120">
        <v>5</v>
      </c>
      <c r="AG120">
        <v>0</v>
      </c>
      <c r="AH120">
        <v>5</v>
      </c>
      <c r="AI120">
        <v>0</v>
      </c>
      <c r="AJ120" t="s">
        <v>728</v>
      </c>
      <c r="AK120" t="s">
        <v>732</v>
      </c>
      <c r="AL120" t="s">
        <v>783</v>
      </c>
      <c r="AM120" t="s">
        <v>834</v>
      </c>
      <c r="AP120">
        <v>94174</v>
      </c>
      <c r="AQ120">
        <v>86535</v>
      </c>
      <c r="AS120" t="s">
        <v>83</v>
      </c>
      <c r="AU120" t="s">
        <v>728</v>
      </c>
      <c r="AW120" t="s">
        <v>85</v>
      </c>
      <c r="AX120">
        <v>2162</v>
      </c>
      <c r="AY120" t="s">
        <v>963</v>
      </c>
      <c r="AZ120" t="s">
        <v>1001</v>
      </c>
      <c r="BA120">
        <v>5</v>
      </c>
      <c r="BB120" s="2">
        <v>45320</v>
      </c>
      <c r="BC120" s="2">
        <v>45322</v>
      </c>
      <c r="BD120">
        <v>2</v>
      </c>
      <c r="BE120" t="s">
        <v>1010</v>
      </c>
      <c r="BG120" t="s">
        <v>371</v>
      </c>
      <c r="BH120" t="s">
        <v>545</v>
      </c>
      <c r="BI120">
        <v>4</v>
      </c>
      <c r="BJ120">
        <v>0</v>
      </c>
      <c r="BK120" t="s">
        <v>715</v>
      </c>
      <c r="BL120">
        <v>185</v>
      </c>
      <c r="BM120">
        <v>185</v>
      </c>
      <c r="BN120" t="s">
        <v>115</v>
      </c>
      <c r="BO120">
        <v>740</v>
      </c>
      <c r="BP120">
        <v>740</v>
      </c>
      <c r="BQ120">
        <v>740</v>
      </c>
      <c r="BR120">
        <v>740</v>
      </c>
      <c r="BS120">
        <v>0</v>
      </c>
      <c r="BT120">
        <v>0</v>
      </c>
      <c r="BU120" t="s">
        <v>1209</v>
      </c>
      <c r="BY120" t="s">
        <v>1263</v>
      </c>
      <c r="BZ120" t="s">
        <v>719</v>
      </c>
      <c r="CA120">
        <v>4</v>
      </c>
      <c r="CB120">
        <v>4</v>
      </c>
      <c r="CC120">
        <v>0</v>
      </c>
      <c r="CD120">
        <v>4</v>
      </c>
      <c r="CE120" t="s">
        <v>1269</v>
      </c>
      <c r="CF120">
        <v>0</v>
      </c>
      <c r="CJ120" s="4" t="str">
        <f t="shared" si="10"/>
        <v>سيكا جراوت 214</v>
      </c>
      <c r="CK120" s="5">
        <f t="shared" si="11"/>
        <v>45336</v>
      </c>
      <c r="CL120" s="4">
        <f t="shared" si="12"/>
        <v>125</v>
      </c>
      <c r="CN120" s="4" t="str">
        <f t="shared" si="13"/>
        <v>سيكا جراوت 214</v>
      </c>
      <c r="CO120" s="5">
        <f t="shared" si="14"/>
        <v>45322</v>
      </c>
      <c r="CP120" s="4">
        <f t="shared" si="15"/>
        <v>185</v>
      </c>
      <c r="CR120" s="4">
        <f t="shared" si="16"/>
        <v>-60</v>
      </c>
      <c r="CS120" s="6">
        <f t="shared" si="17"/>
        <v>-0.48</v>
      </c>
      <c r="CT120">
        <f t="shared" si="18"/>
        <v>925</v>
      </c>
      <c r="CU120">
        <f t="shared" si="19"/>
        <v>625</v>
      </c>
    </row>
    <row r="121" spans="1:99" x14ac:dyDescent="0.3">
      <c r="A121">
        <v>339</v>
      </c>
      <c r="B121">
        <v>486</v>
      </c>
      <c r="C121">
        <v>1</v>
      </c>
      <c r="D121" t="s">
        <v>83</v>
      </c>
      <c r="E121" t="s">
        <v>84</v>
      </c>
      <c r="H121" t="s">
        <v>85</v>
      </c>
      <c r="I121" t="s">
        <v>111</v>
      </c>
      <c r="J121" t="s">
        <v>114</v>
      </c>
      <c r="K121" t="s">
        <v>115</v>
      </c>
      <c r="L121">
        <v>1</v>
      </c>
      <c r="M121">
        <v>1</v>
      </c>
      <c r="N121" s="2">
        <v>45335</v>
      </c>
      <c r="O121" s="2">
        <v>45336</v>
      </c>
      <c r="P121" t="s">
        <v>124</v>
      </c>
      <c r="Q121" t="s">
        <v>197</v>
      </c>
      <c r="R121" t="s">
        <v>371</v>
      </c>
      <c r="S121" t="s">
        <v>371</v>
      </c>
      <c r="T121" t="s">
        <v>545</v>
      </c>
      <c r="U121" t="s">
        <v>715</v>
      </c>
      <c r="V121">
        <v>125</v>
      </c>
      <c r="W121">
        <v>5</v>
      </c>
      <c r="X121" t="s">
        <v>719</v>
      </c>
      <c r="Y121">
        <v>625</v>
      </c>
      <c r="AB121" s="2">
        <v>45294</v>
      </c>
      <c r="AC121">
        <v>87.5</v>
      </c>
      <c r="AE121">
        <v>5</v>
      </c>
      <c r="AF121">
        <v>5</v>
      </c>
      <c r="AG121">
        <v>0</v>
      </c>
      <c r="AH121">
        <v>5</v>
      </c>
      <c r="AI121">
        <v>0</v>
      </c>
      <c r="AJ121" t="s">
        <v>728</v>
      </c>
      <c r="AK121" t="s">
        <v>732</v>
      </c>
      <c r="AL121" t="s">
        <v>783</v>
      </c>
      <c r="AM121" t="s">
        <v>834</v>
      </c>
      <c r="AP121">
        <v>95373</v>
      </c>
      <c r="AQ121">
        <v>87200</v>
      </c>
      <c r="AS121" t="s">
        <v>83</v>
      </c>
      <c r="AU121" t="s">
        <v>728</v>
      </c>
      <c r="AW121" t="s">
        <v>85</v>
      </c>
      <c r="AX121">
        <v>2162</v>
      </c>
      <c r="AY121" t="s">
        <v>963</v>
      </c>
      <c r="AZ121" t="s">
        <v>1001</v>
      </c>
      <c r="BA121">
        <v>6</v>
      </c>
      <c r="BB121" s="2">
        <v>45348</v>
      </c>
      <c r="BC121" s="2">
        <v>45349</v>
      </c>
      <c r="BD121">
        <v>1</v>
      </c>
      <c r="BE121" t="s">
        <v>1010</v>
      </c>
      <c r="BF121" t="s">
        <v>1034</v>
      </c>
      <c r="BG121" t="s">
        <v>371</v>
      </c>
      <c r="BH121" t="s">
        <v>545</v>
      </c>
      <c r="BI121">
        <v>4</v>
      </c>
      <c r="BJ121">
        <v>0</v>
      </c>
      <c r="BK121" t="s">
        <v>715</v>
      </c>
      <c r="BL121">
        <v>220</v>
      </c>
      <c r="BM121">
        <v>220</v>
      </c>
      <c r="BN121" t="s">
        <v>115</v>
      </c>
      <c r="BO121">
        <v>880</v>
      </c>
      <c r="BP121">
        <v>880</v>
      </c>
      <c r="BQ121">
        <v>880</v>
      </c>
      <c r="BR121">
        <v>880</v>
      </c>
      <c r="BS121">
        <v>0</v>
      </c>
      <c r="BT121">
        <v>0</v>
      </c>
      <c r="BU121" t="s">
        <v>1209</v>
      </c>
      <c r="BY121" t="s">
        <v>1263</v>
      </c>
      <c r="BZ121" t="s">
        <v>719</v>
      </c>
      <c r="CA121">
        <v>4</v>
      </c>
      <c r="CB121">
        <v>4</v>
      </c>
      <c r="CC121">
        <v>0</v>
      </c>
      <c r="CD121">
        <v>4</v>
      </c>
      <c r="CE121" t="s">
        <v>1269</v>
      </c>
      <c r="CF121">
        <v>0</v>
      </c>
      <c r="CJ121" s="4" t="str">
        <f t="shared" si="10"/>
        <v>سيكا جراوت 214</v>
      </c>
      <c r="CK121" s="5">
        <f t="shared" si="11"/>
        <v>45336</v>
      </c>
      <c r="CL121" s="4">
        <f t="shared" si="12"/>
        <v>125</v>
      </c>
      <c r="CN121" s="4" t="str">
        <f t="shared" si="13"/>
        <v>سيكا جراوت 214</v>
      </c>
      <c r="CO121" s="5">
        <f t="shared" si="14"/>
        <v>45349</v>
      </c>
      <c r="CP121" s="4">
        <f t="shared" si="15"/>
        <v>220</v>
      </c>
      <c r="CR121" s="4">
        <f t="shared" si="16"/>
        <v>-95</v>
      </c>
      <c r="CS121" s="6">
        <f t="shared" si="17"/>
        <v>-0.76</v>
      </c>
      <c r="CT121">
        <f t="shared" si="18"/>
        <v>1100</v>
      </c>
      <c r="CU121">
        <f t="shared" si="19"/>
        <v>625</v>
      </c>
    </row>
    <row r="122" spans="1:99" x14ac:dyDescent="0.3">
      <c r="A122">
        <v>339</v>
      </c>
      <c r="B122">
        <v>486</v>
      </c>
      <c r="C122">
        <v>1</v>
      </c>
      <c r="D122" t="s">
        <v>83</v>
      </c>
      <c r="E122" t="s">
        <v>84</v>
      </c>
      <c r="H122" t="s">
        <v>85</v>
      </c>
      <c r="I122" t="s">
        <v>111</v>
      </c>
      <c r="J122" t="s">
        <v>114</v>
      </c>
      <c r="K122" t="s">
        <v>115</v>
      </c>
      <c r="L122">
        <v>1</v>
      </c>
      <c r="M122">
        <v>1</v>
      </c>
      <c r="N122" s="2">
        <v>45335</v>
      </c>
      <c r="O122" s="2">
        <v>45336</v>
      </c>
      <c r="P122" t="s">
        <v>124</v>
      </c>
      <c r="Q122" t="s">
        <v>197</v>
      </c>
      <c r="R122" t="s">
        <v>371</v>
      </c>
      <c r="S122" t="s">
        <v>371</v>
      </c>
      <c r="T122" t="s">
        <v>545</v>
      </c>
      <c r="U122" t="s">
        <v>715</v>
      </c>
      <c r="V122">
        <v>125</v>
      </c>
      <c r="W122">
        <v>5</v>
      </c>
      <c r="X122" t="s">
        <v>719</v>
      </c>
      <c r="Y122">
        <v>625</v>
      </c>
      <c r="AB122" s="2">
        <v>45294</v>
      </c>
      <c r="AC122">
        <v>87.5</v>
      </c>
      <c r="AE122">
        <v>5</v>
      </c>
      <c r="AF122">
        <v>5</v>
      </c>
      <c r="AG122">
        <v>0</v>
      </c>
      <c r="AH122">
        <v>5</v>
      </c>
      <c r="AI122">
        <v>0</v>
      </c>
      <c r="AJ122" t="s">
        <v>728</v>
      </c>
      <c r="AK122" t="s">
        <v>764</v>
      </c>
      <c r="AL122" t="s">
        <v>815</v>
      </c>
      <c r="AM122" t="s">
        <v>866</v>
      </c>
      <c r="AP122">
        <v>94823</v>
      </c>
      <c r="AQ122">
        <v>87973</v>
      </c>
      <c r="AR122" t="s">
        <v>898</v>
      </c>
      <c r="AS122" t="s">
        <v>83</v>
      </c>
      <c r="AU122" t="s">
        <v>728</v>
      </c>
      <c r="AW122" t="s">
        <v>924</v>
      </c>
      <c r="AX122">
        <v>800</v>
      </c>
      <c r="AY122" t="s">
        <v>987</v>
      </c>
      <c r="AZ122" t="s">
        <v>1002</v>
      </c>
      <c r="BA122">
        <v>1</v>
      </c>
      <c r="BB122" s="2">
        <v>45337</v>
      </c>
      <c r="BC122" s="2">
        <v>45341</v>
      </c>
      <c r="BD122">
        <v>1</v>
      </c>
      <c r="BE122" t="s">
        <v>1011</v>
      </c>
      <c r="BG122" t="s">
        <v>371</v>
      </c>
      <c r="BH122" t="s">
        <v>545</v>
      </c>
      <c r="BI122">
        <v>400</v>
      </c>
      <c r="BJ122">
        <v>0</v>
      </c>
      <c r="BK122" t="s">
        <v>715</v>
      </c>
      <c r="BL122">
        <v>178.125</v>
      </c>
      <c r="BM122">
        <v>156.25</v>
      </c>
      <c r="BN122" t="s">
        <v>115</v>
      </c>
      <c r="BO122">
        <v>71250</v>
      </c>
      <c r="BP122">
        <v>71250</v>
      </c>
      <c r="BQ122">
        <v>62500</v>
      </c>
      <c r="BR122">
        <v>62500</v>
      </c>
      <c r="BS122">
        <v>8750</v>
      </c>
      <c r="BT122">
        <v>8750</v>
      </c>
      <c r="BV122" t="s">
        <v>898</v>
      </c>
      <c r="BW122" t="s">
        <v>1231</v>
      </c>
      <c r="BY122" t="s">
        <v>1263</v>
      </c>
      <c r="BZ122" t="s">
        <v>727</v>
      </c>
      <c r="CA122">
        <v>400</v>
      </c>
      <c r="CB122">
        <v>400</v>
      </c>
      <c r="CC122">
        <v>0</v>
      </c>
      <c r="CD122">
        <v>400</v>
      </c>
      <c r="CE122" t="s">
        <v>1269</v>
      </c>
      <c r="CF122">
        <v>0</v>
      </c>
      <c r="CJ122" s="4" t="str">
        <f t="shared" si="10"/>
        <v>سيكا جراوت 214</v>
      </c>
      <c r="CK122" s="5">
        <f t="shared" si="11"/>
        <v>45336</v>
      </c>
      <c r="CL122" s="4">
        <f t="shared" si="12"/>
        <v>125</v>
      </c>
      <c r="CN122" s="4" t="str">
        <f t="shared" si="13"/>
        <v>سيكا جراوت 214</v>
      </c>
      <c r="CO122" s="5">
        <f t="shared" si="14"/>
        <v>45341</v>
      </c>
      <c r="CP122" s="4">
        <f t="shared" si="15"/>
        <v>178.125</v>
      </c>
      <c r="CR122" s="4">
        <f t="shared" si="16"/>
        <v>-53.125</v>
      </c>
      <c r="CS122" s="6">
        <f t="shared" si="17"/>
        <v>-0.42499999999999999</v>
      </c>
      <c r="CT122">
        <f t="shared" si="18"/>
        <v>890.625</v>
      </c>
      <c r="CU122">
        <f t="shared" si="19"/>
        <v>625</v>
      </c>
    </row>
    <row r="123" spans="1:99" x14ac:dyDescent="0.3">
      <c r="A123">
        <v>339</v>
      </c>
      <c r="B123">
        <v>486</v>
      </c>
      <c r="C123">
        <v>1</v>
      </c>
      <c r="D123" t="s">
        <v>83</v>
      </c>
      <c r="E123" t="s">
        <v>84</v>
      </c>
      <c r="H123" t="s">
        <v>85</v>
      </c>
      <c r="I123" t="s">
        <v>111</v>
      </c>
      <c r="J123" t="s">
        <v>114</v>
      </c>
      <c r="K123" t="s">
        <v>115</v>
      </c>
      <c r="L123">
        <v>1</v>
      </c>
      <c r="M123">
        <v>1</v>
      </c>
      <c r="N123" s="2">
        <v>45335</v>
      </c>
      <c r="O123" s="2">
        <v>45336</v>
      </c>
      <c r="P123" t="s">
        <v>124</v>
      </c>
      <c r="Q123" t="s">
        <v>197</v>
      </c>
      <c r="R123" t="s">
        <v>371</v>
      </c>
      <c r="S123" t="s">
        <v>371</v>
      </c>
      <c r="T123" t="s">
        <v>545</v>
      </c>
      <c r="U123" t="s">
        <v>715</v>
      </c>
      <c r="V123">
        <v>125</v>
      </c>
      <c r="W123">
        <v>5</v>
      </c>
      <c r="X123" t="s">
        <v>719</v>
      </c>
      <c r="Y123">
        <v>625</v>
      </c>
      <c r="AB123" s="2">
        <v>45294</v>
      </c>
      <c r="AC123">
        <v>87.5</v>
      </c>
      <c r="AE123">
        <v>5</v>
      </c>
      <c r="AF123">
        <v>5</v>
      </c>
      <c r="AG123">
        <v>0</v>
      </c>
      <c r="AH123">
        <v>5</v>
      </c>
      <c r="AI123">
        <v>0</v>
      </c>
      <c r="AJ123" t="s">
        <v>728</v>
      </c>
      <c r="AK123" t="s">
        <v>735</v>
      </c>
      <c r="AL123" t="s">
        <v>786</v>
      </c>
      <c r="AM123" t="s">
        <v>837</v>
      </c>
      <c r="AP123">
        <v>93851</v>
      </c>
      <c r="AQ123">
        <v>86150</v>
      </c>
      <c r="AS123" t="s">
        <v>83</v>
      </c>
      <c r="AU123" t="s">
        <v>728</v>
      </c>
      <c r="AW123" t="s">
        <v>923</v>
      </c>
      <c r="AX123">
        <v>821</v>
      </c>
      <c r="AY123" t="s">
        <v>969</v>
      </c>
      <c r="AZ123" t="s">
        <v>1002</v>
      </c>
      <c r="BA123">
        <v>1</v>
      </c>
      <c r="BB123" s="2">
        <v>45312</v>
      </c>
      <c r="BC123" s="2">
        <v>45313</v>
      </c>
      <c r="BD123">
        <v>2</v>
      </c>
      <c r="BE123" t="s">
        <v>1011</v>
      </c>
      <c r="BG123" t="s">
        <v>371</v>
      </c>
      <c r="BH123" t="s">
        <v>545</v>
      </c>
      <c r="BI123">
        <v>400</v>
      </c>
      <c r="BJ123">
        <v>0</v>
      </c>
      <c r="BK123" t="s">
        <v>715</v>
      </c>
      <c r="BL123">
        <v>189.99992399999999</v>
      </c>
      <c r="BM123">
        <v>166.66659999999999</v>
      </c>
      <c r="BN123" t="s">
        <v>115</v>
      </c>
      <c r="BO123">
        <v>75999.97</v>
      </c>
      <c r="BP123">
        <v>75999.97</v>
      </c>
      <c r="BQ123">
        <v>66666.64</v>
      </c>
      <c r="BR123">
        <v>66666.64</v>
      </c>
      <c r="BS123">
        <v>9333.33</v>
      </c>
      <c r="BT123">
        <v>9333.33</v>
      </c>
      <c r="BY123" t="s">
        <v>1263</v>
      </c>
      <c r="BZ123" t="s">
        <v>727</v>
      </c>
      <c r="CA123">
        <v>400</v>
      </c>
      <c r="CB123">
        <v>400</v>
      </c>
      <c r="CC123">
        <v>0</v>
      </c>
      <c r="CD123">
        <v>400</v>
      </c>
      <c r="CE123" t="s">
        <v>1269</v>
      </c>
      <c r="CF123">
        <v>0</v>
      </c>
      <c r="CJ123" s="4" t="str">
        <f t="shared" si="10"/>
        <v>سيكا جراوت 214</v>
      </c>
      <c r="CK123" s="5">
        <f t="shared" si="11"/>
        <v>45336</v>
      </c>
      <c r="CL123" s="4">
        <f t="shared" si="12"/>
        <v>125</v>
      </c>
      <c r="CN123" s="4" t="str">
        <f t="shared" si="13"/>
        <v>سيكا جراوت 214</v>
      </c>
      <c r="CO123" s="5">
        <f t="shared" si="14"/>
        <v>45313</v>
      </c>
      <c r="CP123" s="4">
        <f t="shared" si="15"/>
        <v>189.99992399999999</v>
      </c>
      <c r="CR123" s="4">
        <f t="shared" si="16"/>
        <v>-64.999923999999993</v>
      </c>
      <c r="CS123" s="6">
        <f t="shared" si="17"/>
        <v>-0.51999939199999989</v>
      </c>
      <c r="CT123">
        <f t="shared" si="18"/>
        <v>949.99961999999994</v>
      </c>
      <c r="CU123">
        <f t="shared" si="19"/>
        <v>625</v>
      </c>
    </row>
    <row r="124" spans="1:99" x14ac:dyDescent="0.3">
      <c r="A124">
        <v>339</v>
      </c>
      <c r="B124">
        <v>486</v>
      </c>
      <c r="C124">
        <v>1</v>
      </c>
      <c r="D124" t="s">
        <v>83</v>
      </c>
      <c r="E124" t="s">
        <v>84</v>
      </c>
      <c r="H124" t="s">
        <v>85</v>
      </c>
      <c r="I124" t="s">
        <v>111</v>
      </c>
      <c r="J124" t="s">
        <v>114</v>
      </c>
      <c r="K124" t="s">
        <v>115</v>
      </c>
      <c r="L124">
        <v>1</v>
      </c>
      <c r="M124">
        <v>1</v>
      </c>
      <c r="N124" s="2">
        <v>45335</v>
      </c>
      <c r="O124" s="2">
        <v>45336</v>
      </c>
      <c r="P124" t="s">
        <v>124</v>
      </c>
      <c r="Q124" t="s">
        <v>197</v>
      </c>
      <c r="R124" t="s">
        <v>371</v>
      </c>
      <c r="S124" t="s">
        <v>371</v>
      </c>
      <c r="T124" t="s">
        <v>545</v>
      </c>
      <c r="U124" t="s">
        <v>715</v>
      </c>
      <c r="V124">
        <v>125</v>
      </c>
      <c r="W124">
        <v>5</v>
      </c>
      <c r="X124" t="s">
        <v>719</v>
      </c>
      <c r="Y124">
        <v>625</v>
      </c>
      <c r="AB124" s="2">
        <v>45294</v>
      </c>
      <c r="AC124">
        <v>87.5</v>
      </c>
      <c r="AE124">
        <v>5</v>
      </c>
      <c r="AF124">
        <v>5</v>
      </c>
      <c r="AG124">
        <v>0</v>
      </c>
      <c r="AH124">
        <v>5</v>
      </c>
      <c r="AI124">
        <v>0</v>
      </c>
      <c r="AJ124" t="s">
        <v>728</v>
      </c>
      <c r="AK124" t="s">
        <v>735</v>
      </c>
      <c r="AL124" t="s">
        <v>786</v>
      </c>
      <c r="AM124" t="s">
        <v>837</v>
      </c>
      <c r="AP124">
        <v>93855</v>
      </c>
      <c r="AQ124">
        <v>86150</v>
      </c>
      <c r="AS124" t="s">
        <v>83</v>
      </c>
      <c r="AU124" t="s">
        <v>728</v>
      </c>
      <c r="AW124" t="s">
        <v>924</v>
      </c>
      <c r="AX124">
        <v>800</v>
      </c>
      <c r="AY124" t="s">
        <v>969</v>
      </c>
      <c r="AZ124" t="s">
        <v>1002</v>
      </c>
      <c r="BA124">
        <v>1</v>
      </c>
      <c r="BB124" s="2">
        <v>45312</v>
      </c>
      <c r="BC124" s="2">
        <v>45313</v>
      </c>
      <c r="BD124">
        <v>3</v>
      </c>
      <c r="BE124" t="s">
        <v>1011</v>
      </c>
      <c r="BG124" t="s">
        <v>371</v>
      </c>
      <c r="BH124" t="s">
        <v>545</v>
      </c>
      <c r="BI124">
        <v>1600</v>
      </c>
      <c r="BJ124">
        <v>0</v>
      </c>
      <c r="BK124" t="s">
        <v>715</v>
      </c>
      <c r="BL124">
        <v>148.19999999999999</v>
      </c>
      <c r="BM124">
        <v>130</v>
      </c>
      <c r="BN124" t="s">
        <v>115</v>
      </c>
      <c r="BO124">
        <v>237120</v>
      </c>
      <c r="BP124">
        <v>237120</v>
      </c>
      <c r="BQ124">
        <v>208000</v>
      </c>
      <c r="BR124">
        <v>208000</v>
      </c>
      <c r="BS124">
        <v>29120</v>
      </c>
      <c r="BT124">
        <v>29120</v>
      </c>
      <c r="BY124" t="s">
        <v>1263</v>
      </c>
      <c r="BZ124" t="s">
        <v>727</v>
      </c>
      <c r="CA124">
        <v>1600</v>
      </c>
      <c r="CB124">
        <v>1600</v>
      </c>
      <c r="CC124">
        <v>0</v>
      </c>
      <c r="CD124">
        <v>1600</v>
      </c>
      <c r="CE124" t="s">
        <v>1269</v>
      </c>
      <c r="CF124">
        <v>0</v>
      </c>
      <c r="CJ124" s="4" t="str">
        <f t="shared" si="10"/>
        <v>سيكا جراوت 214</v>
      </c>
      <c r="CK124" s="5">
        <f t="shared" si="11"/>
        <v>45336</v>
      </c>
      <c r="CL124" s="4">
        <f t="shared" si="12"/>
        <v>125</v>
      </c>
      <c r="CN124" s="4" t="str">
        <f t="shared" si="13"/>
        <v>سيكا جراوت 214</v>
      </c>
      <c r="CO124" s="5">
        <f t="shared" si="14"/>
        <v>45313</v>
      </c>
      <c r="CP124" s="4">
        <f t="shared" si="15"/>
        <v>148.19999999999999</v>
      </c>
      <c r="CR124" s="4">
        <f t="shared" si="16"/>
        <v>-23.199999999999989</v>
      </c>
      <c r="CS124" s="6">
        <f t="shared" si="17"/>
        <v>-0.1855999999999999</v>
      </c>
      <c r="CT124">
        <f t="shared" si="18"/>
        <v>741</v>
      </c>
      <c r="CU124">
        <f t="shared" si="19"/>
        <v>625</v>
      </c>
    </row>
    <row r="125" spans="1:99" x14ac:dyDescent="0.3">
      <c r="A125">
        <v>339</v>
      </c>
      <c r="B125">
        <v>486</v>
      </c>
      <c r="C125">
        <v>1</v>
      </c>
      <c r="D125" t="s">
        <v>83</v>
      </c>
      <c r="E125" t="s">
        <v>84</v>
      </c>
      <c r="H125" t="s">
        <v>85</v>
      </c>
      <c r="I125" t="s">
        <v>111</v>
      </c>
      <c r="J125" t="s">
        <v>114</v>
      </c>
      <c r="K125" t="s">
        <v>115</v>
      </c>
      <c r="L125">
        <v>1</v>
      </c>
      <c r="M125">
        <v>1</v>
      </c>
      <c r="N125" s="2">
        <v>45335</v>
      </c>
      <c r="O125" s="2">
        <v>45336</v>
      </c>
      <c r="P125" t="s">
        <v>124</v>
      </c>
      <c r="Q125" t="s">
        <v>197</v>
      </c>
      <c r="R125" t="s">
        <v>371</v>
      </c>
      <c r="S125" t="s">
        <v>371</v>
      </c>
      <c r="T125" t="s">
        <v>545</v>
      </c>
      <c r="U125" t="s">
        <v>715</v>
      </c>
      <c r="V125">
        <v>125</v>
      </c>
      <c r="W125">
        <v>5</v>
      </c>
      <c r="X125" t="s">
        <v>719</v>
      </c>
      <c r="Y125">
        <v>625</v>
      </c>
      <c r="AB125" s="2">
        <v>45294</v>
      </c>
      <c r="AC125">
        <v>87.5</v>
      </c>
      <c r="AE125">
        <v>5</v>
      </c>
      <c r="AF125">
        <v>5</v>
      </c>
      <c r="AG125">
        <v>0</v>
      </c>
      <c r="AH125">
        <v>5</v>
      </c>
      <c r="AI125">
        <v>0</v>
      </c>
      <c r="AJ125" t="s">
        <v>728</v>
      </c>
      <c r="AK125" t="s">
        <v>735</v>
      </c>
      <c r="AL125" t="s">
        <v>786</v>
      </c>
      <c r="AM125" t="s">
        <v>837</v>
      </c>
      <c r="AP125">
        <v>95349</v>
      </c>
      <c r="AQ125">
        <v>88594</v>
      </c>
      <c r="AS125" t="s">
        <v>83</v>
      </c>
      <c r="AU125" t="s">
        <v>728</v>
      </c>
      <c r="AW125" t="s">
        <v>924</v>
      </c>
      <c r="AX125">
        <v>800</v>
      </c>
      <c r="AY125" t="s">
        <v>969</v>
      </c>
      <c r="AZ125" t="s">
        <v>1002</v>
      </c>
      <c r="BA125">
        <v>1</v>
      </c>
      <c r="BB125" s="2">
        <v>45347</v>
      </c>
      <c r="BC125" s="2">
        <v>45347</v>
      </c>
      <c r="BD125">
        <v>2</v>
      </c>
      <c r="BE125" t="s">
        <v>1011</v>
      </c>
      <c r="BG125" t="s">
        <v>371</v>
      </c>
      <c r="BH125" t="s">
        <v>545</v>
      </c>
      <c r="BI125">
        <v>2000</v>
      </c>
      <c r="BJ125">
        <v>0</v>
      </c>
      <c r="BK125" t="s">
        <v>715</v>
      </c>
      <c r="BL125">
        <v>178.125</v>
      </c>
      <c r="BM125">
        <v>156.25</v>
      </c>
      <c r="BN125" t="s">
        <v>115</v>
      </c>
      <c r="BO125">
        <v>356250</v>
      </c>
      <c r="BP125">
        <v>356250</v>
      </c>
      <c r="BQ125">
        <v>312500</v>
      </c>
      <c r="BR125">
        <v>312500</v>
      </c>
      <c r="BS125">
        <v>43750</v>
      </c>
      <c r="BT125">
        <v>43750</v>
      </c>
      <c r="BY125" t="s">
        <v>1263</v>
      </c>
      <c r="BZ125" t="s">
        <v>727</v>
      </c>
      <c r="CA125">
        <v>2000</v>
      </c>
      <c r="CB125">
        <v>2000</v>
      </c>
      <c r="CC125">
        <v>0</v>
      </c>
      <c r="CD125">
        <v>2000</v>
      </c>
      <c r="CE125" t="s">
        <v>1269</v>
      </c>
      <c r="CF125">
        <v>0</v>
      </c>
      <c r="CJ125" s="4" t="str">
        <f t="shared" si="10"/>
        <v>سيكا جراوت 214</v>
      </c>
      <c r="CK125" s="5">
        <f t="shared" si="11"/>
        <v>45336</v>
      </c>
      <c r="CL125" s="4">
        <f t="shared" si="12"/>
        <v>125</v>
      </c>
      <c r="CN125" s="4" t="str">
        <f t="shared" si="13"/>
        <v>سيكا جراوت 214</v>
      </c>
      <c r="CO125" s="5">
        <f t="shared" si="14"/>
        <v>45347</v>
      </c>
      <c r="CP125" s="4">
        <f t="shared" si="15"/>
        <v>178.125</v>
      </c>
      <c r="CR125" s="4">
        <f t="shared" si="16"/>
        <v>-53.125</v>
      </c>
      <c r="CS125" s="6">
        <f t="shared" si="17"/>
        <v>-0.42499999999999999</v>
      </c>
      <c r="CT125">
        <f t="shared" si="18"/>
        <v>890.625</v>
      </c>
      <c r="CU125">
        <f t="shared" si="19"/>
        <v>625</v>
      </c>
    </row>
    <row r="126" spans="1:99" x14ac:dyDescent="0.3">
      <c r="A126">
        <v>339</v>
      </c>
      <c r="B126">
        <v>486</v>
      </c>
      <c r="C126">
        <v>1</v>
      </c>
      <c r="D126" t="s">
        <v>83</v>
      </c>
      <c r="E126" t="s">
        <v>84</v>
      </c>
      <c r="H126" t="s">
        <v>85</v>
      </c>
      <c r="I126" t="s">
        <v>111</v>
      </c>
      <c r="J126" t="s">
        <v>114</v>
      </c>
      <c r="K126" t="s">
        <v>115</v>
      </c>
      <c r="L126">
        <v>1</v>
      </c>
      <c r="M126">
        <v>1</v>
      </c>
      <c r="N126" s="2">
        <v>45335</v>
      </c>
      <c r="O126" s="2">
        <v>45336</v>
      </c>
      <c r="P126" t="s">
        <v>124</v>
      </c>
      <c r="Q126" t="s">
        <v>197</v>
      </c>
      <c r="R126" t="s">
        <v>371</v>
      </c>
      <c r="S126" t="s">
        <v>371</v>
      </c>
      <c r="T126" t="s">
        <v>545</v>
      </c>
      <c r="U126" t="s">
        <v>715</v>
      </c>
      <c r="V126">
        <v>125</v>
      </c>
      <c r="W126">
        <v>5</v>
      </c>
      <c r="X126" t="s">
        <v>719</v>
      </c>
      <c r="Y126">
        <v>625</v>
      </c>
      <c r="AB126" s="2">
        <v>45294</v>
      </c>
      <c r="AC126">
        <v>87.5</v>
      </c>
      <c r="AE126">
        <v>5</v>
      </c>
      <c r="AF126">
        <v>5</v>
      </c>
      <c r="AG126">
        <v>0</v>
      </c>
      <c r="AH126">
        <v>5</v>
      </c>
      <c r="AI126">
        <v>0</v>
      </c>
      <c r="AJ126" t="s">
        <v>728</v>
      </c>
      <c r="AK126" t="s">
        <v>736</v>
      </c>
      <c r="AL126" t="s">
        <v>787</v>
      </c>
      <c r="AM126" t="s">
        <v>838</v>
      </c>
      <c r="AP126">
        <v>94911</v>
      </c>
      <c r="AQ126">
        <v>87631</v>
      </c>
      <c r="AR126" t="s">
        <v>888</v>
      </c>
      <c r="AS126" t="s">
        <v>83</v>
      </c>
      <c r="AU126" t="s">
        <v>728</v>
      </c>
      <c r="AW126" t="s">
        <v>85</v>
      </c>
      <c r="AX126">
        <v>2162</v>
      </c>
      <c r="AY126" t="s">
        <v>967</v>
      </c>
      <c r="AZ126" t="s">
        <v>1001</v>
      </c>
      <c r="BA126">
        <v>17</v>
      </c>
      <c r="BB126" s="2">
        <v>45340</v>
      </c>
      <c r="BC126" s="2">
        <v>45341</v>
      </c>
      <c r="BD126">
        <v>1</v>
      </c>
      <c r="BE126" t="s">
        <v>1010</v>
      </c>
      <c r="BF126">
        <v>50</v>
      </c>
      <c r="BG126" t="s">
        <v>371</v>
      </c>
      <c r="BH126" t="s">
        <v>545</v>
      </c>
      <c r="BI126">
        <v>10</v>
      </c>
      <c r="BJ126">
        <v>0</v>
      </c>
      <c r="BK126" t="s">
        <v>715</v>
      </c>
      <c r="BL126">
        <v>741</v>
      </c>
      <c r="BM126">
        <v>650</v>
      </c>
      <c r="BN126" t="s">
        <v>115</v>
      </c>
      <c r="BO126">
        <v>7410</v>
      </c>
      <c r="BP126">
        <v>7410</v>
      </c>
      <c r="BQ126">
        <v>6500</v>
      </c>
      <c r="BR126">
        <v>6500</v>
      </c>
      <c r="BS126">
        <v>910</v>
      </c>
      <c r="BT126">
        <v>910</v>
      </c>
      <c r="BV126" t="s">
        <v>888</v>
      </c>
      <c r="BW126" t="s">
        <v>1217</v>
      </c>
      <c r="BX126" t="s">
        <v>1251</v>
      </c>
      <c r="BY126" t="s">
        <v>1264</v>
      </c>
      <c r="BZ126" t="s">
        <v>719</v>
      </c>
      <c r="CA126">
        <v>10</v>
      </c>
      <c r="CB126">
        <v>10</v>
      </c>
      <c r="CC126">
        <v>0</v>
      </c>
      <c r="CD126">
        <v>10</v>
      </c>
      <c r="CE126" t="s">
        <v>1269</v>
      </c>
      <c r="CF126">
        <v>0</v>
      </c>
      <c r="CJ126" s="4" t="str">
        <f t="shared" si="10"/>
        <v>سيكا جراوت 214</v>
      </c>
      <c r="CK126" s="5">
        <f t="shared" si="11"/>
        <v>45336</v>
      </c>
      <c r="CL126" s="4">
        <f t="shared" si="12"/>
        <v>125</v>
      </c>
      <c r="CN126" s="4" t="str">
        <f t="shared" si="13"/>
        <v>سيكا جراوت 214</v>
      </c>
      <c r="CO126" s="5">
        <f t="shared" si="14"/>
        <v>45341</v>
      </c>
      <c r="CP126" s="4">
        <f t="shared" si="15"/>
        <v>741</v>
      </c>
      <c r="CR126" s="4">
        <f t="shared" si="16"/>
        <v>-616</v>
      </c>
      <c r="CS126" s="6">
        <f t="shared" si="17"/>
        <v>-4.9279999999999999</v>
      </c>
      <c r="CT126">
        <f t="shared" si="18"/>
        <v>3705</v>
      </c>
      <c r="CU126">
        <f t="shared" si="19"/>
        <v>625</v>
      </c>
    </row>
    <row r="127" spans="1:99" x14ac:dyDescent="0.3">
      <c r="A127">
        <v>339</v>
      </c>
      <c r="B127">
        <v>486</v>
      </c>
      <c r="C127">
        <v>1</v>
      </c>
      <c r="D127" t="s">
        <v>83</v>
      </c>
      <c r="E127" t="s">
        <v>84</v>
      </c>
      <c r="H127" t="s">
        <v>85</v>
      </c>
      <c r="I127" t="s">
        <v>111</v>
      </c>
      <c r="J127" t="s">
        <v>114</v>
      </c>
      <c r="K127" t="s">
        <v>115</v>
      </c>
      <c r="L127">
        <v>1</v>
      </c>
      <c r="M127">
        <v>1</v>
      </c>
      <c r="N127" s="2">
        <v>45335</v>
      </c>
      <c r="O127" s="2">
        <v>45336</v>
      </c>
      <c r="P127" t="s">
        <v>124</v>
      </c>
      <c r="Q127" t="s">
        <v>197</v>
      </c>
      <c r="R127" t="s">
        <v>371</v>
      </c>
      <c r="S127" t="s">
        <v>371</v>
      </c>
      <c r="T127" t="s">
        <v>545</v>
      </c>
      <c r="U127" t="s">
        <v>715</v>
      </c>
      <c r="V127">
        <v>125</v>
      </c>
      <c r="W127">
        <v>5</v>
      </c>
      <c r="X127" t="s">
        <v>719</v>
      </c>
      <c r="Y127">
        <v>625</v>
      </c>
      <c r="AB127" s="2">
        <v>45294</v>
      </c>
      <c r="AC127">
        <v>87.5</v>
      </c>
      <c r="AE127">
        <v>5</v>
      </c>
      <c r="AF127">
        <v>5</v>
      </c>
      <c r="AG127">
        <v>0</v>
      </c>
      <c r="AH127">
        <v>5</v>
      </c>
      <c r="AI127">
        <v>0</v>
      </c>
      <c r="AJ127" t="s">
        <v>728</v>
      </c>
      <c r="AK127" t="s">
        <v>736</v>
      </c>
      <c r="AL127" t="s">
        <v>787</v>
      </c>
      <c r="AM127" t="s">
        <v>838</v>
      </c>
      <c r="AP127">
        <v>95214</v>
      </c>
      <c r="AQ127">
        <v>87645</v>
      </c>
      <c r="AR127" t="s">
        <v>888</v>
      </c>
      <c r="AS127" t="s">
        <v>83</v>
      </c>
      <c r="AU127" t="s">
        <v>728</v>
      </c>
      <c r="AW127" t="s">
        <v>85</v>
      </c>
      <c r="AX127">
        <v>2162</v>
      </c>
      <c r="AY127" t="s">
        <v>967</v>
      </c>
      <c r="AZ127" t="s">
        <v>1001</v>
      </c>
      <c r="BA127">
        <v>3</v>
      </c>
      <c r="BB127" s="2">
        <v>45344</v>
      </c>
      <c r="BC127" s="2">
        <v>45347</v>
      </c>
      <c r="BD127">
        <v>1</v>
      </c>
      <c r="BE127" t="s">
        <v>1010</v>
      </c>
      <c r="BF127">
        <v>67</v>
      </c>
      <c r="BG127" t="s">
        <v>371</v>
      </c>
      <c r="BH127" t="s">
        <v>545</v>
      </c>
      <c r="BI127">
        <v>10</v>
      </c>
      <c r="BJ127">
        <v>0</v>
      </c>
      <c r="BK127" t="s">
        <v>715</v>
      </c>
      <c r="BL127">
        <v>741</v>
      </c>
      <c r="BM127">
        <v>650</v>
      </c>
      <c r="BN127" t="s">
        <v>115</v>
      </c>
      <c r="BO127">
        <v>7410</v>
      </c>
      <c r="BP127">
        <v>7410</v>
      </c>
      <c r="BQ127">
        <v>6500</v>
      </c>
      <c r="BR127">
        <v>6500</v>
      </c>
      <c r="BS127">
        <v>910</v>
      </c>
      <c r="BT127">
        <v>910</v>
      </c>
      <c r="BY127" t="s">
        <v>1263</v>
      </c>
      <c r="BZ127" t="s">
        <v>719</v>
      </c>
      <c r="CA127">
        <v>10</v>
      </c>
      <c r="CB127">
        <v>10</v>
      </c>
      <c r="CC127">
        <v>0</v>
      </c>
      <c r="CD127">
        <v>10</v>
      </c>
      <c r="CE127" t="s">
        <v>1269</v>
      </c>
      <c r="CF127">
        <v>0</v>
      </c>
      <c r="CJ127" s="4" t="str">
        <f t="shared" si="10"/>
        <v>سيكا جراوت 214</v>
      </c>
      <c r="CK127" s="5">
        <f t="shared" si="11"/>
        <v>45336</v>
      </c>
      <c r="CL127" s="4">
        <f t="shared" si="12"/>
        <v>125</v>
      </c>
      <c r="CN127" s="4" t="str">
        <f t="shared" si="13"/>
        <v>سيكا جراوت 214</v>
      </c>
      <c r="CO127" s="5">
        <f t="shared" si="14"/>
        <v>45347</v>
      </c>
      <c r="CP127" s="4">
        <f t="shared" si="15"/>
        <v>741</v>
      </c>
      <c r="CR127" s="4">
        <f t="shared" si="16"/>
        <v>-616</v>
      </c>
      <c r="CS127" s="6">
        <f t="shared" si="17"/>
        <v>-4.9279999999999999</v>
      </c>
      <c r="CT127">
        <f t="shared" si="18"/>
        <v>3705</v>
      </c>
      <c r="CU127">
        <f t="shared" si="19"/>
        <v>625</v>
      </c>
    </row>
    <row r="128" spans="1:99" x14ac:dyDescent="0.3">
      <c r="A128">
        <v>339</v>
      </c>
      <c r="B128">
        <v>486</v>
      </c>
      <c r="C128">
        <v>1</v>
      </c>
      <c r="D128" t="s">
        <v>83</v>
      </c>
      <c r="E128" t="s">
        <v>84</v>
      </c>
      <c r="H128" t="s">
        <v>85</v>
      </c>
      <c r="I128" t="s">
        <v>111</v>
      </c>
      <c r="J128" t="s">
        <v>114</v>
      </c>
      <c r="K128" t="s">
        <v>115</v>
      </c>
      <c r="L128">
        <v>1</v>
      </c>
      <c r="M128">
        <v>1</v>
      </c>
      <c r="N128" s="2">
        <v>45335</v>
      </c>
      <c r="O128" s="2">
        <v>45336</v>
      </c>
      <c r="P128" t="s">
        <v>124</v>
      </c>
      <c r="Q128" t="s">
        <v>197</v>
      </c>
      <c r="R128" t="s">
        <v>371</v>
      </c>
      <c r="S128" t="s">
        <v>371</v>
      </c>
      <c r="T128" t="s">
        <v>545</v>
      </c>
      <c r="U128" t="s">
        <v>715</v>
      </c>
      <c r="V128">
        <v>125</v>
      </c>
      <c r="W128">
        <v>5</v>
      </c>
      <c r="X128" t="s">
        <v>719</v>
      </c>
      <c r="Y128">
        <v>625</v>
      </c>
      <c r="AB128" s="2">
        <v>45294</v>
      </c>
      <c r="AC128">
        <v>87.5</v>
      </c>
      <c r="AE128">
        <v>5</v>
      </c>
      <c r="AF128">
        <v>5</v>
      </c>
      <c r="AG128">
        <v>0</v>
      </c>
      <c r="AH128">
        <v>5</v>
      </c>
      <c r="AI128">
        <v>0</v>
      </c>
      <c r="AJ128" t="s">
        <v>728</v>
      </c>
      <c r="AK128" t="s">
        <v>736</v>
      </c>
      <c r="AL128" t="s">
        <v>787</v>
      </c>
      <c r="AM128" t="s">
        <v>838</v>
      </c>
      <c r="AP128">
        <v>95400</v>
      </c>
      <c r="AQ128">
        <v>88644</v>
      </c>
      <c r="AS128" t="s">
        <v>83</v>
      </c>
      <c r="AU128" t="s">
        <v>728</v>
      </c>
      <c r="AW128" t="s">
        <v>85</v>
      </c>
      <c r="AX128">
        <v>2162</v>
      </c>
      <c r="AY128" t="s">
        <v>967</v>
      </c>
      <c r="AZ128" t="s">
        <v>1001</v>
      </c>
      <c r="BA128">
        <v>7</v>
      </c>
      <c r="BB128" s="2">
        <v>45348</v>
      </c>
      <c r="BC128" s="2">
        <v>45349</v>
      </c>
      <c r="BD128">
        <v>1</v>
      </c>
      <c r="BE128" t="s">
        <v>1010</v>
      </c>
      <c r="BF128">
        <v>74</v>
      </c>
      <c r="BG128" t="s">
        <v>371</v>
      </c>
      <c r="BH128" t="s">
        <v>545</v>
      </c>
      <c r="BI128">
        <v>20</v>
      </c>
      <c r="BJ128">
        <v>0</v>
      </c>
      <c r="BK128" t="s">
        <v>715</v>
      </c>
      <c r="BL128">
        <v>315.77999999999997</v>
      </c>
      <c r="BM128">
        <v>277</v>
      </c>
      <c r="BN128" t="s">
        <v>115</v>
      </c>
      <c r="BO128">
        <v>6315.6</v>
      </c>
      <c r="BP128">
        <v>6315.6</v>
      </c>
      <c r="BQ128">
        <v>5540</v>
      </c>
      <c r="BR128">
        <v>5540</v>
      </c>
      <c r="BS128">
        <v>775.6</v>
      </c>
      <c r="BT128">
        <v>775.6</v>
      </c>
      <c r="BY128" t="s">
        <v>1263</v>
      </c>
      <c r="BZ128" t="s">
        <v>719</v>
      </c>
      <c r="CA128">
        <v>20</v>
      </c>
      <c r="CB128">
        <v>20</v>
      </c>
      <c r="CC128">
        <v>0</v>
      </c>
      <c r="CD128">
        <v>20</v>
      </c>
      <c r="CE128" t="s">
        <v>1269</v>
      </c>
      <c r="CF128">
        <v>0</v>
      </c>
      <c r="CJ128" s="4" t="str">
        <f t="shared" si="10"/>
        <v>سيكا جراوت 214</v>
      </c>
      <c r="CK128" s="5">
        <f t="shared" si="11"/>
        <v>45336</v>
      </c>
      <c r="CL128" s="4">
        <f t="shared" si="12"/>
        <v>125</v>
      </c>
      <c r="CN128" s="4" t="str">
        <f t="shared" si="13"/>
        <v>سيكا جراوت 214</v>
      </c>
      <c r="CO128" s="5">
        <f t="shared" si="14"/>
        <v>45349</v>
      </c>
      <c r="CP128" s="4">
        <f t="shared" si="15"/>
        <v>315.77999999999997</v>
      </c>
      <c r="CR128" s="4">
        <f t="shared" si="16"/>
        <v>-190.77999999999997</v>
      </c>
      <c r="CS128" s="6">
        <f t="shared" si="17"/>
        <v>-1.5262399999999998</v>
      </c>
      <c r="CT128">
        <f t="shared" si="18"/>
        <v>1578.8999999999999</v>
      </c>
      <c r="CU128">
        <f t="shared" si="19"/>
        <v>625</v>
      </c>
    </row>
    <row r="129" spans="1:99" x14ac:dyDescent="0.3">
      <c r="A129">
        <v>339</v>
      </c>
      <c r="B129">
        <v>486</v>
      </c>
      <c r="C129">
        <v>1</v>
      </c>
      <c r="D129" t="s">
        <v>83</v>
      </c>
      <c r="E129" t="s">
        <v>84</v>
      </c>
      <c r="H129" t="s">
        <v>85</v>
      </c>
      <c r="I129" t="s">
        <v>111</v>
      </c>
      <c r="J129" t="s">
        <v>114</v>
      </c>
      <c r="K129" t="s">
        <v>115</v>
      </c>
      <c r="L129">
        <v>1</v>
      </c>
      <c r="M129">
        <v>1</v>
      </c>
      <c r="N129" s="2">
        <v>45335</v>
      </c>
      <c r="O129" s="2">
        <v>45336</v>
      </c>
      <c r="P129" t="s">
        <v>124</v>
      </c>
      <c r="Q129" t="s">
        <v>197</v>
      </c>
      <c r="R129" t="s">
        <v>371</v>
      </c>
      <c r="S129" t="s">
        <v>371</v>
      </c>
      <c r="T129" t="s">
        <v>545</v>
      </c>
      <c r="U129" t="s">
        <v>715</v>
      </c>
      <c r="V129">
        <v>125</v>
      </c>
      <c r="W129">
        <v>5</v>
      </c>
      <c r="X129" t="s">
        <v>719</v>
      </c>
      <c r="Y129">
        <v>625</v>
      </c>
      <c r="AB129" s="2">
        <v>45294</v>
      </c>
      <c r="AC129">
        <v>87.5</v>
      </c>
      <c r="AE129">
        <v>5</v>
      </c>
      <c r="AF129">
        <v>5</v>
      </c>
      <c r="AG129">
        <v>0</v>
      </c>
      <c r="AH129">
        <v>5</v>
      </c>
      <c r="AI129">
        <v>0</v>
      </c>
      <c r="AJ129" t="s">
        <v>728</v>
      </c>
      <c r="AK129" t="s">
        <v>738</v>
      </c>
      <c r="AL129" t="s">
        <v>789</v>
      </c>
      <c r="AM129" t="s">
        <v>840</v>
      </c>
      <c r="AP129">
        <v>93849</v>
      </c>
      <c r="AQ129">
        <v>86240</v>
      </c>
      <c r="AS129" t="s">
        <v>83</v>
      </c>
      <c r="AU129" t="s">
        <v>728</v>
      </c>
      <c r="AW129" t="s">
        <v>924</v>
      </c>
      <c r="AX129">
        <v>800</v>
      </c>
      <c r="AY129" t="s">
        <v>969</v>
      </c>
      <c r="AZ129" t="s">
        <v>1002</v>
      </c>
      <c r="BA129">
        <v>1</v>
      </c>
      <c r="BB129" s="2">
        <v>45312</v>
      </c>
      <c r="BC129" s="2">
        <v>45313</v>
      </c>
      <c r="BD129">
        <v>1</v>
      </c>
      <c r="BE129" t="s">
        <v>1011</v>
      </c>
      <c r="BF129" t="s">
        <v>1018</v>
      </c>
      <c r="BG129" t="s">
        <v>371</v>
      </c>
      <c r="BH129" t="s">
        <v>545</v>
      </c>
      <c r="BI129">
        <v>400</v>
      </c>
      <c r="BJ129">
        <v>0</v>
      </c>
      <c r="BK129" t="s">
        <v>715</v>
      </c>
      <c r="BL129">
        <v>148.19999999999999</v>
      </c>
      <c r="BM129">
        <v>130</v>
      </c>
      <c r="BN129" t="s">
        <v>115</v>
      </c>
      <c r="BO129">
        <v>59280</v>
      </c>
      <c r="BP129">
        <v>59280</v>
      </c>
      <c r="BQ129">
        <v>52000</v>
      </c>
      <c r="BR129">
        <v>52000</v>
      </c>
      <c r="BS129">
        <v>7280</v>
      </c>
      <c r="BT129">
        <v>7280</v>
      </c>
      <c r="BY129" t="s">
        <v>1263</v>
      </c>
      <c r="BZ129" t="s">
        <v>727</v>
      </c>
      <c r="CA129">
        <v>400</v>
      </c>
      <c r="CB129">
        <v>400</v>
      </c>
      <c r="CC129">
        <v>0</v>
      </c>
      <c r="CD129">
        <v>400</v>
      </c>
      <c r="CE129" t="s">
        <v>1269</v>
      </c>
      <c r="CF129">
        <v>0</v>
      </c>
      <c r="CJ129" s="4" t="str">
        <f t="shared" si="10"/>
        <v>سيكا جراوت 214</v>
      </c>
      <c r="CK129" s="5">
        <f t="shared" si="11"/>
        <v>45336</v>
      </c>
      <c r="CL129" s="4">
        <f t="shared" si="12"/>
        <v>125</v>
      </c>
      <c r="CN129" s="4" t="str">
        <f t="shared" si="13"/>
        <v>سيكا جراوت 214</v>
      </c>
      <c r="CO129" s="5">
        <f t="shared" si="14"/>
        <v>45313</v>
      </c>
      <c r="CP129" s="4">
        <f t="shared" si="15"/>
        <v>148.19999999999999</v>
      </c>
      <c r="CR129" s="4">
        <f t="shared" si="16"/>
        <v>-23.199999999999989</v>
      </c>
      <c r="CS129" s="6">
        <f t="shared" si="17"/>
        <v>-0.1855999999999999</v>
      </c>
      <c r="CT129">
        <f t="shared" si="18"/>
        <v>741</v>
      </c>
      <c r="CU129">
        <f t="shared" si="19"/>
        <v>625</v>
      </c>
    </row>
    <row r="130" spans="1:99" x14ac:dyDescent="0.3">
      <c r="A130">
        <v>339</v>
      </c>
      <c r="B130">
        <v>486</v>
      </c>
      <c r="C130">
        <v>1</v>
      </c>
      <c r="D130" t="s">
        <v>83</v>
      </c>
      <c r="E130" t="s">
        <v>84</v>
      </c>
      <c r="H130" t="s">
        <v>85</v>
      </c>
      <c r="I130" t="s">
        <v>111</v>
      </c>
      <c r="J130" t="s">
        <v>114</v>
      </c>
      <c r="K130" t="s">
        <v>115</v>
      </c>
      <c r="L130">
        <v>1</v>
      </c>
      <c r="M130">
        <v>1</v>
      </c>
      <c r="N130" s="2">
        <v>45335</v>
      </c>
      <c r="O130" s="2">
        <v>45336</v>
      </c>
      <c r="P130" t="s">
        <v>124</v>
      </c>
      <c r="Q130" t="s">
        <v>197</v>
      </c>
      <c r="R130" t="s">
        <v>371</v>
      </c>
      <c r="S130" t="s">
        <v>371</v>
      </c>
      <c r="T130" t="s">
        <v>545</v>
      </c>
      <c r="U130" t="s">
        <v>715</v>
      </c>
      <c r="V130">
        <v>125</v>
      </c>
      <c r="W130">
        <v>5</v>
      </c>
      <c r="X130" t="s">
        <v>719</v>
      </c>
      <c r="Y130">
        <v>625</v>
      </c>
      <c r="AB130" s="2">
        <v>45294</v>
      </c>
      <c r="AC130">
        <v>87.5</v>
      </c>
      <c r="AE130">
        <v>5</v>
      </c>
      <c r="AF130">
        <v>5</v>
      </c>
      <c r="AG130">
        <v>0</v>
      </c>
      <c r="AH130">
        <v>5</v>
      </c>
      <c r="AI130">
        <v>0</v>
      </c>
      <c r="AJ130" t="s">
        <v>728</v>
      </c>
      <c r="AK130" t="s">
        <v>738</v>
      </c>
      <c r="AL130" t="s">
        <v>789</v>
      </c>
      <c r="AM130" t="s">
        <v>840</v>
      </c>
      <c r="AP130">
        <v>94404</v>
      </c>
      <c r="AQ130">
        <v>87424</v>
      </c>
      <c r="AS130" t="s">
        <v>83</v>
      </c>
      <c r="AU130" t="s">
        <v>728</v>
      </c>
      <c r="AW130" t="s">
        <v>924</v>
      </c>
      <c r="AX130">
        <v>800</v>
      </c>
      <c r="AY130" t="s">
        <v>969</v>
      </c>
      <c r="AZ130" t="s">
        <v>1002</v>
      </c>
      <c r="BA130">
        <v>1</v>
      </c>
      <c r="BB130" s="2">
        <v>45327</v>
      </c>
      <c r="BC130" s="2">
        <v>45329</v>
      </c>
      <c r="BD130">
        <v>1</v>
      </c>
      <c r="BE130" t="s">
        <v>1011</v>
      </c>
      <c r="BF130" t="s">
        <v>1018</v>
      </c>
      <c r="BG130" t="s">
        <v>371</v>
      </c>
      <c r="BH130" t="s">
        <v>545</v>
      </c>
      <c r="BI130">
        <v>1600</v>
      </c>
      <c r="BJ130">
        <v>0</v>
      </c>
      <c r="BK130" t="s">
        <v>715</v>
      </c>
      <c r="BL130">
        <v>178.125</v>
      </c>
      <c r="BM130">
        <v>156.25</v>
      </c>
      <c r="BN130" t="s">
        <v>115</v>
      </c>
      <c r="BO130">
        <v>285000</v>
      </c>
      <c r="BP130">
        <v>285000</v>
      </c>
      <c r="BQ130">
        <v>250000</v>
      </c>
      <c r="BR130">
        <v>250000</v>
      </c>
      <c r="BS130">
        <v>35000</v>
      </c>
      <c r="BT130">
        <v>35000</v>
      </c>
      <c r="BY130" t="s">
        <v>1263</v>
      </c>
      <c r="BZ130" t="s">
        <v>727</v>
      </c>
      <c r="CA130">
        <v>1600</v>
      </c>
      <c r="CB130">
        <v>1600</v>
      </c>
      <c r="CC130">
        <v>0</v>
      </c>
      <c r="CD130">
        <v>1600</v>
      </c>
      <c r="CE130" t="s">
        <v>1269</v>
      </c>
      <c r="CF130">
        <v>0</v>
      </c>
      <c r="CJ130" s="4" t="str">
        <f t="shared" si="10"/>
        <v>سيكا جراوت 214</v>
      </c>
      <c r="CK130" s="5">
        <f t="shared" si="11"/>
        <v>45336</v>
      </c>
      <c r="CL130" s="4">
        <f t="shared" si="12"/>
        <v>125</v>
      </c>
      <c r="CN130" s="4" t="str">
        <f t="shared" si="13"/>
        <v>سيكا جراوت 214</v>
      </c>
      <c r="CO130" s="5">
        <f t="shared" si="14"/>
        <v>45329</v>
      </c>
      <c r="CP130" s="4">
        <f t="shared" si="15"/>
        <v>178.125</v>
      </c>
      <c r="CR130" s="4">
        <f t="shared" si="16"/>
        <v>-53.125</v>
      </c>
      <c r="CS130" s="6">
        <f t="shared" si="17"/>
        <v>-0.42499999999999999</v>
      </c>
      <c r="CT130">
        <f t="shared" si="18"/>
        <v>890.625</v>
      </c>
      <c r="CU130">
        <f t="shared" si="19"/>
        <v>625</v>
      </c>
    </row>
    <row r="131" spans="1:99" x14ac:dyDescent="0.3">
      <c r="A131">
        <v>339</v>
      </c>
      <c r="B131">
        <v>486</v>
      </c>
      <c r="C131">
        <v>1</v>
      </c>
      <c r="D131" t="s">
        <v>83</v>
      </c>
      <c r="E131" t="s">
        <v>84</v>
      </c>
      <c r="H131" t="s">
        <v>85</v>
      </c>
      <c r="I131" t="s">
        <v>111</v>
      </c>
      <c r="J131" t="s">
        <v>114</v>
      </c>
      <c r="K131" t="s">
        <v>115</v>
      </c>
      <c r="L131">
        <v>1</v>
      </c>
      <c r="M131">
        <v>1</v>
      </c>
      <c r="N131" s="2">
        <v>45335</v>
      </c>
      <c r="O131" s="2">
        <v>45336</v>
      </c>
      <c r="P131" t="s">
        <v>124</v>
      </c>
      <c r="Q131" t="s">
        <v>197</v>
      </c>
      <c r="R131" t="s">
        <v>371</v>
      </c>
      <c r="S131" t="s">
        <v>371</v>
      </c>
      <c r="T131" t="s">
        <v>545</v>
      </c>
      <c r="U131" t="s">
        <v>715</v>
      </c>
      <c r="V131">
        <v>125</v>
      </c>
      <c r="W131">
        <v>5</v>
      </c>
      <c r="X131" t="s">
        <v>719</v>
      </c>
      <c r="Y131">
        <v>625</v>
      </c>
      <c r="AB131" s="2">
        <v>45294</v>
      </c>
      <c r="AC131">
        <v>87.5</v>
      </c>
      <c r="AE131">
        <v>5</v>
      </c>
      <c r="AF131">
        <v>5</v>
      </c>
      <c r="AG131">
        <v>0</v>
      </c>
      <c r="AH131">
        <v>5</v>
      </c>
      <c r="AI131">
        <v>0</v>
      </c>
      <c r="AJ131" t="s">
        <v>728</v>
      </c>
      <c r="AK131" t="s">
        <v>738</v>
      </c>
      <c r="AL131" t="s">
        <v>789</v>
      </c>
      <c r="AM131" t="s">
        <v>840</v>
      </c>
      <c r="AP131">
        <v>94994</v>
      </c>
      <c r="AQ131">
        <v>88006</v>
      </c>
      <c r="AS131" t="s">
        <v>83</v>
      </c>
      <c r="AU131" t="s">
        <v>729</v>
      </c>
      <c r="AW131" t="s">
        <v>924</v>
      </c>
      <c r="AX131">
        <v>800</v>
      </c>
      <c r="AY131" t="s">
        <v>969</v>
      </c>
      <c r="AZ131" t="s">
        <v>1002</v>
      </c>
      <c r="BA131">
        <v>1</v>
      </c>
      <c r="BB131" s="2">
        <v>45341</v>
      </c>
      <c r="BC131" s="2">
        <v>45342</v>
      </c>
      <c r="BD131">
        <v>1</v>
      </c>
      <c r="BE131" t="s">
        <v>1011</v>
      </c>
      <c r="BG131" t="s">
        <v>371</v>
      </c>
      <c r="BH131" t="s">
        <v>545</v>
      </c>
      <c r="BI131">
        <v>1400</v>
      </c>
      <c r="BJ131">
        <v>0</v>
      </c>
      <c r="BK131" t="s">
        <v>715</v>
      </c>
      <c r="BL131">
        <v>178.125</v>
      </c>
      <c r="BM131">
        <v>156.25</v>
      </c>
      <c r="BN131" t="s">
        <v>115</v>
      </c>
      <c r="BO131">
        <v>249375</v>
      </c>
      <c r="BP131">
        <v>249375</v>
      </c>
      <c r="BQ131">
        <v>218750</v>
      </c>
      <c r="BR131">
        <v>218750</v>
      </c>
      <c r="BS131">
        <v>30625</v>
      </c>
      <c r="BT131">
        <v>30625</v>
      </c>
      <c r="BY131" t="s">
        <v>1263</v>
      </c>
      <c r="BZ131" t="s">
        <v>727</v>
      </c>
      <c r="CA131">
        <v>300</v>
      </c>
      <c r="CB131">
        <v>300</v>
      </c>
      <c r="CC131">
        <v>0</v>
      </c>
      <c r="CD131">
        <v>300</v>
      </c>
      <c r="CE131" t="s">
        <v>1284</v>
      </c>
      <c r="CF131">
        <v>195937.5</v>
      </c>
      <c r="CJ131" s="4" t="str">
        <f t="shared" ref="CJ131:CJ194" si="20">T131</f>
        <v>سيكا جراوت 214</v>
      </c>
      <c r="CK131" s="5">
        <f t="shared" ref="CK131:CK194" si="21">O131</f>
        <v>45336</v>
      </c>
      <c r="CL131" s="4">
        <f t="shared" ref="CL131:CL194" si="22">V131</f>
        <v>125</v>
      </c>
      <c r="CN131" s="4" t="str">
        <f t="shared" ref="CN131:CN194" si="23">BH131</f>
        <v>سيكا جراوت 214</v>
      </c>
      <c r="CO131" s="5">
        <f t="shared" ref="CO131:CO194" si="24">BC131</f>
        <v>45342</v>
      </c>
      <c r="CP131" s="4">
        <f t="shared" ref="CP131:CP194" si="25">BL131</f>
        <v>178.125</v>
      </c>
      <c r="CR131" s="4">
        <f t="shared" ref="CR131:CR194" si="26">CL131-CP131</f>
        <v>-53.125</v>
      </c>
      <c r="CS131" s="6">
        <f t="shared" ref="CS131:CS194" si="27">CR131/CL131</f>
        <v>-0.42499999999999999</v>
      </c>
      <c r="CT131">
        <f t="shared" ref="CT131:CT194" si="28">CP131*W131</f>
        <v>890.625</v>
      </c>
      <c r="CU131">
        <f t="shared" ref="CU131:CU194" si="29">Y131</f>
        <v>625</v>
      </c>
    </row>
    <row r="132" spans="1:99" x14ac:dyDescent="0.3">
      <c r="A132">
        <v>339</v>
      </c>
      <c r="B132">
        <v>486</v>
      </c>
      <c r="C132">
        <v>1</v>
      </c>
      <c r="D132" t="s">
        <v>83</v>
      </c>
      <c r="E132" t="s">
        <v>84</v>
      </c>
      <c r="H132" t="s">
        <v>85</v>
      </c>
      <c r="I132" t="s">
        <v>111</v>
      </c>
      <c r="J132" t="s">
        <v>114</v>
      </c>
      <c r="K132" t="s">
        <v>115</v>
      </c>
      <c r="L132">
        <v>1</v>
      </c>
      <c r="M132">
        <v>1</v>
      </c>
      <c r="N132" s="2">
        <v>45335</v>
      </c>
      <c r="O132" s="2">
        <v>45336</v>
      </c>
      <c r="P132" t="s">
        <v>124</v>
      </c>
      <c r="Q132" t="s">
        <v>197</v>
      </c>
      <c r="R132" t="s">
        <v>371</v>
      </c>
      <c r="S132" t="s">
        <v>371</v>
      </c>
      <c r="T132" t="s">
        <v>545</v>
      </c>
      <c r="U132" t="s">
        <v>715</v>
      </c>
      <c r="V132">
        <v>125</v>
      </c>
      <c r="W132">
        <v>5</v>
      </c>
      <c r="X132" t="s">
        <v>719</v>
      </c>
      <c r="Y132">
        <v>625</v>
      </c>
      <c r="AB132" s="2">
        <v>45294</v>
      </c>
      <c r="AC132">
        <v>87.5</v>
      </c>
      <c r="AE132">
        <v>5</v>
      </c>
      <c r="AF132">
        <v>5</v>
      </c>
      <c r="AG132">
        <v>0</v>
      </c>
      <c r="AH132">
        <v>5</v>
      </c>
      <c r="AI132">
        <v>0</v>
      </c>
      <c r="AJ132" t="s">
        <v>728</v>
      </c>
      <c r="AK132" t="s">
        <v>738</v>
      </c>
      <c r="AL132" t="s">
        <v>789</v>
      </c>
      <c r="AM132" t="s">
        <v>840</v>
      </c>
      <c r="AP132">
        <v>95322</v>
      </c>
      <c r="AQ132">
        <v>88798</v>
      </c>
      <c r="AS132" t="s">
        <v>83</v>
      </c>
      <c r="AU132" t="s">
        <v>728</v>
      </c>
      <c r="AW132" t="s">
        <v>924</v>
      </c>
      <c r="AX132">
        <v>800</v>
      </c>
      <c r="AY132" t="s">
        <v>969</v>
      </c>
      <c r="AZ132" t="s">
        <v>1002</v>
      </c>
      <c r="BA132">
        <v>1</v>
      </c>
      <c r="BB132" s="2">
        <v>45347</v>
      </c>
      <c r="BC132" s="2">
        <v>45347</v>
      </c>
      <c r="BD132">
        <v>1</v>
      </c>
      <c r="BE132" t="s">
        <v>1011</v>
      </c>
      <c r="BG132" t="s">
        <v>371</v>
      </c>
      <c r="BH132" t="s">
        <v>545</v>
      </c>
      <c r="BI132">
        <v>600</v>
      </c>
      <c r="BJ132">
        <v>0</v>
      </c>
      <c r="BK132" t="s">
        <v>715</v>
      </c>
      <c r="BL132">
        <v>178.125</v>
      </c>
      <c r="BM132">
        <v>156.25</v>
      </c>
      <c r="BN132" t="s">
        <v>115</v>
      </c>
      <c r="BO132">
        <v>106875</v>
      </c>
      <c r="BP132">
        <v>106875</v>
      </c>
      <c r="BQ132">
        <v>93750</v>
      </c>
      <c r="BR132">
        <v>93750</v>
      </c>
      <c r="BS132">
        <v>13125</v>
      </c>
      <c r="BT132">
        <v>13125</v>
      </c>
      <c r="BY132" t="s">
        <v>1263</v>
      </c>
      <c r="BZ132" t="s">
        <v>727</v>
      </c>
      <c r="CA132">
        <v>600</v>
      </c>
      <c r="CB132">
        <v>600</v>
      </c>
      <c r="CC132">
        <v>0</v>
      </c>
      <c r="CD132">
        <v>600</v>
      </c>
      <c r="CE132" t="s">
        <v>1269</v>
      </c>
      <c r="CF132">
        <v>0</v>
      </c>
      <c r="CJ132" s="4" t="str">
        <f t="shared" si="20"/>
        <v>سيكا جراوت 214</v>
      </c>
      <c r="CK132" s="5">
        <f t="shared" si="21"/>
        <v>45336</v>
      </c>
      <c r="CL132" s="4">
        <f t="shared" si="22"/>
        <v>125</v>
      </c>
      <c r="CN132" s="4" t="str">
        <f t="shared" si="23"/>
        <v>سيكا جراوت 214</v>
      </c>
      <c r="CO132" s="5">
        <f t="shared" si="24"/>
        <v>45347</v>
      </c>
      <c r="CP132" s="4">
        <f t="shared" si="25"/>
        <v>178.125</v>
      </c>
      <c r="CR132" s="4">
        <f t="shared" si="26"/>
        <v>-53.125</v>
      </c>
      <c r="CS132" s="6">
        <f t="shared" si="27"/>
        <v>-0.42499999999999999</v>
      </c>
      <c r="CT132">
        <f t="shared" si="28"/>
        <v>890.625</v>
      </c>
      <c r="CU132">
        <f t="shared" si="29"/>
        <v>625</v>
      </c>
    </row>
    <row r="133" spans="1:99" x14ac:dyDescent="0.3">
      <c r="A133">
        <v>339</v>
      </c>
      <c r="B133">
        <v>486</v>
      </c>
      <c r="C133">
        <v>1</v>
      </c>
      <c r="D133" t="s">
        <v>83</v>
      </c>
      <c r="E133" t="s">
        <v>84</v>
      </c>
      <c r="H133" t="s">
        <v>85</v>
      </c>
      <c r="I133" t="s">
        <v>111</v>
      </c>
      <c r="J133" t="s">
        <v>114</v>
      </c>
      <c r="K133" t="s">
        <v>115</v>
      </c>
      <c r="L133">
        <v>1</v>
      </c>
      <c r="M133">
        <v>1</v>
      </c>
      <c r="N133" s="2">
        <v>45335</v>
      </c>
      <c r="O133" s="2">
        <v>45336</v>
      </c>
      <c r="P133" t="s">
        <v>124</v>
      </c>
      <c r="Q133" t="s">
        <v>197</v>
      </c>
      <c r="R133" t="s">
        <v>371</v>
      </c>
      <c r="S133" t="s">
        <v>371</v>
      </c>
      <c r="T133" t="s">
        <v>545</v>
      </c>
      <c r="U133" t="s">
        <v>715</v>
      </c>
      <c r="V133">
        <v>125</v>
      </c>
      <c r="W133">
        <v>5</v>
      </c>
      <c r="X133" t="s">
        <v>719</v>
      </c>
      <c r="Y133">
        <v>625</v>
      </c>
      <c r="AB133" s="2">
        <v>45294</v>
      </c>
      <c r="AC133">
        <v>87.5</v>
      </c>
      <c r="AE133">
        <v>5</v>
      </c>
      <c r="AF133">
        <v>5</v>
      </c>
      <c r="AG133">
        <v>0</v>
      </c>
      <c r="AH133">
        <v>5</v>
      </c>
      <c r="AI133">
        <v>0</v>
      </c>
      <c r="AJ133" t="s">
        <v>728</v>
      </c>
      <c r="AK133" t="s">
        <v>738</v>
      </c>
      <c r="AL133" t="s">
        <v>789</v>
      </c>
      <c r="AM133" t="s">
        <v>840</v>
      </c>
      <c r="AP133">
        <v>95886</v>
      </c>
      <c r="AQ133">
        <v>89836</v>
      </c>
      <c r="AS133" t="s">
        <v>83</v>
      </c>
      <c r="AU133" t="s">
        <v>729</v>
      </c>
      <c r="AW133" t="s">
        <v>924</v>
      </c>
      <c r="AX133">
        <v>800</v>
      </c>
      <c r="AY133" t="s">
        <v>969</v>
      </c>
      <c r="AZ133" t="s">
        <v>1002</v>
      </c>
      <c r="BA133">
        <v>1</v>
      </c>
      <c r="BB133" s="2">
        <v>45361</v>
      </c>
      <c r="BC133" s="2">
        <v>45362</v>
      </c>
      <c r="BD133">
        <v>1</v>
      </c>
      <c r="BE133" t="s">
        <v>1011</v>
      </c>
      <c r="BG133" t="s">
        <v>371</v>
      </c>
      <c r="BH133" t="s">
        <v>545</v>
      </c>
      <c r="BI133">
        <v>1200</v>
      </c>
      <c r="BJ133">
        <v>0</v>
      </c>
      <c r="BK133" t="s">
        <v>715</v>
      </c>
      <c r="BL133">
        <v>178.125</v>
      </c>
      <c r="BM133">
        <v>156.25</v>
      </c>
      <c r="BN133" t="s">
        <v>115</v>
      </c>
      <c r="BO133">
        <v>213750</v>
      </c>
      <c r="BP133">
        <v>213750</v>
      </c>
      <c r="BQ133">
        <v>187500</v>
      </c>
      <c r="BR133">
        <v>187500</v>
      </c>
      <c r="BS133">
        <v>26250</v>
      </c>
      <c r="BT133">
        <v>26250</v>
      </c>
      <c r="BY133" t="s">
        <v>1263</v>
      </c>
      <c r="BZ133" t="s">
        <v>727</v>
      </c>
      <c r="CA133">
        <v>1160</v>
      </c>
      <c r="CB133">
        <v>1160</v>
      </c>
      <c r="CC133">
        <v>0</v>
      </c>
      <c r="CD133">
        <v>1160</v>
      </c>
      <c r="CE133" t="s">
        <v>1283</v>
      </c>
      <c r="CF133">
        <v>7125</v>
      </c>
      <c r="CJ133" s="4" t="str">
        <f t="shared" si="20"/>
        <v>سيكا جراوت 214</v>
      </c>
      <c r="CK133" s="5">
        <f t="shared" si="21"/>
        <v>45336</v>
      </c>
      <c r="CL133" s="4">
        <f t="shared" si="22"/>
        <v>125</v>
      </c>
      <c r="CN133" s="4" t="str">
        <f t="shared" si="23"/>
        <v>سيكا جراوت 214</v>
      </c>
      <c r="CO133" s="5">
        <f t="shared" si="24"/>
        <v>45362</v>
      </c>
      <c r="CP133" s="4">
        <f t="shared" si="25"/>
        <v>178.125</v>
      </c>
      <c r="CR133" s="4">
        <f t="shared" si="26"/>
        <v>-53.125</v>
      </c>
      <c r="CS133" s="6">
        <f t="shared" si="27"/>
        <v>-0.42499999999999999</v>
      </c>
      <c r="CT133">
        <f t="shared" si="28"/>
        <v>890.625</v>
      </c>
      <c r="CU133">
        <f t="shared" si="29"/>
        <v>625</v>
      </c>
    </row>
    <row r="134" spans="1:99" x14ac:dyDescent="0.3">
      <c r="A134">
        <v>339</v>
      </c>
      <c r="B134">
        <v>486</v>
      </c>
      <c r="C134">
        <v>1</v>
      </c>
      <c r="D134" t="s">
        <v>83</v>
      </c>
      <c r="E134" t="s">
        <v>84</v>
      </c>
      <c r="H134" t="s">
        <v>85</v>
      </c>
      <c r="I134" t="s">
        <v>111</v>
      </c>
      <c r="J134" t="s">
        <v>114</v>
      </c>
      <c r="K134" t="s">
        <v>115</v>
      </c>
      <c r="L134">
        <v>1</v>
      </c>
      <c r="M134">
        <v>1</v>
      </c>
      <c r="N134" s="2">
        <v>45335</v>
      </c>
      <c r="O134" s="2">
        <v>45336</v>
      </c>
      <c r="P134" t="s">
        <v>124</v>
      </c>
      <c r="Q134" t="s">
        <v>197</v>
      </c>
      <c r="R134" t="s">
        <v>371</v>
      </c>
      <c r="S134" t="s">
        <v>371</v>
      </c>
      <c r="T134" t="s">
        <v>545</v>
      </c>
      <c r="U134" t="s">
        <v>715</v>
      </c>
      <c r="V134">
        <v>125</v>
      </c>
      <c r="W134">
        <v>5</v>
      </c>
      <c r="X134" t="s">
        <v>719</v>
      </c>
      <c r="Y134">
        <v>625</v>
      </c>
      <c r="AB134" s="2">
        <v>45294</v>
      </c>
      <c r="AC134">
        <v>87.5</v>
      </c>
      <c r="AE134">
        <v>5</v>
      </c>
      <c r="AF134">
        <v>5</v>
      </c>
      <c r="AG134">
        <v>0</v>
      </c>
      <c r="AH134">
        <v>5</v>
      </c>
      <c r="AI134">
        <v>0</v>
      </c>
      <c r="AJ134" t="s">
        <v>728</v>
      </c>
      <c r="AK134" t="s">
        <v>754</v>
      </c>
      <c r="AL134" t="s">
        <v>805</v>
      </c>
      <c r="AM134" t="s">
        <v>856</v>
      </c>
      <c r="AP134">
        <v>95065</v>
      </c>
      <c r="AQ134">
        <v>88521</v>
      </c>
      <c r="AR134">
        <v>3.03</v>
      </c>
      <c r="AS134" t="s">
        <v>83</v>
      </c>
      <c r="AU134" t="s">
        <v>728</v>
      </c>
      <c r="AW134" t="s">
        <v>924</v>
      </c>
      <c r="AX134">
        <v>800</v>
      </c>
      <c r="AY134" t="s">
        <v>969</v>
      </c>
      <c r="AZ134" t="s">
        <v>1002</v>
      </c>
      <c r="BA134">
        <v>2</v>
      </c>
      <c r="BB134" s="2">
        <v>45342</v>
      </c>
      <c r="BC134" s="2">
        <v>45344</v>
      </c>
      <c r="BD134">
        <v>1</v>
      </c>
      <c r="BE134" t="s">
        <v>1011</v>
      </c>
      <c r="BG134" t="s">
        <v>371</v>
      </c>
      <c r="BH134" t="s">
        <v>545</v>
      </c>
      <c r="BI134">
        <v>80</v>
      </c>
      <c r="BJ134">
        <v>0</v>
      </c>
      <c r="BK134" t="s">
        <v>715</v>
      </c>
      <c r="BL134">
        <v>178.125</v>
      </c>
      <c r="BM134">
        <v>156.25</v>
      </c>
      <c r="BN134" t="s">
        <v>115</v>
      </c>
      <c r="BO134">
        <v>14250</v>
      </c>
      <c r="BP134">
        <v>14250</v>
      </c>
      <c r="BQ134">
        <v>12500</v>
      </c>
      <c r="BR134">
        <v>12500</v>
      </c>
      <c r="BS134">
        <v>1750</v>
      </c>
      <c r="BT134">
        <v>1750</v>
      </c>
      <c r="BV134">
        <v>3.03</v>
      </c>
      <c r="BW134" t="s">
        <v>1232</v>
      </c>
      <c r="BX134" t="s">
        <v>1251</v>
      </c>
      <c r="BY134" t="s">
        <v>1264</v>
      </c>
      <c r="BZ134" t="s">
        <v>727</v>
      </c>
      <c r="CA134">
        <v>80</v>
      </c>
      <c r="CB134">
        <v>80</v>
      </c>
      <c r="CC134">
        <v>0</v>
      </c>
      <c r="CD134">
        <v>80</v>
      </c>
      <c r="CE134" t="s">
        <v>1269</v>
      </c>
      <c r="CF134">
        <v>0</v>
      </c>
      <c r="CJ134" s="4" t="str">
        <f t="shared" si="20"/>
        <v>سيكا جراوت 214</v>
      </c>
      <c r="CK134" s="5">
        <f t="shared" si="21"/>
        <v>45336</v>
      </c>
      <c r="CL134" s="4">
        <f t="shared" si="22"/>
        <v>125</v>
      </c>
      <c r="CN134" s="4" t="str">
        <f t="shared" si="23"/>
        <v>سيكا جراوت 214</v>
      </c>
      <c r="CO134" s="5">
        <f t="shared" si="24"/>
        <v>45344</v>
      </c>
      <c r="CP134" s="4">
        <f t="shared" si="25"/>
        <v>178.125</v>
      </c>
      <c r="CR134" s="4">
        <f t="shared" si="26"/>
        <v>-53.125</v>
      </c>
      <c r="CS134" s="6">
        <f t="shared" si="27"/>
        <v>-0.42499999999999999</v>
      </c>
      <c r="CT134">
        <f t="shared" si="28"/>
        <v>890.625</v>
      </c>
      <c r="CU134">
        <f t="shared" si="29"/>
        <v>625</v>
      </c>
    </row>
    <row r="135" spans="1:99" x14ac:dyDescent="0.3">
      <c r="A135">
        <v>339</v>
      </c>
      <c r="B135">
        <v>486</v>
      </c>
      <c r="C135">
        <v>1</v>
      </c>
      <c r="D135" t="s">
        <v>83</v>
      </c>
      <c r="E135" t="s">
        <v>84</v>
      </c>
      <c r="H135" t="s">
        <v>85</v>
      </c>
      <c r="I135" t="s">
        <v>111</v>
      </c>
      <c r="J135" t="s">
        <v>114</v>
      </c>
      <c r="K135" t="s">
        <v>115</v>
      </c>
      <c r="L135">
        <v>1</v>
      </c>
      <c r="M135">
        <v>1</v>
      </c>
      <c r="N135" s="2">
        <v>45335</v>
      </c>
      <c r="O135" s="2">
        <v>45336</v>
      </c>
      <c r="P135" t="s">
        <v>124</v>
      </c>
      <c r="Q135" t="s">
        <v>197</v>
      </c>
      <c r="R135" t="s">
        <v>371</v>
      </c>
      <c r="S135" t="s">
        <v>371</v>
      </c>
      <c r="T135" t="s">
        <v>545</v>
      </c>
      <c r="U135" t="s">
        <v>715</v>
      </c>
      <c r="V135">
        <v>125</v>
      </c>
      <c r="W135">
        <v>5</v>
      </c>
      <c r="X135" t="s">
        <v>719</v>
      </c>
      <c r="Y135">
        <v>625</v>
      </c>
      <c r="AB135" s="2">
        <v>45294</v>
      </c>
      <c r="AC135">
        <v>87.5</v>
      </c>
      <c r="AE135">
        <v>5</v>
      </c>
      <c r="AF135">
        <v>5</v>
      </c>
      <c r="AG135">
        <v>0</v>
      </c>
      <c r="AH135">
        <v>5</v>
      </c>
      <c r="AI135">
        <v>0</v>
      </c>
      <c r="AJ135" t="s">
        <v>728</v>
      </c>
      <c r="AK135" t="s">
        <v>762</v>
      </c>
      <c r="AL135" t="s">
        <v>813</v>
      </c>
      <c r="AM135" t="s">
        <v>864</v>
      </c>
      <c r="AP135">
        <v>95438</v>
      </c>
      <c r="AQ135">
        <v>88483</v>
      </c>
      <c r="AS135" t="s">
        <v>83</v>
      </c>
      <c r="AU135" t="s">
        <v>728</v>
      </c>
      <c r="AW135" t="s">
        <v>85</v>
      </c>
      <c r="AX135">
        <v>2162</v>
      </c>
      <c r="AY135" t="s">
        <v>990</v>
      </c>
      <c r="AZ135" t="s">
        <v>1001</v>
      </c>
      <c r="BA135">
        <v>1</v>
      </c>
      <c r="BB135" s="2">
        <v>45349</v>
      </c>
      <c r="BC135" s="2">
        <v>45349</v>
      </c>
      <c r="BD135">
        <v>1</v>
      </c>
      <c r="BE135" t="s">
        <v>1010</v>
      </c>
      <c r="BF135">
        <v>98</v>
      </c>
      <c r="BG135" t="s">
        <v>371</v>
      </c>
      <c r="BH135" t="s">
        <v>545</v>
      </c>
      <c r="BI135">
        <v>15</v>
      </c>
      <c r="BJ135">
        <v>0</v>
      </c>
      <c r="BK135" t="s">
        <v>715</v>
      </c>
      <c r="BL135">
        <v>267.89999999999998</v>
      </c>
      <c r="BM135">
        <v>235</v>
      </c>
      <c r="BN135" t="s">
        <v>115</v>
      </c>
      <c r="BO135">
        <v>4018.5</v>
      </c>
      <c r="BP135">
        <v>4018.5</v>
      </c>
      <c r="BQ135">
        <v>3525</v>
      </c>
      <c r="BR135">
        <v>3525</v>
      </c>
      <c r="BS135">
        <v>493.5</v>
      </c>
      <c r="BT135">
        <v>493.5</v>
      </c>
      <c r="BV135">
        <v>3</v>
      </c>
      <c r="BW135" t="s">
        <v>1218</v>
      </c>
      <c r="BX135" t="s">
        <v>1251</v>
      </c>
      <c r="BY135" t="s">
        <v>1264</v>
      </c>
      <c r="BZ135" t="s">
        <v>719</v>
      </c>
      <c r="CA135">
        <v>15</v>
      </c>
      <c r="CB135">
        <v>15</v>
      </c>
      <c r="CC135">
        <v>0</v>
      </c>
      <c r="CD135">
        <v>15</v>
      </c>
      <c r="CE135" t="s">
        <v>1269</v>
      </c>
      <c r="CF135">
        <v>0</v>
      </c>
      <c r="CJ135" s="4" t="str">
        <f t="shared" si="20"/>
        <v>سيكا جراوت 214</v>
      </c>
      <c r="CK135" s="5">
        <f t="shared" si="21"/>
        <v>45336</v>
      </c>
      <c r="CL135" s="4">
        <f t="shared" si="22"/>
        <v>125</v>
      </c>
      <c r="CN135" s="4" t="str">
        <f t="shared" si="23"/>
        <v>سيكا جراوت 214</v>
      </c>
      <c r="CO135" s="5">
        <f t="shared" si="24"/>
        <v>45349</v>
      </c>
      <c r="CP135" s="4">
        <f t="shared" si="25"/>
        <v>267.89999999999998</v>
      </c>
      <c r="CR135" s="4">
        <f t="shared" si="26"/>
        <v>-142.89999999999998</v>
      </c>
      <c r="CS135" s="6">
        <f t="shared" si="27"/>
        <v>-1.1431999999999998</v>
      </c>
      <c r="CT135">
        <f t="shared" si="28"/>
        <v>1339.5</v>
      </c>
      <c r="CU135">
        <f t="shared" si="29"/>
        <v>625</v>
      </c>
    </row>
    <row r="136" spans="1:99" x14ac:dyDescent="0.3">
      <c r="A136">
        <v>339</v>
      </c>
      <c r="B136">
        <v>486</v>
      </c>
      <c r="C136">
        <v>1</v>
      </c>
      <c r="D136" t="s">
        <v>83</v>
      </c>
      <c r="E136" t="s">
        <v>84</v>
      </c>
      <c r="H136" t="s">
        <v>85</v>
      </c>
      <c r="I136" t="s">
        <v>111</v>
      </c>
      <c r="J136" t="s">
        <v>114</v>
      </c>
      <c r="K136" t="s">
        <v>115</v>
      </c>
      <c r="L136">
        <v>1</v>
      </c>
      <c r="M136">
        <v>1</v>
      </c>
      <c r="N136" s="2">
        <v>45335</v>
      </c>
      <c r="O136" s="2">
        <v>45336</v>
      </c>
      <c r="P136" t="s">
        <v>124</v>
      </c>
      <c r="Q136" t="s">
        <v>197</v>
      </c>
      <c r="R136" t="s">
        <v>371</v>
      </c>
      <c r="S136" t="s">
        <v>371</v>
      </c>
      <c r="T136" t="s">
        <v>545</v>
      </c>
      <c r="U136" t="s">
        <v>715</v>
      </c>
      <c r="V136">
        <v>125</v>
      </c>
      <c r="W136">
        <v>5</v>
      </c>
      <c r="X136" t="s">
        <v>719</v>
      </c>
      <c r="Y136">
        <v>625</v>
      </c>
      <c r="AB136" s="2">
        <v>45294</v>
      </c>
      <c r="AC136">
        <v>87.5</v>
      </c>
      <c r="AE136">
        <v>5</v>
      </c>
      <c r="AF136">
        <v>5</v>
      </c>
      <c r="AG136">
        <v>0</v>
      </c>
      <c r="AH136">
        <v>5</v>
      </c>
      <c r="AI136">
        <v>0</v>
      </c>
      <c r="AJ136" t="s">
        <v>728</v>
      </c>
      <c r="AK136" t="s">
        <v>739</v>
      </c>
      <c r="AL136" t="s">
        <v>790</v>
      </c>
      <c r="AM136" t="s">
        <v>841</v>
      </c>
      <c r="AP136">
        <v>94416</v>
      </c>
      <c r="AQ136">
        <v>86734</v>
      </c>
      <c r="AS136" t="s">
        <v>83</v>
      </c>
      <c r="AU136" t="s">
        <v>728</v>
      </c>
      <c r="AW136" t="s">
        <v>924</v>
      </c>
      <c r="AX136">
        <v>800</v>
      </c>
      <c r="AY136" t="s">
        <v>970</v>
      </c>
      <c r="AZ136" t="s">
        <v>1002</v>
      </c>
      <c r="BA136">
        <v>1</v>
      </c>
      <c r="BB136" s="2">
        <v>45327</v>
      </c>
      <c r="BC136" s="2">
        <v>45328</v>
      </c>
      <c r="BD136">
        <v>2</v>
      </c>
      <c r="BE136" t="s">
        <v>1011</v>
      </c>
      <c r="BG136" t="s">
        <v>371</v>
      </c>
      <c r="BH136" t="s">
        <v>545</v>
      </c>
      <c r="BI136">
        <v>100</v>
      </c>
      <c r="BJ136">
        <v>0</v>
      </c>
      <c r="BK136" t="s">
        <v>715</v>
      </c>
      <c r="BL136">
        <v>178.125</v>
      </c>
      <c r="BM136">
        <v>156.25</v>
      </c>
      <c r="BN136" t="s">
        <v>115</v>
      </c>
      <c r="BO136">
        <v>17812.5</v>
      </c>
      <c r="BP136">
        <v>17812.5</v>
      </c>
      <c r="BQ136">
        <v>15625</v>
      </c>
      <c r="BR136">
        <v>15625</v>
      </c>
      <c r="BS136">
        <v>2187.5</v>
      </c>
      <c r="BT136">
        <v>2187.5</v>
      </c>
      <c r="BV136">
        <v>3</v>
      </c>
      <c r="BW136" t="s">
        <v>1218</v>
      </c>
      <c r="BY136" t="s">
        <v>1263</v>
      </c>
      <c r="BZ136" t="s">
        <v>727</v>
      </c>
      <c r="CA136">
        <v>100</v>
      </c>
      <c r="CB136">
        <v>100</v>
      </c>
      <c r="CC136">
        <v>0</v>
      </c>
      <c r="CD136">
        <v>100</v>
      </c>
      <c r="CE136" t="s">
        <v>1269</v>
      </c>
      <c r="CF136">
        <v>0</v>
      </c>
      <c r="CJ136" s="4" t="str">
        <f t="shared" si="20"/>
        <v>سيكا جراوت 214</v>
      </c>
      <c r="CK136" s="5">
        <f t="shared" si="21"/>
        <v>45336</v>
      </c>
      <c r="CL136" s="4">
        <f t="shared" si="22"/>
        <v>125</v>
      </c>
      <c r="CN136" s="4" t="str">
        <f t="shared" si="23"/>
        <v>سيكا جراوت 214</v>
      </c>
      <c r="CO136" s="5">
        <f t="shared" si="24"/>
        <v>45328</v>
      </c>
      <c r="CP136" s="4">
        <f t="shared" si="25"/>
        <v>178.125</v>
      </c>
      <c r="CR136" s="4">
        <f t="shared" si="26"/>
        <v>-53.125</v>
      </c>
      <c r="CS136" s="6">
        <f t="shared" si="27"/>
        <v>-0.42499999999999999</v>
      </c>
      <c r="CT136">
        <f t="shared" si="28"/>
        <v>890.625</v>
      </c>
      <c r="CU136">
        <f t="shared" si="29"/>
        <v>625</v>
      </c>
    </row>
    <row r="137" spans="1:99" x14ac:dyDescent="0.3">
      <c r="A137">
        <v>339</v>
      </c>
      <c r="B137">
        <v>486</v>
      </c>
      <c r="C137">
        <v>1</v>
      </c>
      <c r="D137" t="s">
        <v>83</v>
      </c>
      <c r="E137" t="s">
        <v>84</v>
      </c>
      <c r="H137" t="s">
        <v>85</v>
      </c>
      <c r="I137" t="s">
        <v>111</v>
      </c>
      <c r="J137" t="s">
        <v>114</v>
      </c>
      <c r="K137" t="s">
        <v>115</v>
      </c>
      <c r="L137">
        <v>1</v>
      </c>
      <c r="M137">
        <v>1</v>
      </c>
      <c r="N137" s="2">
        <v>45335</v>
      </c>
      <c r="O137" s="2">
        <v>45336</v>
      </c>
      <c r="P137" t="s">
        <v>124</v>
      </c>
      <c r="Q137" t="s">
        <v>197</v>
      </c>
      <c r="R137" t="s">
        <v>371</v>
      </c>
      <c r="S137" t="s">
        <v>371</v>
      </c>
      <c r="T137" t="s">
        <v>545</v>
      </c>
      <c r="U137" t="s">
        <v>715</v>
      </c>
      <c r="V137">
        <v>125</v>
      </c>
      <c r="W137">
        <v>5</v>
      </c>
      <c r="X137" t="s">
        <v>719</v>
      </c>
      <c r="Y137">
        <v>625</v>
      </c>
      <c r="AB137" s="2">
        <v>45294</v>
      </c>
      <c r="AC137">
        <v>87.5</v>
      </c>
      <c r="AE137">
        <v>5</v>
      </c>
      <c r="AF137">
        <v>5</v>
      </c>
      <c r="AG137">
        <v>0</v>
      </c>
      <c r="AH137">
        <v>5</v>
      </c>
      <c r="AI137">
        <v>0</v>
      </c>
      <c r="AJ137" t="s">
        <v>728</v>
      </c>
      <c r="AK137" t="s">
        <v>739</v>
      </c>
      <c r="AL137" t="s">
        <v>790</v>
      </c>
      <c r="AM137" t="s">
        <v>841</v>
      </c>
      <c r="AP137">
        <v>94646</v>
      </c>
      <c r="AQ137">
        <v>86735</v>
      </c>
      <c r="AS137" t="s">
        <v>83</v>
      </c>
      <c r="AU137" t="s">
        <v>728</v>
      </c>
      <c r="AW137" t="s">
        <v>85</v>
      </c>
      <c r="AX137">
        <v>2162</v>
      </c>
      <c r="AY137" t="s">
        <v>983</v>
      </c>
      <c r="AZ137" t="s">
        <v>1001</v>
      </c>
      <c r="BA137">
        <v>1</v>
      </c>
      <c r="BB137" s="2">
        <v>45334</v>
      </c>
      <c r="BC137" s="2">
        <v>45334</v>
      </c>
      <c r="BD137">
        <v>3</v>
      </c>
      <c r="BE137" t="s">
        <v>1010</v>
      </c>
      <c r="BF137" t="s">
        <v>1054</v>
      </c>
      <c r="BG137" t="s">
        <v>371</v>
      </c>
      <c r="BH137" t="s">
        <v>545</v>
      </c>
      <c r="BI137">
        <v>15</v>
      </c>
      <c r="BJ137">
        <v>0</v>
      </c>
      <c r="BK137" t="s">
        <v>715</v>
      </c>
      <c r="BL137">
        <v>262.2</v>
      </c>
      <c r="BM137">
        <v>230</v>
      </c>
      <c r="BN137" t="s">
        <v>115</v>
      </c>
      <c r="BO137">
        <v>3933</v>
      </c>
      <c r="BP137">
        <v>3933</v>
      </c>
      <c r="BQ137">
        <v>3450</v>
      </c>
      <c r="BR137">
        <v>3450</v>
      </c>
      <c r="BS137">
        <v>483</v>
      </c>
      <c r="BT137">
        <v>483</v>
      </c>
      <c r="BV137">
        <v>3</v>
      </c>
      <c r="BW137" t="s">
        <v>1218</v>
      </c>
      <c r="BY137" t="s">
        <v>1263</v>
      </c>
      <c r="BZ137" t="s">
        <v>719</v>
      </c>
      <c r="CA137">
        <v>15</v>
      </c>
      <c r="CB137">
        <v>15</v>
      </c>
      <c r="CC137">
        <v>0</v>
      </c>
      <c r="CD137">
        <v>15</v>
      </c>
      <c r="CE137" t="s">
        <v>1269</v>
      </c>
      <c r="CF137">
        <v>0</v>
      </c>
      <c r="CJ137" s="4" t="str">
        <f t="shared" si="20"/>
        <v>سيكا جراوت 214</v>
      </c>
      <c r="CK137" s="5">
        <f t="shared" si="21"/>
        <v>45336</v>
      </c>
      <c r="CL137" s="4">
        <f t="shared" si="22"/>
        <v>125</v>
      </c>
      <c r="CN137" s="4" t="str">
        <f t="shared" si="23"/>
        <v>سيكا جراوت 214</v>
      </c>
      <c r="CO137" s="5">
        <f t="shared" si="24"/>
        <v>45334</v>
      </c>
      <c r="CP137" s="4">
        <f t="shared" si="25"/>
        <v>262.2</v>
      </c>
      <c r="CR137" s="4">
        <f t="shared" si="26"/>
        <v>-137.19999999999999</v>
      </c>
      <c r="CS137" s="6">
        <f t="shared" si="27"/>
        <v>-1.0975999999999999</v>
      </c>
      <c r="CT137">
        <f t="shared" si="28"/>
        <v>1311</v>
      </c>
      <c r="CU137">
        <f t="shared" si="29"/>
        <v>625</v>
      </c>
    </row>
    <row r="138" spans="1:99" x14ac:dyDescent="0.3">
      <c r="A138">
        <v>339</v>
      </c>
      <c r="B138">
        <v>486</v>
      </c>
      <c r="C138">
        <v>1</v>
      </c>
      <c r="D138" t="s">
        <v>83</v>
      </c>
      <c r="E138" t="s">
        <v>84</v>
      </c>
      <c r="H138" t="s">
        <v>85</v>
      </c>
      <c r="I138" t="s">
        <v>111</v>
      </c>
      <c r="J138" t="s">
        <v>114</v>
      </c>
      <c r="K138" t="s">
        <v>115</v>
      </c>
      <c r="L138">
        <v>1</v>
      </c>
      <c r="M138">
        <v>1</v>
      </c>
      <c r="N138" s="2">
        <v>45335</v>
      </c>
      <c r="O138" s="2">
        <v>45336</v>
      </c>
      <c r="P138" t="s">
        <v>124</v>
      </c>
      <c r="Q138" t="s">
        <v>197</v>
      </c>
      <c r="R138" t="s">
        <v>371</v>
      </c>
      <c r="S138" t="s">
        <v>371</v>
      </c>
      <c r="T138" t="s">
        <v>545</v>
      </c>
      <c r="U138" t="s">
        <v>715</v>
      </c>
      <c r="V138">
        <v>125</v>
      </c>
      <c r="W138">
        <v>5</v>
      </c>
      <c r="X138" t="s">
        <v>719</v>
      </c>
      <c r="Y138">
        <v>625</v>
      </c>
      <c r="AB138" s="2">
        <v>45294</v>
      </c>
      <c r="AC138">
        <v>87.5</v>
      </c>
      <c r="AE138">
        <v>5</v>
      </c>
      <c r="AF138">
        <v>5</v>
      </c>
      <c r="AG138">
        <v>0</v>
      </c>
      <c r="AH138">
        <v>5</v>
      </c>
      <c r="AI138">
        <v>0</v>
      </c>
      <c r="AJ138" t="s">
        <v>728</v>
      </c>
      <c r="AK138" t="s">
        <v>746</v>
      </c>
      <c r="AL138" t="s">
        <v>797</v>
      </c>
      <c r="AM138" t="s">
        <v>848</v>
      </c>
      <c r="AP138">
        <v>94838</v>
      </c>
      <c r="AQ138">
        <v>88215</v>
      </c>
      <c r="AS138" t="s">
        <v>83</v>
      </c>
      <c r="AU138" t="s">
        <v>728</v>
      </c>
      <c r="AW138" t="s">
        <v>85</v>
      </c>
      <c r="AX138">
        <v>2162</v>
      </c>
      <c r="AY138" t="s">
        <v>968</v>
      </c>
      <c r="AZ138" t="s">
        <v>1001</v>
      </c>
      <c r="BA138">
        <v>6</v>
      </c>
      <c r="BB138" s="2">
        <v>45337</v>
      </c>
      <c r="BC138" s="2">
        <v>45340</v>
      </c>
      <c r="BD138">
        <v>2</v>
      </c>
      <c r="BE138" t="s">
        <v>1010</v>
      </c>
      <c r="BG138" t="s">
        <v>371</v>
      </c>
      <c r="BH138" t="s">
        <v>545</v>
      </c>
      <c r="BI138">
        <v>80</v>
      </c>
      <c r="BJ138">
        <v>0</v>
      </c>
      <c r="BK138" t="s">
        <v>715</v>
      </c>
      <c r="BL138">
        <v>210.9</v>
      </c>
      <c r="BM138">
        <v>185</v>
      </c>
      <c r="BN138" t="s">
        <v>115</v>
      </c>
      <c r="BO138">
        <v>16872</v>
      </c>
      <c r="BP138">
        <v>16872</v>
      </c>
      <c r="BQ138">
        <v>14800</v>
      </c>
      <c r="BR138">
        <v>14800</v>
      </c>
      <c r="BS138">
        <v>2072</v>
      </c>
      <c r="BT138">
        <v>2072</v>
      </c>
      <c r="BY138" t="s">
        <v>1263</v>
      </c>
      <c r="BZ138" t="s">
        <v>719</v>
      </c>
      <c r="CA138">
        <v>80</v>
      </c>
      <c r="CB138">
        <v>80</v>
      </c>
      <c r="CC138">
        <v>0</v>
      </c>
      <c r="CD138">
        <v>80</v>
      </c>
      <c r="CE138" t="s">
        <v>1269</v>
      </c>
      <c r="CF138">
        <v>0</v>
      </c>
      <c r="CJ138" s="4" t="str">
        <f t="shared" si="20"/>
        <v>سيكا جراوت 214</v>
      </c>
      <c r="CK138" s="5">
        <f t="shared" si="21"/>
        <v>45336</v>
      </c>
      <c r="CL138" s="4">
        <f t="shared" si="22"/>
        <v>125</v>
      </c>
      <c r="CN138" s="4" t="str">
        <f t="shared" si="23"/>
        <v>سيكا جراوت 214</v>
      </c>
      <c r="CO138" s="5">
        <f t="shared" si="24"/>
        <v>45340</v>
      </c>
      <c r="CP138" s="4">
        <f t="shared" si="25"/>
        <v>210.9</v>
      </c>
      <c r="CR138" s="4">
        <f t="shared" si="26"/>
        <v>-85.9</v>
      </c>
      <c r="CS138" s="6">
        <f t="shared" si="27"/>
        <v>-0.68720000000000003</v>
      </c>
      <c r="CT138">
        <f t="shared" si="28"/>
        <v>1054.5</v>
      </c>
      <c r="CU138">
        <f t="shared" si="29"/>
        <v>625</v>
      </c>
    </row>
    <row r="139" spans="1:99" x14ac:dyDescent="0.3">
      <c r="A139">
        <v>339</v>
      </c>
      <c r="B139">
        <v>486</v>
      </c>
      <c r="C139">
        <v>1</v>
      </c>
      <c r="D139" t="s">
        <v>83</v>
      </c>
      <c r="E139" t="s">
        <v>84</v>
      </c>
      <c r="H139" t="s">
        <v>85</v>
      </c>
      <c r="I139" t="s">
        <v>111</v>
      </c>
      <c r="J139" t="s">
        <v>114</v>
      </c>
      <c r="K139" t="s">
        <v>115</v>
      </c>
      <c r="L139">
        <v>1</v>
      </c>
      <c r="M139">
        <v>1</v>
      </c>
      <c r="N139" s="2">
        <v>45335</v>
      </c>
      <c r="O139" s="2">
        <v>45336</v>
      </c>
      <c r="P139" t="s">
        <v>124</v>
      </c>
      <c r="Q139" t="s">
        <v>197</v>
      </c>
      <c r="R139" t="s">
        <v>371</v>
      </c>
      <c r="S139" t="s">
        <v>371</v>
      </c>
      <c r="T139" t="s">
        <v>545</v>
      </c>
      <c r="U139" t="s">
        <v>715</v>
      </c>
      <c r="V139">
        <v>125</v>
      </c>
      <c r="W139">
        <v>5</v>
      </c>
      <c r="X139" t="s">
        <v>719</v>
      </c>
      <c r="Y139">
        <v>625</v>
      </c>
      <c r="AB139" s="2">
        <v>45294</v>
      </c>
      <c r="AC139">
        <v>87.5</v>
      </c>
      <c r="AE139">
        <v>5</v>
      </c>
      <c r="AF139">
        <v>5</v>
      </c>
      <c r="AG139">
        <v>0</v>
      </c>
      <c r="AH139">
        <v>5</v>
      </c>
      <c r="AI139">
        <v>0</v>
      </c>
      <c r="AJ139" t="s">
        <v>728</v>
      </c>
      <c r="AK139" t="s">
        <v>746</v>
      </c>
      <c r="AL139" t="s">
        <v>797</v>
      </c>
      <c r="AM139" t="s">
        <v>848</v>
      </c>
      <c r="AP139">
        <v>95056</v>
      </c>
      <c r="AQ139">
        <v>88215</v>
      </c>
      <c r="AS139" t="s">
        <v>83</v>
      </c>
      <c r="AU139" t="s">
        <v>728</v>
      </c>
      <c r="AW139" t="s">
        <v>85</v>
      </c>
      <c r="AX139">
        <v>2162</v>
      </c>
      <c r="AY139" t="s">
        <v>968</v>
      </c>
      <c r="AZ139" t="s">
        <v>1001</v>
      </c>
      <c r="BA139">
        <v>1</v>
      </c>
      <c r="BB139" s="2">
        <v>45342</v>
      </c>
      <c r="BC139" s="2">
        <v>45343</v>
      </c>
      <c r="BD139">
        <v>4</v>
      </c>
      <c r="BE139" t="s">
        <v>1010</v>
      </c>
      <c r="BG139" t="s">
        <v>371</v>
      </c>
      <c r="BH139" t="s">
        <v>545</v>
      </c>
      <c r="BI139">
        <v>40</v>
      </c>
      <c r="BJ139">
        <v>0</v>
      </c>
      <c r="BK139" t="s">
        <v>715</v>
      </c>
      <c r="BL139">
        <v>210.9</v>
      </c>
      <c r="BM139">
        <v>185</v>
      </c>
      <c r="BN139" t="s">
        <v>115</v>
      </c>
      <c r="BO139">
        <v>8436</v>
      </c>
      <c r="BP139">
        <v>8436</v>
      </c>
      <c r="BQ139">
        <v>7400</v>
      </c>
      <c r="BR139">
        <v>7400</v>
      </c>
      <c r="BS139">
        <v>1036</v>
      </c>
      <c r="BT139">
        <v>1036</v>
      </c>
      <c r="BY139" t="s">
        <v>1263</v>
      </c>
      <c r="BZ139" t="s">
        <v>719</v>
      </c>
      <c r="CA139">
        <v>40</v>
      </c>
      <c r="CB139">
        <v>40</v>
      </c>
      <c r="CC139">
        <v>0</v>
      </c>
      <c r="CD139">
        <v>40</v>
      </c>
      <c r="CE139" t="s">
        <v>1269</v>
      </c>
      <c r="CF139">
        <v>0</v>
      </c>
      <c r="CJ139" s="4" t="str">
        <f t="shared" si="20"/>
        <v>سيكا جراوت 214</v>
      </c>
      <c r="CK139" s="5">
        <f t="shared" si="21"/>
        <v>45336</v>
      </c>
      <c r="CL139" s="4">
        <f t="shared" si="22"/>
        <v>125</v>
      </c>
      <c r="CN139" s="4" t="str">
        <f t="shared" si="23"/>
        <v>سيكا جراوت 214</v>
      </c>
      <c r="CO139" s="5">
        <f t="shared" si="24"/>
        <v>45343</v>
      </c>
      <c r="CP139" s="4">
        <f t="shared" si="25"/>
        <v>210.9</v>
      </c>
      <c r="CR139" s="4">
        <f t="shared" si="26"/>
        <v>-85.9</v>
      </c>
      <c r="CS139" s="6">
        <f t="shared" si="27"/>
        <v>-0.68720000000000003</v>
      </c>
      <c r="CT139">
        <f t="shared" si="28"/>
        <v>1054.5</v>
      </c>
      <c r="CU139">
        <f t="shared" si="29"/>
        <v>625</v>
      </c>
    </row>
    <row r="140" spans="1:99" x14ac:dyDescent="0.3">
      <c r="A140">
        <v>340</v>
      </c>
      <c r="B140">
        <v>335</v>
      </c>
      <c r="C140">
        <v>16</v>
      </c>
      <c r="D140" t="s">
        <v>83</v>
      </c>
      <c r="E140" t="s">
        <v>84</v>
      </c>
      <c r="H140" t="s">
        <v>86</v>
      </c>
      <c r="I140" t="s">
        <v>112</v>
      </c>
      <c r="J140" t="s">
        <v>114</v>
      </c>
      <c r="K140" t="s">
        <v>115</v>
      </c>
      <c r="L140">
        <v>1</v>
      </c>
      <c r="M140">
        <v>1</v>
      </c>
      <c r="N140" s="2">
        <v>45335</v>
      </c>
      <c r="O140" s="2">
        <v>45336</v>
      </c>
      <c r="P140" t="s">
        <v>120</v>
      </c>
      <c r="Q140" t="s">
        <v>203</v>
      </c>
      <c r="R140" t="s">
        <v>377</v>
      </c>
      <c r="S140" t="s">
        <v>377</v>
      </c>
      <c r="T140" t="s">
        <v>158</v>
      </c>
      <c r="U140" t="s">
        <v>716</v>
      </c>
      <c r="V140">
        <v>8.25</v>
      </c>
      <c r="W140">
        <v>7275</v>
      </c>
      <c r="X140" t="s">
        <v>720</v>
      </c>
      <c r="Y140">
        <v>60018.75</v>
      </c>
      <c r="AB140" s="2">
        <v>45122</v>
      </c>
      <c r="AC140">
        <v>0</v>
      </c>
      <c r="AE140">
        <v>7275</v>
      </c>
      <c r="AF140">
        <v>7275</v>
      </c>
      <c r="AG140">
        <v>0</v>
      </c>
      <c r="AH140">
        <v>7275</v>
      </c>
      <c r="AI140">
        <v>0</v>
      </c>
      <c r="AJ140" t="s">
        <v>729</v>
      </c>
      <c r="AK140" t="s">
        <v>742</v>
      </c>
      <c r="AL140" t="s">
        <v>793</v>
      </c>
      <c r="AM140" t="s">
        <v>844</v>
      </c>
      <c r="AP140">
        <v>95729</v>
      </c>
      <c r="AQ140">
        <v>89906</v>
      </c>
      <c r="AS140" t="s">
        <v>83</v>
      </c>
      <c r="AU140" t="s">
        <v>728</v>
      </c>
      <c r="AW140" t="s">
        <v>85</v>
      </c>
      <c r="AX140">
        <v>2162</v>
      </c>
      <c r="AY140" t="s">
        <v>992</v>
      </c>
      <c r="AZ140" t="s">
        <v>1006</v>
      </c>
      <c r="BA140">
        <v>1</v>
      </c>
      <c r="BB140" s="2">
        <v>45356</v>
      </c>
      <c r="BC140" s="2">
        <v>45357</v>
      </c>
      <c r="BD140">
        <v>1</v>
      </c>
      <c r="BE140" t="s">
        <v>1010</v>
      </c>
      <c r="BG140" t="s">
        <v>377</v>
      </c>
      <c r="BH140" t="s">
        <v>1196</v>
      </c>
      <c r="BI140">
        <v>20</v>
      </c>
      <c r="BJ140">
        <v>0</v>
      </c>
      <c r="BK140" t="s">
        <v>716</v>
      </c>
      <c r="BL140">
        <v>10</v>
      </c>
      <c r="BM140">
        <v>10</v>
      </c>
      <c r="BN140" t="s">
        <v>115</v>
      </c>
      <c r="BO140">
        <v>200</v>
      </c>
      <c r="BP140">
        <v>200</v>
      </c>
      <c r="BQ140">
        <v>200</v>
      </c>
      <c r="BR140">
        <v>200</v>
      </c>
      <c r="BS140">
        <v>0</v>
      </c>
      <c r="BT140">
        <v>0</v>
      </c>
      <c r="BU140" t="s">
        <v>1209</v>
      </c>
      <c r="BY140" t="s">
        <v>1263</v>
      </c>
      <c r="BZ140" t="s">
        <v>719</v>
      </c>
      <c r="CA140">
        <v>20</v>
      </c>
      <c r="CB140">
        <v>20</v>
      </c>
      <c r="CC140">
        <v>0</v>
      </c>
      <c r="CD140">
        <v>20</v>
      </c>
      <c r="CE140" t="s">
        <v>1269</v>
      </c>
      <c r="CF140">
        <v>0</v>
      </c>
      <c r="CJ140" s="4" t="str">
        <f t="shared" si="20"/>
        <v>Solar</v>
      </c>
      <c r="CK140" s="5">
        <f t="shared" si="21"/>
        <v>45336</v>
      </c>
      <c r="CL140" s="4">
        <f t="shared" si="22"/>
        <v>8.25</v>
      </c>
      <c r="CN140" s="4" t="str">
        <f t="shared" si="23"/>
        <v>بنزين 80</v>
      </c>
      <c r="CO140" s="5">
        <f t="shared" si="24"/>
        <v>45357</v>
      </c>
      <c r="CP140" s="4">
        <f t="shared" si="25"/>
        <v>10</v>
      </c>
      <c r="CR140" s="4">
        <f t="shared" si="26"/>
        <v>-1.75</v>
      </c>
      <c r="CS140" s="6">
        <f t="shared" si="27"/>
        <v>-0.21212121212121213</v>
      </c>
      <c r="CT140">
        <f t="shared" si="28"/>
        <v>72750</v>
      </c>
      <c r="CU140">
        <f t="shared" si="29"/>
        <v>60018.75</v>
      </c>
    </row>
    <row r="141" spans="1:99" x14ac:dyDescent="0.3">
      <c r="A141">
        <v>340</v>
      </c>
      <c r="B141">
        <v>335</v>
      </c>
      <c r="C141">
        <v>16</v>
      </c>
      <c r="D141" t="s">
        <v>83</v>
      </c>
      <c r="E141" t="s">
        <v>84</v>
      </c>
      <c r="H141" t="s">
        <v>86</v>
      </c>
      <c r="I141" t="s">
        <v>112</v>
      </c>
      <c r="J141" t="s">
        <v>114</v>
      </c>
      <c r="K141" t="s">
        <v>115</v>
      </c>
      <c r="L141">
        <v>1</v>
      </c>
      <c r="M141">
        <v>1</v>
      </c>
      <c r="N141" s="2">
        <v>45335</v>
      </c>
      <c r="O141" s="2">
        <v>45336</v>
      </c>
      <c r="P141" t="s">
        <v>120</v>
      </c>
      <c r="Q141" t="s">
        <v>203</v>
      </c>
      <c r="R141" t="s">
        <v>377</v>
      </c>
      <c r="S141" t="s">
        <v>377</v>
      </c>
      <c r="T141" t="s">
        <v>158</v>
      </c>
      <c r="U141" t="s">
        <v>716</v>
      </c>
      <c r="V141">
        <v>8.25</v>
      </c>
      <c r="W141">
        <v>7275</v>
      </c>
      <c r="X141" t="s">
        <v>720</v>
      </c>
      <c r="Y141">
        <v>60018.75</v>
      </c>
      <c r="AB141" s="2">
        <v>45122</v>
      </c>
      <c r="AC141">
        <v>0</v>
      </c>
      <c r="AE141">
        <v>7275</v>
      </c>
      <c r="AF141">
        <v>7275</v>
      </c>
      <c r="AG141">
        <v>0</v>
      </c>
      <c r="AH141">
        <v>7275</v>
      </c>
      <c r="AI141">
        <v>0</v>
      </c>
      <c r="AJ141" t="s">
        <v>729</v>
      </c>
      <c r="AK141" t="s">
        <v>748</v>
      </c>
      <c r="AL141" t="s">
        <v>799</v>
      </c>
      <c r="AM141" t="s">
        <v>850</v>
      </c>
      <c r="AP141">
        <v>93683</v>
      </c>
      <c r="AQ141">
        <v>76426</v>
      </c>
      <c r="AR141" t="s">
        <v>892</v>
      </c>
      <c r="AS141" t="s">
        <v>83</v>
      </c>
      <c r="AU141" t="s">
        <v>728</v>
      </c>
      <c r="AW141" t="s">
        <v>85</v>
      </c>
      <c r="AX141">
        <v>2162</v>
      </c>
      <c r="AY141" t="s">
        <v>975</v>
      </c>
      <c r="AZ141" t="s">
        <v>1001</v>
      </c>
      <c r="BA141">
        <v>1</v>
      </c>
      <c r="BB141" s="2">
        <v>45307</v>
      </c>
      <c r="BC141" s="2">
        <v>45308</v>
      </c>
      <c r="BD141">
        <v>37</v>
      </c>
      <c r="BE141" t="s">
        <v>1010</v>
      </c>
      <c r="BF141" t="s">
        <v>1031</v>
      </c>
      <c r="BG141" t="s">
        <v>377</v>
      </c>
      <c r="BH141" t="s">
        <v>1196</v>
      </c>
      <c r="BI141">
        <v>53</v>
      </c>
      <c r="BJ141">
        <v>0</v>
      </c>
      <c r="BK141" t="s">
        <v>716</v>
      </c>
      <c r="BL141">
        <v>11.3207547169</v>
      </c>
      <c r="BM141">
        <v>11.3207547169</v>
      </c>
      <c r="BN141" t="s">
        <v>115</v>
      </c>
      <c r="BO141">
        <v>600</v>
      </c>
      <c r="BP141">
        <v>600</v>
      </c>
      <c r="BQ141">
        <v>600</v>
      </c>
      <c r="BR141">
        <v>600</v>
      </c>
      <c r="BS141">
        <v>0</v>
      </c>
      <c r="BT141">
        <v>0</v>
      </c>
      <c r="BU141" t="s">
        <v>1209</v>
      </c>
      <c r="BY141" t="s">
        <v>1263</v>
      </c>
      <c r="BZ141" t="s">
        <v>719</v>
      </c>
      <c r="CA141">
        <v>53</v>
      </c>
      <c r="CB141">
        <v>53</v>
      </c>
      <c r="CC141">
        <v>0</v>
      </c>
      <c r="CD141">
        <v>53</v>
      </c>
      <c r="CE141" t="s">
        <v>1269</v>
      </c>
      <c r="CF141">
        <v>0</v>
      </c>
      <c r="CJ141" s="4" t="str">
        <f t="shared" si="20"/>
        <v>Solar</v>
      </c>
      <c r="CK141" s="5">
        <f t="shared" si="21"/>
        <v>45336</v>
      </c>
      <c r="CL141" s="4">
        <f t="shared" si="22"/>
        <v>8.25</v>
      </c>
      <c r="CN141" s="4" t="str">
        <f t="shared" si="23"/>
        <v>بنزين 80</v>
      </c>
      <c r="CO141" s="5">
        <f t="shared" si="24"/>
        <v>45308</v>
      </c>
      <c r="CP141" s="4">
        <f t="shared" si="25"/>
        <v>11.3207547169</v>
      </c>
      <c r="CR141" s="4">
        <f t="shared" si="26"/>
        <v>-3.0707547168999998</v>
      </c>
      <c r="CS141" s="6">
        <f t="shared" si="27"/>
        <v>-0.37221269295757575</v>
      </c>
      <c r="CT141">
        <f t="shared" si="28"/>
        <v>82358.490565447501</v>
      </c>
      <c r="CU141">
        <f t="shared" si="29"/>
        <v>60018.75</v>
      </c>
    </row>
    <row r="142" spans="1:99" x14ac:dyDescent="0.3">
      <c r="A142">
        <v>340</v>
      </c>
      <c r="B142">
        <v>335</v>
      </c>
      <c r="C142">
        <v>16</v>
      </c>
      <c r="D142" t="s">
        <v>83</v>
      </c>
      <c r="E142" t="s">
        <v>84</v>
      </c>
      <c r="H142" t="s">
        <v>86</v>
      </c>
      <c r="I142" t="s">
        <v>112</v>
      </c>
      <c r="J142" t="s">
        <v>114</v>
      </c>
      <c r="K142" t="s">
        <v>115</v>
      </c>
      <c r="L142">
        <v>1</v>
      </c>
      <c r="M142">
        <v>1</v>
      </c>
      <c r="N142" s="2">
        <v>45335</v>
      </c>
      <c r="O142" s="2">
        <v>45336</v>
      </c>
      <c r="P142" t="s">
        <v>120</v>
      </c>
      <c r="Q142" t="s">
        <v>203</v>
      </c>
      <c r="R142" t="s">
        <v>377</v>
      </c>
      <c r="S142" t="s">
        <v>377</v>
      </c>
      <c r="T142" t="s">
        <v>158</v>
      </c>
      <c r="U142" t="s">
        <v>716</v>
      </c>
      <c r="V142">
        <v>8.25</v>
      </c>
      <c r="W142">
        <v>7275</v>
      </c>
      <c r="X142" t="s">
        <v>720</v>
      </c>
      <c r="Y142">
        <v>60018.75</v>
      </c>
      <c r="AB142" s="2">
        <v>45122</v>
      </c>
      <c r="AC142">
        <v>0</v>
      </c>
      <c r="AE142">
        <v>7275</v>
      </c>
      <c r="AF142">
        <v>7275</v>
      </c>
      <c r="AG142">
        <v>0</v>
      </c>
      <c r="AH142">
        <v>7275</v>
      </c>
      <c r="AI142">
        <v>0</v>
      </c>
      <c r="AJ142" t="s">
        <v>729</v>
      </c>
      <c r="AK142" t="s">
        <v>749</v>
      </c>
      <c r="AL142" t="s">
        <v>800</v>
      </c>
      <c r="AM142" t="s">
        <v>851</v>
      </c>
      <c r="AP142">
        <v>94010</v>
      </c>
      <c r="AQ142">
        <v>84778</v>
      </c>
      <c r="AS142" t="s">
        <v>83</v>
      </c>
      <c r="AU142" t="s">
        <v>728</v>
      </c>
      <c r="AW142" t="s">
        <v>85</v>
      </c>
      <c r="AX142">
        <v>2162</v>
      </c>
      <c r="AY142" t="s">
        <v>976</v>
      </c>
      <c r="AZ142" t="s">
        <v>1001</v>
      </c>
      <c r="BA142">
        <v>1</v>
      </c>
      <c r="BB142" s="2">
        <v>45319</v>
      </c>
      <c r="BC142" s="2">
        <v>45319</v>
      </c>
      <c r="BD142">
        <v>1</v>
      </c>
      <c r="BE142" t="s">
        <v>1010</v>
      </c>
      <c r="BF142">
        <v>9</v>
      </c>
      <c r="BG142" t="s">
        <v>377</v>
      </c>
      <c r="BH142" t="s">
        <v>1196</v>
      </c>
      <c r="BI142">
        <v>120</v>
      </c>
      <c r="BJ142">
        <v>0</v>
      </c>
      <c r="BK142" t="s">
        <v>716</v>
      </c>
      <c r="BL142">
        <v>10</v>
      </c>
      <c r="BM142">
        <v>10</v>
      </c>
      <c r="BN142" t="s">
        <v>115</v>
      </c>
      <c r="BO142">
        <v>1200</v>
      </c>
      <c r="BP142">
        <v>1200</v>
      </c>
      <c r="BQ142">
        <v>1200</v>
      </c>
      <c r="BR142">
        <v>1200</v>
      </c>
      <c r="BS142">
        <v>0</v>
      </c>
      <c r="BT142">
        <v>0</v>
      </c>
      <c r="BU142" t="s">
        <v>1209</v>
      </c>
      <c r="BY142" t="s">
        <v>1263</v>
      </c>
      <c r="BZ142" t="s">
        <v>719</v>
      </c>
      <c r="CA142">
        <v>120</v>
      </c>
      <c r="CB142">
        <v>120</v>
      </c>
      <c r="CC142">
        <v>0</v>
      </c>
      <c r="CD142">
        <v>120</v>
      </c>
      <c r="CE142" t="s">
        <v>1269</v>
      </c>
      <c r="CF142">
        <v>0</v>
      </c>
      <c r="CJ142" s="4" t="str">
        <f t="shared" si="20"/>
        <v>Solar</v>
      </c>
      <c r="CK142" s="5">
        <f t="shared" si="21"/>
        <v>45336</v>
      </c>
      <c r="CL142" s="4">
        <f t="shared" si="22"/>
        <v>8.25</v>
      </c>
      <c r="CN142" s="4" t="str">
        <f t="shared" si="23"/>
        <v>بنزين 80</v>
      </c>
      <c r="CO142" s="5">
        <f t="shared" si="24"/>
        <v>45319</v>
      </c>
      <c r="CP142" s="4">
        <f t="shared" si="25"/>
        <v>10</v>
      </c>
      <c r="CR142" s="4">
        <f t="shared" si="26"/>
        <v>-1.75</v>
      </c>
      <c r="CS142" s="6">
        <f t="shared" si="27"/>
        <v>-0.21212121212121213</v>
      </c>
      <c r="CT142">
        <f t="shared" si="28"/>
        <v>72750</v>
      </c>
      <c r="CU142">
        <f t="shared" si="29"/>
        <v>60018.75</v>
      </c>
    </row>
    <row r="143" spans="1:99" x14ac:dyDescent="0.3">
      <c r="A143">
        <v>340</v>
      </c>
      <c r="B143">
        <v>335</v>
      </c>
      <c r="C143">
        <v>16</v>
      </c>
      <c r="D143" t="s">
        <v>83</v>
      </c>
      <c r="E143" t="s">
        <v>84</v>
      </c>
      <c r="H143" t="s">
        <v>86</v>
      </c>
      <c r="I143" t="s">
        <v>112</v>
      </c>
      <c r="J143" t="s">
        <v>114</v>
      </c>
      <c r="K143" t="s">
        <v>115</v>
      </c>
      <c r="L143">
        <v>1</v>
      </c>
      <c r="M143">
        <v>1</v>
      </c>
      <c r="N143" s="2">
        <v>45335</v>
      </c>
      <c r="O143" s="2">
        <v>45336</v>
      </c>
      <c r="P143" t="s">
        <v>120</v>
      </c>
      <c r="Q143" t="s">
        <v>203</v>
      </c>
      <c r="R143" t="s">
        <v>377</v>
      </c>
      <c r="S143" t="s">
        <v>377</v>
      </c>
      <c r="T143" t="s">
        <v>158</v>
      </c>
      <c r="U143" t="s">
        <v>716</v>
      </c>
      <c r="V143">
        <v>8.25</v>
      </c>
      <c r="W143">
        <v>7275</v>
      </c>
      <c r="X143" t="s">
        <v>720</v>
      </c>
      <c r="Y143">
        <v>60018.75</v>
      </c>
      <c r="AB143" s="2">
        <v>45122</v>
      </c>
      <c r="AC143">
        <v>0</v>
      </c>
      <c r="AE143">
        <v>7275</v>
      </c>
      <c r="AF143">
        <v>7275</v>
      </c>
      <c r="AG143">
        <v>0</v>
      </c>
      <c r="AH143">
        <v>7275</v>
      </c>
      <c r="AI143">
        <v>0</v>
      </c>
      <c r="AJ143" t="s">
        <v>729</v>
      </c>
      <c r="AK143" t="s">
        <v>749</v>
      </c>
      <c r="AL143" t="s">
        <v>800</v>
      </c>
      <c r="AM143" t="s">
        <v>851</v>
      </c>
      <c r="AP143">
        <v>94020</v>
      </c>
      <c r="AQ143">
        <v>85798</v>
      </c>
      <c r="AS143" t="s">
        <v>83</v>
      </c>
      <c r="AU143" t="s">
        <v>728</v>
      </c>
      <c r="AW143" t="s">
        <v>85</v>
      </c>
      <c r="AX143">
        <v>2162</v>
      </c>
      <c r="AY143" t="s">
        <v>976</v>
      </c>
      <c r="AZ143" t="s">
        <v>1001</v>
      </c>
      <c r="BA143">
        <v>1</v>
      </c>
      <c r="BB143" s="2">
        <v>45319</v>
      </c>
      <c r="BC143" s="2">
        <v>45320</v>
      </c>
      <c r="BD143">
        <v>1</v>
      </c>
      <c r="BE143" t="s">
        <v>1010</v>
      </c>
      <c r="BF143">
        <v>26</v>
      </c>
      <c r="BG143" t="s">
        <v>377</v>
      </c>
      <c r="BH143" t="s">
        <v>1196</v>
      </c>
      <c r="BI143">
        <v>105</v>
      </c>
      <c r="BJ143">
        <v>0</v>
      </c>
      <c r="BK143" t="s">
        <v>716</v>
      </c>
      <c r="BL143">
        <v>10</v>
      </c>
      <c r="BM143">
        <v>10</v>
      </c>
      <c r="BN143" t="s">
        <v>115</v>
      </c>
      <c r="BO143">
        <v>1050</v>
      </c>
      <c r="BP143">
        <v>1050</v>
      </c>
      <c r="BQ143">
        <v>1050</v>
      </c>
      <c r="BR143">
        <v>1050</v>
      </c>
      <c r="BS143">
        <v>0</v>
      </c>
      <c r="BT143">
        <v>0</v>
      </c>
      <c r="BU143" t="s">
        <v>1209</v>
      </c>
      <c r="BY143" t="s">
        <v>1263</v>
      </c>
      <c r="BZ143" t="s">
        <v>719</v>
      </c>
      <c r="CA143">
        <v>105</v>
      </c>
      <c r="CB143">
        <v>105</v>
      </c>
      <c r="CC143">
        <v>0</v>
      </c>
      <c r="CD143">
        <v>105</v>
      </c>
      <c r="CE143" t="s">
        <v>1269</v>
      </c>
      <c r="CF143">
        <v>0</v>
      </c>
      <c r="CJ143" s="4" t="str">
        <f t="shared" si="20"/>
        <v>Solar</v>
      </c>
      <c r="CK143" s="5">
        <f t="shared" si="21"/>
        <v>45336</v>
      </c>
      <c r="CL143" s="4">
        <f t="shared" si="22"/>
        <v>8.25</v>
      </c>
      <c r="CN143" s="4" t="str">
        <f t="shared" si="23"/>
        <v>بنزين 80</v>
      </c>
      <c r="CO143" s="5">
        <f t="shared" si="24"/>
        <v>45320</v>
      </c>
      <c r="CP143" s="4">
        <f t="shared" si="25"/>
        <v>10</v>
      </c>
      <c r="CR143" s="4">
        <f t="shared" si="26"/>
        <v>-1.75</v>
      </c>
      <c r="CS143" s="6">
        <f t="shared" si="27"/>
        <v>-0.21212121212121213</v>
      </c>
      <c r="CT143">
        <f t="shared" si="28"/>
        <v>72750</v>
      </c>
      <c r="CU143">
        <f t="shared" si="29"/>
        <v>60018.75</v>
      </c>
    </row>
    <row r="144" spans="1:99" x14ac:dyDescent="0.3">
      <c r="A144">
        <v>340</v>
      </c>
      <c r="B144">
        <v>335</v>
      </c>
      <c r="C144">
        <v>16</v>
      </c>
      <c r="D144" t="s">
        <v>83</v>
      </c>
      <c r="E144" t="s">
        <v>84</v>
      </c>
      <c r="H144" t="s">
        <v>86</v>
      </c>
      <c r="I144" t="s">
        <v>112</v>
      </c>
      <c r="J144" t="s">
        <v>114</v>
      </c>
      <c r="K144" t="s">
        <v>115</v>
      </c>
      <c r="L144">
        <v>1</v>
      </c>
      <c r="M144">
        <v>1</v>
      </c>
      <c r="N144" s="2">
        <v>45335</v>
      </c>
      <c r="O144" s="2">
        <v>45336</v>
      </c>
      <c r="P144" t="s">
        <v>120</v>
      </c>
      <c r="Q144" t="s">
        <v>203</v>
      </c>
      <c r="R144" t="s">
        <v>377</v>
      </c>
      <c r="S144" t="s">
        <v>377</v>
      </c>
      <c r="T144" t="s">
        <v>158</v>
      </c>
      <c r="U144" t="s">
        <v>716</v>
      </c>
      <c r="V144">
        <v>8.25</v>
      </c>
      <c r="W144">
        <v>7275</v>
      </c>
      <c r="X144" t="s">
        <v>720</v>
      </c>
      <c r="Y144">
        <v>60018.75</v>
      </c>
      <c r="AB144" s="2">
        <v>45122</v>
      </c>
      <c r="AC144">
        <v>0</v>
      </c>
      <c r="AE144">
        <v>7275</v>
      </c>
      <c r="AF144">
        <v>7275</v>
      </c>
      <c r="AG144">
        <v>0</v>
      </c>
      <c r="AH144">
        <v>7275</v>
      </c>
      <c r="AI144">
        <v>0</v>
      </c>
      <c r="AJ144" t="s">
        <v>729</v>
      </c>
      <c r="AK144" t="s">
        <v>737</v>
      </c>
      <c r="AL144" t="s">
        <v>788</v>
      </c>
      <c r="AM144" t="s">
        <v>839</v>
      </c>
      <c r="AP144">
        <v>93540</v>
      </c>
      <c r="AQ144">
        <v>83345</v>
      </c>
      <c r="AS144" t="s">
        <v>83</v>
      </c>
      <c r="AU144" t="s">
        <v>728</v>
      </c>
      <c r="AW144" t="s">
        <v>85</v>
      </c>
      <c r="AX144">
        <v>2162</v>
      </c>
      <c r="AY144" t="s">
        <v>977</v>
      </c>
      <c r="AZ144" t="s">
        <v>1001</v>
      </c>
      <c r="BA144">
        <v>1</v>
      </c>
      <c r="BB144" s="2">
        <v>45304</v>
      </c>
      <c r="BC144" s="2">
        <v>45307</v>
      </c>
      <c r="BD144">
        <v>6</v>
      </c>
      <c r="BE144" t="s">
        <v>1010</v>
      </c>
      <c r="BF144">
        <v>4</v>
      </c>
      <c r="BG144" t="s">
        <v>377</v>
      </c>
      <c r="BH144" t="s">
        <v>1196</v>
      </c>
      <c r="BI144">
        <v>200</v>
      </c>
      <c r="BJ144">
        <v>0</v>
      </c>
      <c r="BK144" t="s">
        <v>716</v>
      </c>
      <c r="BL144">
        <v>10.5</v>
      </c>
      <c r="BM144">
        <v>10.5</v>
      </c>
      <c r="BN144" t="s">
        <v>115</v>
      </c>
      <c r="BO144">
        <v>2100</v>
      </c>
      <c r="BP144">
        <v>2100</v>
      </c>
      <c r="BQ144">
        <v>2100</v>
      </c>
      <c r="BR144">
        <v>2100</v>
      </c>
      <c r="BS144">
        <v>0</v>
      </c>
      <c r="BT144">
        <v>0</v>
      </c>
      <c r="BU144" t="s">
        <v>1209</v>
      </c>
      <c r="BY144" t="s">
        <v>1263</v>
      </c>
      <c r="BZ144" t="s">
        <v>719</v>
      </c>
      <c r="CA144">
        <v>200</v>
      </c>
      <c r="CB144">
        <v>200</v>
      </c>
      <c r="CC144">
        <v>0</v>
      </c>
      <c r="CD144">
        <v>200</v>
      </c>
      <c r="CE144" t="s">
        <v>1269</v>
      </c>
      <c r="CF144">
        <v>0</v>
      </c>
      <c r="CJ144" s="4" t="str">
        <f t="shared" si="20"/>
        <v>Solar</v>
      </c>
      <c r="CK144" s="5">
        <f t="shared" si="21"/>
        <v>45336</v>
      </c>
      <c r="CL144" s="4">
        <f t="shared" si="22"/>
        <v>8.25</v>
      </c>
      <c r="CN144" s="4" t="str">
        <f t="shared" si="23"/>
        <v>بنزين 80</v>
      </c>
      <c r="CO144" s="5">
        <f t="shared" si="24"/>
        <v>45307</v>
      </c>
      <c r="CP144" s="4">
        <f t="shared" si="25"/>
        <v>10.5</v>
      </c>
      <c r="CR144" s="4">
        <f t="shared" si="26"/>
        <v>-2.25</v>
      </c>
      <c r="CS144" s="6">
        <f t="shared" si="27"/>
        <v>-0.27272727272727271</v>
      </c>
      <c r="CT144">
        <f t="shared" si="28"/>
        <v>76387.5</v>
      </c>
      <c r="CU144">
        <f t="shared" si="29"/>
        <v>60018.75</v>
      </c>
    </row>
    <row r="145" spans="1:99" x14ac:dyDescent="0.3">
      <c r="A145">
        <v>340</v>
      </c>
      <c r="B145">
        <v>335</v>
      </c>
      <c r="C145">
        <v>16</v>
      </c>
      <c r="D145" t="s">
        <v>83</v>
      </c>
      <c r="E145" t="s">
        <v>84</v>
      </c>
      <c r="H145" t="s">
        <v>86</v>
      </c>
      <c r="I145" t="s">
        <v>112</v>
      </c>
      <c r="J145" t="s">
        <v>114</v>
      </c>
      <c r="K145" t="s">
        <v>115</v>
      </c>
      <c r="L145">
        <v>1</v>
      </c>
      <c r="M145">
        <v>1</v>
      </c>
      <c r="N145" s="2">
        <v>45335</v>
      </c>
      <c r="O145" s="2">
        <v>45336</v>
      </c>
      <c r="P145" t="s">
        <v>120</v>
      </c>
      <c r="Q145" t="s">
        <v>203</v>
      </c>
      <c r="R145" t="s">
        <v>377</v>
      </c>
      <c r="S145" t="s">
        <v>377</v>
      </c>
      <c r="T145" t="s">
        <v>158</v>
      </c>
      <c r="U145" t="s">
        <v>716</v>
      </c>
      <c r="V145">
        <v>8.25</v>
      </c>
      <c r="W145">
        <v>7275</v>
      </c>
      <c r="X145" t="s">
        <v>720</v>
      </c>
      <c r="Y145">
        <v>60018.75</v>
      </c>
      <c r="AB145" s="2">
        <v>45122</v>
      </c>
      <c r="AC145">
        <v>0</v>
      </c>
      <c r="AE145">
        <v>7275</v>
      </c>
      <c r="AF145">
        <v>7275</v>
      </c>
      <c r="AG145">
        <v>0</v>
      </c>
      <c r="AH145">
        <v>7275</v>
      </c>
      <c r="AI145">
        <v>0</v>
      </c>
      <c r="AJ145" t="s">
        <v>729</v>
      </c>
      <c r="AK145" t="s">
        <v>737</v>
      </c>
      <c r="AL145" t="s">
        <v>788</v>
      </c>
      <c r="AM145" t="s">
        <v>839</v>
      </c>
      <c r="AP145">
        <v>95788</v>
      </c>
      <c r="AQ145">
        <v>89828</v>
      </c>
      <c r="AR145" t="s">
        <v>886</v>
      </c>
      <c r="AS145" t="s">
        <v>83</v>
      </c>
      <c r="AU145" t="s">
        <v>728</v>
      </c>
      <c r="AW145" t="s">
        <v>85</v>
      </c>
      <c r="AX145">
        <v>2162</v>
      </c>
      <c r="AY145" t="s">
        <v>968</v>
      </c>
      <c r="AZ145" t="s">
        <v>1001</v>
      </c>
      <c r="BA145">
        <v>1</v>
      </c>
      <c r="BB145" s="2">
        <v>45357</v>
      </c>
      <c r="BC145" s="2">
        <v>45358</v>
      </c>
      <c r="BD145">
        <v>2</v>
      </c>
      <c r="BE145" t="s">
        <v>1010</v>
      </c>
      <c r="BG145" t="s">
        <v>377</v>
      </c>
      <c r="BH145" t="s">
        <v>1196</v>
      </c>
      <c r="BI145">
        <v>440</v>
      </c>
      <c r="BJ145">
        <v>0</v>
      </c>
      <c r="BK145" t="s">
        <v>716</v>
      </c>
      <c r="BL145">
        <v>10.5</v>
      </c>
      <c r="BM145">
        <v>10.5</v>
      </c>
      <c r="BN145" t="s">
        <v>115</v>
      </c>
      <c r="BO145">
        <v>4620</v>
      </c>
      <c r="BP145">
        <v>4620</v>
      </c>
      <c r="BQ145">
        <v>4620</v>
      </c>
      <c r="BR145">
        <v>4620</v>
      </c>
      <c r="BS145">
        <v>0</v>
      </c>
      <c r="BT145">
        <v>0</v>
      </c>
      <c r="BU145" t="s">
        <v>1209</v>
      </c>
      <c r="BV145" t="s">
        <v>886</v>
      </c>
      <c r="BW145" t="s">
        <v>1216</v>
      </c>
      <c r="BY145" t="s">
        <v>1263</v>
      </c>
      <c r="BZ145" t="s">
        <v>719</v>
      </c>
      <c r="CA145">
        <v>440</v>
      </c>
      <c r="CB145">
        <v>440</v>
      </c>
      <c r="CC145">
        <v>0</v>
      </c>
      <c r="CD145">
        <v>440</v>
      </c>
      <c r="CE145" t="s">
        <v>1269</v>
      </c>
      <c r="CF145">
        <v>0</v>
      </c>
      <c r="CJ145" s="4" t="str">
        <f t="shared" si="20"/>
        <v>Solar</v>
      </c>
      <c r="CK145" s="5">
        <f t="shared" si="21"/>
        <v>45336</v>
      </c>
      <c r="CL145" s="4">
        <f t="shared" si="22"/>
        <v>8.25</v>
      </c>
      <c r="CN145" s="4" t="str">
        <f t="shared" si="23"/>
        <v>بنزين 80</v>
      </c>
      <c r="CO145" s="5">
        <f t="shared" si="24"/>
        <v>45358</v>
      </c>
      <c r="CP145" s="4">
        <f t="shared" si="25"/>
        <v>10.5</v>
      </c>
      <c r="CR145" s="4">
        <f t="shared" si="26"/>
        <v>-2.25</v>
      </c>
      <c r="CS145" s="6">
        <f t="shared" si="27"/>
        <v>-0.27272727272727271</v>
      </c>
      <c r="CT145">
        <f t="shared" si="28"/>
        <v>76387.5</v>
      </c>
      <c r="CU145">
        <f t="shared" si="29"/>
        <v>60018.75</v>
      </c>
    </row>
    <row r="146" spans="1:99" x14ac:dyDescent="0.3">
      <c r="A146">
        <v>340</v>
      </c>
      <c r="B146">
        <v>335</v>
      </c>
      <c r="C146">
        <v>16</v>
      </c>
      <c r="D146" t="s">
        <v>83</v>
      </c>
      <c r="E146" t="s">
        <v>84</v>
      </c>
      <c r="H146" t="s">
        <v>86</v>
      </c>
      <c r="I146" t="s">
        <v>112</v>
      </c>
      <c r="J146" t="s">
        <v>114</v>
      </c>
      <c r="K146" t="s">
        <v>115</v>
      </c>
      <c r="L146">
        <v>1</v>
      </c>
      <c r="M146">
        <v>1</v>
      </c>
      <c r="N146" s="2">
        <v>45335</v>
      </c>
      <c r="O146" s="2">
        <v>45336</v>
      </c>
      <c r="P146" t="s">
        <v>120</v>
      </c>
      <c r="Q146" t="s">
        <v>203</v>
      </c>
      <c r="R146" t="s">
        <v>377</v>
      </c>
      <c r="S146" t="s">
        <v>377</v>
      </c>
      <c r="T146" t="s">
        <v>158</v>
      </c>
      <c r="U146" t="s">
        <v>716</v>
      </c>
      <c r="V146">
        <v>8.25</v>
      </c>
      <c r="W146">
        <v>7275</v>
      </c>
      <c r="X146" t="s">
        <v>720</v>
      </c>
      <c r="Y146">
        <v>60018.75</v>
      </c>
      <c r="AB146" s="2">
        <v>45122</v>
      </c>
      <c r="AC146">
        <v>0</v>
      </c>
      <c r="AE146">
        <v>7275</v>
      </c>
      <c r="AF146">
        <v>7275</v>
      </c>
      <c r="AG146">
        <v>0</v>
      </c>
      <c r="AH146">
        <v>7275</v>
      </c>
      <c r="AI146">
        <v>0</v>
      </c>
      <c r="AJ146" t="s">
        <v>729</v>
      </c>
      <c r="AK146" t="s">
        <v>750</v>
      </c>
      <c r="AL146" t="s">
        <v>801</v>
      </c>
      <c r="AM146" t="s">
        <v>852</v>
      </c>
      <c r="AP146">
        <v>93538</v>
      </c>
      <c r="AQ146">
        <v>84811</v>
      </c>
      <c r="AR146" t="s">
        <v>893</v>
      </c>
      <c r="AS146" t="s">
        <v>83</v>
      </c>
      <c r="AU146" t="s">
        <v>728</v>
      </c>
      <c r="AW146" t="s">
        <v>85</v>
      </c>
      <c r="AX146">
        <v>2162</v>
      </c>
      <c r="AY146" t="s">
        <v>963</v>
      </c>
      <c r="AZ146" t="s">
        <v>1001</v>
      </c>
      <c r="BA146">
        <v>1</v>
      </c>
      <c r="BB146" s="2">
        <v>45304</v>
      </c>
      <c r="BC146" s="2">
        <v>45307</v>
      </c>
      <c r="BD146">
        <v>4</v>
      </c>
      <c r="BE146" t="s">
        <v>1010</v>
      </c>
      <c r="BG146" t="s">
        <v>377</v>
      </c>
      <c r="BH146" t="s">
        <v>1196</v>
      </c>
      <c r="BI146">
        <v>100</v>
      </c>
      <c r="BJ146">
        <v>0</v>
      </c>
      <c r="BK146" t="s">
        <v>716</v>
      </c>
      <c r="BL146">
        <v>10</v>
      </c>
      <c r="BM146">
        <v>10</v>
      </c>
      <c r="BN146" t="s">
        <v>115</v>
      </c>
      <c r="BO146">
        <v>1000</v>
      </c>
      <c r="BP146">
        <v>1000</v>
      </c>
      <c r="BQ146">
        <v>1000</v>
      </c>
      <c r="BR146">
        <v>1000</v>
      </c>
      <c r="BS146">
        <v>0</v>
      </c>
      <c r="BT146">
        <v>0</v>
      </c>
      <c r="BU146" t="s">
        <v>1209</v>
      </c>
      <c r="BY146" t="s">
        <v>1263</v>
      </c>
      <c r="BZ146" t="s">
        <v>719</v>
      </c>
      <c r="CA146">
        <v>100</v>
      </c>
      <c r="CB146">
        <v>100</v>
      </c>
      <c r="CC146">
        <v>0</v>
      </c>
      <c r="CD146">
        <v>100</v>
      </c>
      <c r="CE146" t="s">
        <v>1269</v>
      </c>
      <c r="CF146">
        <v>0</v>
      </c>
      <c r="CJ146" s="4" t="str">
        <f t="shared" si="20"/>
        <v>Solar</v>
      </c>
      <c r="CK146" s="5">
        <f t="shared" si="21"/>
        <v>45336</v>
      </c>
      <c r="CL146" s="4">
        <f t="shared" si="22"/>
        <v>8.25</v>
      </c>
      <c r="CN146" s="4" t="str">
        <f t="shared" si="23"/>
        <v>بنزين 80</v>
      </c>
      <c r="CO146" s="5">
        <f t="shared" si="24"/>
        <v>45307</v>
      </c>
      <c r="CP146" s="4">
        <f t="shared" si="25"/>
        <v>10</v>
      </c>
      <c r="CR146" s="4">
        <f t="shared" si="26"/>
        <v>-1.75</v>
      </c>
      <c r="CS146" s="6">
        <f t="shared" si="27"/>
        <v>-0.21212121212121213</v>
      </c>
      <c r="CT146">
        <f t="shared" si="28"/>
        <v>72750</v>
      </c>
      <c r="CU146">
        <f t="shared" si="29"/>
        <v>60018.75</v>
      </c>
    </row>
    <row r="147" spans="1:99" x14ac:dyDescent="0.3">
      <c r="A147">
        <v>340</v>
      </c>
      <c r="B147">
        <v>335</v>
      </c>
      <c r="C147">
        <v>16</v>
      </c>
      <c r="D147" t="s">
        <v>83</v>
      </c>
      <c r="E147" t="s">
        <v>84</v>
      </c>
      <c r="H147" t="s">
        <v>86</v>
      </c>
      <c r="I147" t="s">
        <v>112</v>
      </c>
      <c r="J147" t="s">
        <v>114</v>
      </c>
      <c r="K147" t="s">
        <v>115</v>
      </c>
      <c r="L147">
        <v>1</v>
      </c>
      <c r="M147">
        <v>1</v>
      </c>
      <c r="N147" s="2">
        <v>45335</v>
      </c>
      <c r="O147" s="2">
        <v>45336</v>
      </c>
      <c r="P147" t="s">
        <v>120</v>
      </c>
      <c r="Q147" t="s">
        <v>203</v>
      </c>
      <c r="R147" t="s">
        <v>377</v>
      </c>
      <c r="S147" t="s">
        <v>377</v>
      </c>
      <c r="T147" t="s">
        <v>158</v>
      </c>
      <c r="U147" t="s">
        <v>716</v>
      </c>
      <c r="V147">
        <v>8.25</v>
      </c>
      <c r="W147">
        <v>7275</v>
      </c>
      <c r="X147" t="s">
        <v>720</v>
      </c>
      <c r="Y147">
        <v>60018.75</v>
      </c>
      <c r="AB147" s="2">
        <v>45122</v>
      </c>
      <c r="AC147">
        <v>0</v>
      </c>
      <c r="AE147">
        <v>7275</v>
      </c>
      <c r="AF147">
        <v>7275</v>
      </c>
      <c r="AG147">
        <v>0</v>
      </c>
      <c r="AH147">
        <v>7275</v>
      </c>
      <c r="AI147">
        <v>0</v>
      </c>
      <c r="AJ147" t="s">
        <v>729</v>
      </c>
      <c r="AK147" t="s">
        <v>750</v>
      </c>
      <c r="AL147" t="s">
        <v>801</v>
      </c>
      <c r="AM147" t="s">
        <v>852</v>
      </c>
      <c r="AP147">
        <v>95336</v>
      </c>
      <c r="AQ147">
        <v>87612</v>
      </c>
      <c r="AR147" t="s">
        <v>893</v>
      </c>
      <c r="AS147" t="s">
        <v>83</v>
      </c>
      <c r="AU147" t="s">
        <v>728</v>
      </c>
      <c r="AW147" t="s">
        <v>85</v>
      </c>
      <c r="AX147">
        <v>2162</v>
      </c>
      <c r="AY147" t="s">
        <v>963</v>
      </c>
      <c r="AZ147" t="s">
        <v>1001</v>
      </c>
      <c r="BA147">
        <v>1</v>
      </c>
      <c r="BB147" s="2">
        <v>45347</v>
      </c>
      <c r="BC147" s="2">
        <v>45349</v>
      </c>
      <c r="BD147">
        <v>1</v>
      </c>
      <c r="BE147" t="s">
        <v>1010</v>
      </c>
      <c r="BG147" t="s">
        <v>377</v>
      </c>
      <c r="BH147" t="s">
        <v>1196</v>
      </c>
      <c r="BI147">
        <v>200</v>
      </c>
      <c r="BJ147">
        <v>0</v>
      </c>
      <c r="BK147" t="s">
        <v>716</v>
      </c>
      <c r="BL147">
        <v>10</v>
      </c>
      <c r="BM147">
        <v>10</v>
      </c>
      <c r="BN147" t="s">
        <v>115</v>
      </c>
      <c r="BO147">
        <v>2000</v>
      </c>
      <c r="BP147">
        <v>2000</v>
      </c>
      <c r="BQ147">
        <v>2000</v>
      </c>
      <c r="BR147">
        <v>2000</v>
      </c>
      <c r="BS147">
        <v>0</v>
      </c>
      <c r="BT147">
        <v>0</v>
      </c>
      <c r="BU147" t="s">
        <v>1209</v>
      </c>
      <c r="BY147" t="s">
        <v>1263</v>
      </c>
      <c r="BZ147" t="s">
        <v>719</v>
      </c>
      <c r="CA147">
        <v>200</v>
      </c>
      <c r="CB147">
        <v>200</v>
      </c>
      <c r="CC147">
        <v>0</v>
      </c>
      <c r="CD147">
        <v>200</v>
      </c>
      <c r="CE147" t="s">
        <v>1269</v>
      </c>
      <c r="CF147">
        <v>0</v>
      </c>
      <c r="CJ147" s="4" t="str">
        <f t="shared" si="20"/>
        <v>Solar</v>
      </c>
      <c r="CK147" s="5">
        <f t="shared" si="21"/>
        <v>45336</v>
      </c>
      <c r="CL147" s="4">
        <f t="shared" si="22"/>
        <v>8.25</v>
      </c>
      <c r="CN147" s="4" t="str">
        <f t="shared" si="23"/>
        <v>بنزين 80</v>
      </c>
      <c r="CO147" s="5">
        <f t="shared" si="24"/>
        <v>45349</v>
      </c>
      <c r="CP147" s="4">
        <f t="shared" si="25"/>
        <v>10</v>
      </c>
      <c r="CR147" s="4">
        <f t="shared" si="26"/>
        <v>-1.75</v>
      </c>
      <c r="CS147" s="6">
        <f t="shared" si="27"/>
        <v>-0.21212121212121213</v>
      </c>
      <c r="CT147">
        <f t="shared" si="28"/>
        <v>72750</v>
      </c>
      <c r="CU147">
        <f t="shared" si="29"/>
        <v>60018.75</v>
      </c>
    </row>
    <row r="148" spans="1:99" x14ac:dyDescent="0.3">
      <c r="A148">
        <v>340</v>
      </c>
      <c r="B148">
        <v>335</v>
      </c>
      <c r="C148">
        <v>16</v>
      </c>
      <c r="D148" t="s">
        <v>83</v>
      </c>
      <c r="E148" t="s">
        <v>84</v>
      </c>
      <c r="H148" t="s">
        <v>86</v>
      </c>
      <c r="I148" t="s">
        <v>112</v>
      </c>
      <c r="J148" t="s">
        <v>114</v>
      </c>
      <c r="K148" t="s">
        <v>115</v>
      </c>
      <c r="L148">
        <v>1</v>
      </c>
      <c r="M148">
        <v>1</v>
      </c>
      <c r="N148" s="2">
        <v>45335</v>
      </c>
      <c r="O148" s="2">
        <v>45336</v>
      </c>
      <c r="P148" t="s">
        <v>120</v>
      </c>
      <c r="Q148" t="s">
        <v>203</v>
      </c>
      <c r="R148" t="s">
        <v>377</v>
      </c>
      <c r="S148" t="s">
        <v>377</v>
      </c>
      <c r="T148" t="s">
        <v>158</v>
      </c>
      <c r="U148" t="s">
        <v>716</v>
      </c>
      <c r="V148">
        <v>8.25</v>
      </c>
      <c r="W148">
        <v>7275</v>
      </c>
      <c r="X148" t="s">
        <v>720</v>
      </c>
      <c r="Y148">
        <v>60018.75</v>
      </c>
      <c r="AB148" s="2">
        <v>45122</v>
      </c>
      <c r="AC148">
        <v>0</v>
      </c>
      <c r="AE148">
        <v>7275</v>
      </c>
      <c r="AF148">
        <v>7275</v>
      </c>
      <c r="AG148">
        <v>0</v>
      </c>
      <c r="AH148">
        <v>7275</v>
      </c>
      <c r="AI148">
        <v>0</v>
      </c>
      <c r="AJ148" t="s">
        <v>729</v>
      </c>
      <c r="AK148" t="s">
        <v>751</v>
      </c>
      <c r="AL148" t="s">
        <v>802</v>
      </c>
      <c r="AM148" t="s">
        <v>853</v>
      </c>
      <c r="AP148">
        <v>93837</v>
      </c>
      <c r="AQ148">
        <v>85405</v>
      </c>
      <c r="AS148" t="s">
        <v>83</v>
      </c>
      <c r="AU148" t="s">
        <v>728</v>
      </c>
      <c r="AW148" t="s">
        <v>85</v>
      </c>
      <c r="AX148">
        <v>2162</v>
      </c>
      <c r="AY148" t="s">
        <v>963</v>
      </c>
      <c r="AZ148" t="s">
        <v>1001</v>
      </c>
      <c r="BA148">
        <v>1</v>
      </c>
      <c r="BB148" s="2">
        <v>45311</v>
      </c>
      <c r="BC148" s="2">
        <v>45312</v>
      </c>
      <c r="BD148">
        <v>2</v>
      </c>
      <c r="BE148" t="s">
        <v>1010</v>
      </c>
      <c r="BG148" t="s">
        <v>377</v>
      </c>
      <c r="BH148" t="s">
        <v>1196</v>
      </c>
      <c r="BI148">
        <v>20</v>
      </c>
      <c r="BJ148">
        <v>0</v>
      </c>
      <c r="BK148" t="s">
        <v>716</v>
      </c>
      <c r="BL148">
        <v>11.25</v>
      </c>
      <c r="BM148">
        <v>11.25</v>
      </c>
      <c r="BN148" t="s">
        <v>115</v>
      </c>
      <c r="BO148">
        <v>225</v>
      </c>
      <c r="BP148">
        <v>225</v>
      </c>
      <c r="BQ148">
        <v>225</v>
      </c>
      <c r="BR148">
        <v>225</v>
      </c>
      <c r="BS148">
        <v>0</v>
      </c>
      <c r="BT148">
        <v>0</v>
      </c>
      <c r="BU148" t="s">
        <v>1209</v>
      </c>
      <c r="BY148" t="s">
        <v>1263</v>
      </c>
      <c r="BZ148" t="s">
        <v>719</v>
      </c>
      <c r="CA148">
        <v>20</v>
      </c>
      <c r="CB148">
        <v>20</v>
      </c>
      <c r="CC148">
        <v>0</v>
      </c>
      <c r="CD148">
        <v>20</v>
      </c>
      <c r="CE148" t="s">
        <v>1269</v>
      </c>
      <c r="CF148">
        <v>0</v>
      </c>
      <c r="CJ148" s="4" t="str">
        <f t="shared" si="20"/>
        <v>Solar</v>
      </c>
      <c r="CK148" s="5">
        <f t="shared" si="21"/>
        <v>45336</v>
      </c>
      <c r="CL148" s="4">
        <f t="shared" si="22"/>
        <v>8.25</v>
      </c>
      <c r="CN148" s="4" t="str">
        <f t="shared" si="23"/>
        <v>بنزين 80</v>
      </c>
      <c r="CO148" s="5">
        <f t="shared" si="24"/>
        <v>45312</v>
      </c>
      <c r="CP148" s="4">
        <f t="shared" si="25"/>
        <v>11.25</v>
      </c>
      <c r="CR148" s="4">
        <f t="shared" si="26"/>
        <v>-3</v>
      </c>
      <c r="CS148" s="6">
        <f t="shared" si="27"/>
        <v>-0.36363636363636365</v>
      </c>
      <c r="CT148">
        <f t="shared" si="28"/>
        <v>81843.75</v>
      </c>
      <c r="CU148">
        <f t="shared" si="29"/>
        <v>60018.75</v>
      </c>
    </row>
    <row r="149" spans="1:99" x14ac:dyDescent="0.3">
      <c r="A149">
        <v>340</v>
      </c>
      <c r="B149">
        <v>335</v>
      </c>
      <c r="C149">
        <v>16</v>
      </c>
      <c r="D149" t="s">
        <v>83</v>
      </c>
      <c r="E149" t="s">
        <v>84</v>
      </c>
      <c r="H149" t="s">
        <v>86</v>
      </c>
      <c r="I149" t="s">
        <v>112</v>
      </c>
      <c r="J149" t="s">
        <v>114</v>
      </c>
      <c r="K149" t="s">
        <v>115</v>
      </c>
      <c r="L149">
        <v>1</v>
      </c>
      <c r="M149">
        <v>1</v>
      </c>
      <c r="N149" s="2">
        <v>45335</v>
      </c>
      <c r="O149" s="2">
        <v>45336</v>
      </c>
      <c r="P149" t="s">
        <v>120</v>
      </c>
      <c r="Q149" t="s">
        <v>203</v>
      </c>
      <c r="R149" t="s">
        <v>377</v>
      </c>
      <c r="S149" t="s">
        <v>377</v>
      </c>
      <c r="T149" t="s">
        <v>158</v>
      </c>
      <c r="U149" t="s">
        <v>716</v>
      </c>
      <c r="V149">
        <v>8.25</v>
      </c>
      <c r="W149">
        <v>7275</v>
      </c>
      <c r="X149" t="s">
        <v>720</v>
      </c>
      <c r="Y149">
        <v>60018.75</v>
      </c>
      <c r="AB149" s="2">
        <v>45122</v>
      </c>
      <c r="AC149">
        <v>0</v>
      </c>
      <c r="AE149">
        <v>7275</v>
      </c>
      <c r="AF149">
        <v>7275</v>
      </c>
      <c r="AG149">
        <v>0</v>
      </c>
      <c r="AH149">
        <v>7275</v>
      </c>
      <c r="AI149">
        <v>0</v>
      </c>
      <c r="AJ149" t="s">
        <v>729</v>
      </c>
      <c r="AK149" t="s">
        <v>752</v>
      </c>
      <c r="AL149" t="s">
        <v>803</v>
      </c>
      <c r="AM149" t="s">
        <v>854</v>
      </c>
      <c r="AP149">
        <v>94921</v>
      </c>
      <c r="AQ149">
        <v>86538</v>
      </c>
      <c r="AS149" t="s">
        <v>83</v>
      </c>
      <c r="AU149" t="s">
        <v>728</v>
      </c>
      <c r="AW149" t="s">
        <v>85</v>
      </c>
      <c r="AX149">
        <v>2162</v>
      </c>
      <c r="AY149" t="s">
        <v>971</v>
      </c>
      <c r="AZ149" t="s">
        <v>1001</v>
      </c>
      <c r="BA149">
        <v>1</v>
      </c>
      <c r="BB149" s="2">
        <v>45340</v>
      </c>
      <c r="BC149" s="2">
        <v>45341</v>
      </c>
      <c r="BD149">
        <v>1</v>
      </c>
      <c r="BE149" t="s">
        <v>1010</v>
      </c>
      <c r="BF149" t="s">
        <v>1032</v>
      </c>
      <c r="BG149" t="s">
        <v>377</v>
      </c>
      <c r="BH149" t="s">
        <v>1196</v>
      </c>
      <c r="BI149">
        <v>20</v>
      </c>
      <c r="BJ149">
        <v>0</v>
      </c>
      <c r="BK149" t="s">
        <v>716</v>
      </c>
      <c r="BL149">
        <v>10.5</v>
      </c>
      <c r="BM149">
        <v>10.5</v>
      </c>
      <c r="BN149" t="s">
        <v>115</v>
      </c>
      <c r="BO149">
        <v>210</v>
      </c>
      <c r="BP149">
        <v>210</v>
      </c>
      <c r="BQ149">
        <v>210</v>
      </c>
      <c r="BR149">
        <v>210</v>
      </c>
      <c r="BS149">
        <v>0</v>
      </c>
      <c r="BT149">
        <v>0</v>
      </c>
      <c r="BU149" t="s">
        <v>1209</v>
      </c>
      <c r="BY149" t="s">
        <v>1263</v>
      </c>
      <c r="BZ149" t="s">
        <v>719</v>
      </c>
      <c r="CA149">
        <v>20</v>
      </c>
      <c r="CB149">
        <v>20</v>
      </c>
      <c r="CC149">
        <v>0</v>
      </c>
      <c r="CD149">
        <v>20</v>
      </c>
      <c r="CE149" t="s">
        <v>1269</v>
      </c>
      <c r="CF149">
        <v>0</v>
      </c>
      <c r="CJ149" s="4" t="str">
        <f t="shared" si="20"/>
        <v>Solar</v>
      </c>
      <c r="CK149" s="5">
        <f t="shared" si="21"/>
        <v>45336</v>
      </c>
      <c r="CL149" s="4">
        <f t="shared" si="22"/>
        <v>8.25</v>
      </c>
      <c r="CN149" s="4" t="str">
        <f t="shared" si="23"/>
        <v>بنزين 80</v>
      </c>
      <c r="CO149" s="5">
        <f t="shared" si="24"/>
        <v>45341</v>
      </c>
      <c r="CP149" s="4">
        <f t="shared" si="25"/>
        <v>10.5</v>
      </c>
      <c r="CR149" s="4">
        <f t="shared" si="26"/>
        <v>-2.25</v>
      </c>
      <c r="CS149" s="6">
        <f t="shared" si="27"/>
        <v>-0.27272727272727271</v>
      </c>
      <c r="CT149">
        <f t="shared" si="28"/>
        <v>76387.5</v>
      </c>
      <c r="CU149">
        <f t="shared" si="29"/>
        <v>60018.75</v>
      </c>
    </row>
    <row r="150" spans="1:99" x14ac:dyDescent="0.3">
      <c r="A150">
        <v>340</v>
      </c>
      <c r="B150">
        <v>335</v>
      </c>
      <c r="C150">
        <v>16</v>
      </c>
      <c r="D150" t="s">
        <v>83</v>
      </c>
      <c r="E150" t="s">
        <v>84</v>
      </c>
      <c r="H150" t="s">
        <v>86</v>
      </c>
      <c r="I150" t="s">
        <v>112</v>
      </c>
      <c r="J150" t="s">
        <v>114</v>
      </c>
      <c r="K150" t="s">
        <v>115</v>
      </c>
      <c r="L150">
        <v>1</v>
      </c>
      <c r="M150">
        <v>1</v>
      </c>
      <c r="N150" s="2">
        <v>45335</v>
      </c>
      <c r="O150" s="2">
        <v>45336</v>
      </c>
      <c r="P150" t="s">
        <v>120</v>
      </c>
      <c r="Q150" t="s">
        <v>203</v>
      </c>
      <c r="R150" t="s">
        <v>377</v>
      </c>
      <c r="S150" t="s">
        <v>377</v>
      </c>
      <c r="T150" t="s">
        <v>158</v>
      </c>
      <c r="U150" t="s">
        <v>716</v>
      </c>
      <c r="V150">
        <v>8.25</v>
      </c>
      <c r="W150">
        <v>7275</v>
      </c>
      <c r="X150" t="s">
        <v>720</v>
      </c>
      <c r="Y150">
        <v>60018.75</v>
      </c>
      <c r="AB150" s="2">
        <v>45122</v>
      </c>
      <c r="AC150">
        <v>0</v>
      </c>
      <c r="AE150">
        <v>7275</v>
      </c>
      <c r="AF150">
        <v>7275</v>
      </c>
      <c r="AG150">
        <v>0</v>
      </c>
      <c r="AH150">
        <v>7275</v>
      </c>
      <c r="AI150">
        <v>0</v>
      </c>
      <c r="AJ150" t="s">
        <v>729</v>
      </c>
      <c r="AK150" t="s">
        <v>752</v>
      </c>
      <c r="AL150" t="s">
        <v>803</v>
      </c>
      <c r="AM150" t="s">
        <v>854</v>
      </c>
      <c r="AP150">
        <v>94921</v>
      </c>
      <c r="AQ150">
        <v>86797</v>
      </c>
      <c r="AS150" t="s">
        <v>83</v>
      </c>
      <c r="AU150" t="s">
        <v>728</v>
      </c>
      <c r="AW150" t="s">
        <v>85</v>
      </c>
      <c r="AX150">
        <v>2162</v>
      </c>
      <c r="AY150" t="s">
        <v>971</v>
      </c>
      <c r="AZ150" t="s">
        <v>1001</v>
      </c>
      <c r="BA150">
        <v>2</v>
      </c>
      <c r="BB150" s="2">
        <v>45340</v>
      </c>
      <c r="BC150" s="2">
        <v>45341</v>
      </c>
      <c r="BD150">
        <v>1</v>
      </c>
      <c r="BE150" t="s">
        <v>1010</v>
      </c>
      <c r="BF150" t="s">
        <v>1032</v>
      </c>
      <c r="BG150" t="s">
        <v>377</v>
      </c>
      <c r="BH150" t="s">
        <v>1196</v>
      </c>
      <c r="BI150">
        <v>50</v>
      </c>
      <c r="BJ150">
        <v>0</v>
      </c>
      <c r="BK150" t="s">
        <v>716</v>
      </c>
      <c r="BL150">
        <v>10.5</v>
      </c>
      <c r="BM150">
        <v>10.5</v>
      </c>
      <c r="BN150" t="s">
        <v>115</v>
      </c>
      <c r="BO150">
        <v>525</v>
      </c>
      <c r="BP150">
        <v>525</v>
      </c>
      <c r="BQ150">
        <v>525</v>
      </c>
      <c r="BR150">
        <v>525</v>
      </c>
      <c r="BS150">
        <v>0</v>
      </c>
      <c r="BT150">
        <v>0</v>
      </c>
      <c r="BU150" t="s">
        <v>1209</v>
      </c>
      <c r="BY150" t="s">
        <v>1263</v>
      </c>
      <c r="BZ150" t="s">
        <v>719</v>
      </c>
      <c r="CA150">
        <v>50</v>
      </c>
      <c r="CB150">
        <v>50</v>
      </c>
      <c r="CC150">
        <v>0</v>
      </c>
      <c r="CD150">
        <v>50</v>
      </c>
      <c r="CE150" t="s">
        <v>1269</v>
      </c>
      <c r="CF150">
        <v>0</v>
      </c>
      <c r="CJ150" s="4" t="str">
        <f t="shared" si="20"/>
        <v>Solar</v>
      </c>
      <c r="CK150" s="5">
        <f t="shared" si="21"/>
        <v>45336</v>
      </c>
      <c r="CL150" s="4">
        <f t="shared" si="22"/>
        <v>8.25</v>
      </c>
      <c r="CN150" s="4" t="str">
        <f t="shared" si="23"/>
        <v>بنزين 80</v>
      </c>
      <c r="CO150" s="5">
        <f t="shared" si="24"/>
        <v>45341</v>
      </c>
      <c r="CP150" s="4">
        <f t="shared" si="25"/>
        <v>10.5</v>
      </c>
      <c r="CR150" s="4">
        <f t="shared" si="26"/>
        <v>-2.25</v>
      </c>
      <c r="CS150" s="6">
        <f t="shared" si="27"/>
        <v>-0.27272727272727271</v>
      </c>
      <c r="CT150">
        <f t="shared" si="28"/>
        <v>76387.5</v>
      </c>
      <c r="CU150">
        <f t="shared" si="29"/>
        <v>60018.75</v>
      </c>
    </row>
    <row r="151" spans="1:99" x14ac:dyDescent="0.3">
      <c r="A151">
        <v>340</v>
      </c>
      <c r="B151">
        <v>335</v>
      </c>
      <c r="C151">
        <v>16</v>
      </c>
      <c r="D151" t="s">
        <v>83</v>
      </c>
      <c r="E151" t="s">
        <v>84</v>
      </c>
      <c r="H151" t="s">
        <v>86</v>
      </c>
      <c r="I151" t="s">
        <v>112</v>
      </c>
      <c r="J151" t="s">
        <v>114</v>
      </c>
      <c r="K151" t="s">
        <v>115</v>
      </c>
      <c r="L151">
        <v>1</v>
      </c>
      <c r="M151">
        <v>1</v>
      </c>
      <c r="N151" s="2">
        <v>45335</v>
      </c>
      <c r="O151" s="2">
        <v>45336</v>
      </c>
      <c r="P151" t="s">
        <v>120</v>
      </c>
      <c r="Q151" t="s">
        <v>203</v>
      </c>
      <c r="R151" t="s">
        <v>377</v>
      </c>
      <c r="S151" t="s">
        <v>377</v>
      </c>
      <c r="T151" t="s">
        <v>158</v>
      </c>
      <c r="U151" t="s">
        <v>716</v>
      </c>
      <c r="V151">
        <v>8.25</v>
      </c>
      <c r="W151">
        <v>7275</v>
      </c>
      <c r="X151" t="s">
        <v>720</v>
      </c>
      <c r="Y151">
        <v>60018.75</v>
      </c>
      <c r="AB151" s="2">
        <v>45122</v>
      </c>
      <c r="AC151">
        <v>0</v>
      </c>
      <c r="AE151">
        <v>7275</v>
      </c>
      <c r="AF151">
        <v>7275</v>
      </c>
      <c r="AG151">
        <v>0</v>
      </c>
      <c r="AH151">
        <v>7275</v>
      </c>
      <c r="AI151">
        <v>0</v>
      </c>
      <c r="AJ151" t="s">
        <v>729</v>
      </c>
      <c r="AK151" t="s">
        <v>752</v>
      </c>
      <c r="AL151" t="s">
        <v>803</v>
      </c>
      <c r="AM151" t="s">
        <v>854</v>
      </c>
      <c r="AP151">
        <v>94921</v>
      </c>
      <c r="AQ151">
        <v>88018</v>
      </c>
      <c r="AS151" t="s">
        <v>83</v>
      </c>
      <c r="AU151" t="s">
        <v>728</v>
      </c>
      <c r="AW151" t="s">
        <v>85</v>
      </c>
      <c r="AX151">
        <v>2162</v>
      </c>
      <c r="AY151" t="s">
        <v>971</v>
      </c>
      <c r="AZ151" t="s">
        <v>1001</v>
      </c>
      <c r="BA151">
        <v>3</v>
      </c>
      <c r="BB151" s="2">
        <v>45340</v>
      </c>
      <c r="BC151" s="2">
        <v>45341</v>
      </c>
      <c r="BD151">
        <v>2</v>
      </c>
      <c r="BE151" t="s">
        <v>1010</v>
      </c>
      <c r="BF151" t="s">
        <v>1032</v>
      </c>
      <c r="BG151" t="s">
        <v>377</v>
      </c>
      <c r="BH151" t="s">
        <v>1196</v>
      </c>
      <c r="BI151">
        <v>55</v>
      </c>
      <c r="BJ151">
        <v>0</v>
      </c>
      <c r="BK151" t="s">
        <v>716</v>
      </c>
      <c r="BL151">
        <v>10.454599999999999</v>
      </c>
      <c r="BM151">
        <v>10.454599999999999</v>
      </c>
      <c r="BN151" t="s">
        <v>115</v>
      </c>
      <c r="BO151">
        <v>575</v>
      </c>
      <c r="BP151">
        <v>575</v>
      </c>
      <c r="BQ151">
        <v>575</v>
      </c>
      <c r="BR151">
        <v>575</v>
      </c>
      <c r="BS151">
        <v>0</v>
      </c>
      <c r="BT151">
        <v>0</v>
      </c>
      <c r="BU151" t="s">
        <v>1209</v>
      </c>
      <c r="BY151" t="s">
        <v>1263</v>
      </c>
      <c r="BZ151" t="s">
        <v>719</v>
      </c>
      <c r="CA151">
        <v>55</v>
      </c>
      <c r="CB151">
        <v>55</v>
      </c>
      <c r="CC151">
        <v>0</v>
      </c>
      <c r="CD151">
        <v>55</v>
      </c>
      <c r="CE151" t="s">
        <v>1269</v>
      </c>
      <c r="CF151">
        <v>0</v>
      </c>
      <c r="CJ151" s="4" t="str">
        <f t="shared" si="20"/>
        <v>Solar</v>
      </c>
      <c r="CK151" s="5">
        <f t="shared" si="21"/>
        <v>45336</v>
      </c>
      <c r="CL151" s="4">
        <f t="shared" si="22"/>
        <v>8.25</v>
      </c>
      <c r="CN151" s="4" t="str">
        <f t="shared" si="23"/>
        <v>بنزين 80</v>
      </c>
      <c r="CO151" s="5">
        <f t="shared" si="24"/>
        <v>45341</v>
      </c>
      <c r="CP151" s="4">
        <f t="shared" si="25"/>
        <v>10.454599999999999</v>
      </c>
      <c r="CR151" s="4">
        <f t="shared" si="26"/>
        <v>-2.2045999999999992</v>
      </c>
      <c r="CS151" s="6">
        <f t="shared" si="27"/>
        <v>-0.26722424242424231</v>
      </c>
      <c r="CT151">
        <f t="shared" si="28"/>
        <v>76057.214999999997</v>
      </c>
      <c r="CU151">
        <f t="shared" si="29"/>
        <v>60018.75</v>
      </c>
    </row>
    <row r="152" spans="1:99" x14ac:dyDescent="0.3">
      <c r="A152">
        <v>340</v>
      </c>
      <c r="B152">
        <v>335</v>
      </c>
      <c r="C152">
        <v>16</v>
      </c>
      <c r="D152" t="s">
        <v>83</v>
      </c>
      <c r="E152" t="s">
        <v>84</v>
      </c>
      <c r="H152" t="s">
        <v>86</v>
      </c>
      <c r="I152" t="s">
        <v>112</v>
      </c>
      <c r="J152" t="s">
        <v>114</v>
      </c>
      <c r="K152" t="s">
        <v>115</v>
      </c>
      <c r="L152">
        <v>1</v>
      </c>
      <c r="M152">
        <v>1</v>
      </c>
      <c r="N152" s="2">
        <v>45335</v>
      </c>
      <c r="O152" s="2">
        <v>45336</v>
      </c>
      <c r="P152" t="s">
        <v>120</v>
      </c>
      <c r="Q152" t="s">
        <v>203</v>
      </c>
      <c r="R152" t="s">
        <v>377</v>
      </c>
      <c r="S152" t="s">
        <v>377</v>
      </c>
      <c r="T152" t="s">
        <v>158</v>
      </c>
      <c r="U152" t="s">
        <v>716</v>
      </c>
      <c r="V152">
        <v>8.25</v>
      </c>
      <c r="W152">
        <v>7275</v>
      </c>
      <c r="X152" t="s">
        <v>720</v>
      </c>
      <c r="Y152">
        <v>60018.75</v>
      </c>
      <c r="AB152" s="2">
        <v>45122</v>
      </c>
      <c r="AC152">
        <v>0</v>
      </c>
      <c r="AE152">
        <v>7275</v>
      </c>
      <c r="AF152">
        <v>7275</v>
      </c>
      <c r="AG152">
        <v>0</v>
      </c>
      <c r="AH152">
        <v>7275</v>
      </c>
      <c r="AI152">
        <v>0</v>
      </c>
      <c r="AJ152" t="s">
        <v>729</v>
      </c>
      <c r="AK152" t="s">
        <v>752</v>
      </c>
      <c r="AL152" t="s">
        <v>803</v>
      </c>
      <c r="AM152" t="s">
        <v>854</v>
      </c>
      <c r="AP152">
        <v>95790</v>
      </c>
      <c r="AQ152">
        <v>89384</v>
      </c>
      <c r="AS152" t="s">
        <v>83</v>
      </c>
      <c r="AU152" t="s">
        <v>728</v>
      </c>
      <c r="AW152" t="s">
        <v>85</v>
      </c>
      <c r="AX152">
        <v>2162</v>
      </c>
      <c r="AY152" t="s">
        <v>971</v>
      </c>
      <c r="AZ152" t="s">
        <v>1001</v>
      </c>
      <c r="BA152">
        <v>1</v>
      </c>
      <c r="BB152" s="2">
        <v>45357</v>
      </c>
      <c r="BC152" s="2">
        <v>45358</v>
      </c>
      <c r="BD152">
        <v>2</v>
      </c>
      <c r="BE152" t="s">
        <v>1010</v>
      </c>
      <c r="BF152" t="s">
        <v>1055</v>
      </c>
      <c r="BG152" t="s">
        <v>377</v>
      </c>
      <c r="BH152" t="s">
        <v>1196</v>
      </c>
      <c r="BI152">
        <v>31</v>
      </c>
      <c r="BJ152">
        <v>0</v>
      </c>
      <c r="BK152" t="s">
        <v>716</v>
      </c>
      <c r="BL152">
        <v>11.935483870000001</v>
      </c>
      <c r="BM152">
        <v>11.935483870000001</v>
      </c>
      <c r="BN152" t="s">
        <v>115</v>
      </c>
      <c r="BO152">
        <v>370</v>
      </c>
      <c r="BP152">
        <v>370</v>
      </c>
      <c r="BQ152">
        <v>370</v>
      </c>
      <c r="BR152">
        <v>370</v>
      </c>
      <c r="BS152">
        <v>0</v>
      </c>
      <c r="BT152">
        <v>0</v>
      </c>
      <c r="BU152" t="s">
        <v>1209</v>
      </c>
      <c r="BY152" t="s">
        <v>1263</v>
      </c>
      <c r="BZ152" t="s">
        <v>719</v>
      </c>
      <c r="CA152">
        <v>31</v>
      </c>
      <c r="CB152">
        <v>31</v>
      </c>
      <c r="CC152">
        <v>0</v>
      </c>
      <c r="CD152">
        <v>31</v>
      </c>
      <c r="CE152" t="s">
        <v>1269</v>
      </c>
      <c r="CF152">
        <v>0</v>
      </c>
      <c r="CJ152" s="4" t="str">
        <f t="shared" si="20"/>
        <v>Solar</v>
      </c>
      <c r="CK152" s="5">
        <f t="shared" si="21"/>
        <v>45336</v>
      </c>
      <c r="CL152" s="4">
        <f t="shared" si="22"/>
        <v>8.25</v>
      </c>
      <c r="CN152" s="4" t="str">
        <f t="shared" si="23"/>
        <v>بنزين 80</v>
      </c>
      <c r="CO152" s="5">
        <f t="shared" si="24"/>
        <v>45358</v>
      </c>
      <c r="CP152" s="4">
        <f t="shared" si="25"/>
        <v>11.935483870000001</v>
      </c>
      <c r="CR152" s="4">
        <f t="shared" si="26"/>
        <v>-3.6854838700000006</v>
      </c>
      <c r="CS152" s="6">
        <f t="shared" si="27"/>
        <v>-0.44672531757575762</v>
      </c>
      <c r="CT152">
        <f t="shared" si="28"/>
        <v>86830.64515425</v>
      </c>
      <c r="CU152">
        <f t="shared" si="29"/>
        <v>60018.75</v>
      </c>
    </row>
    <row r="153" spans="1:99" x14ac:dyDescent="0.3">
      <c r="A153">
        <v>340</v>
      </c>
      <c r="B153">
        <v>335</v>
      </c>
      <c r="C153">
        <v>16</v>
      </c>
      <c r="D153" t="s">
        <v>83</v>
      </c>
      <c r="E153" t="s">
        <v>84</v>
      </c>
      <c r="H153" t="s">
        <v>86</v>
      </c>
      <c r="I153" t="s">
        <v>112</v>
      </c>
      <c r="J153" t="s">
        <v>114</v>
      </c>
      <c r="K153" t="s">
        <v>115</v>
      </c>
      <c r="L153">
        <v>1</v>
      </c>
      <c r="M153">
        <v>1</v>
      </c>
      <c r="N153" s="2">
        <v>45335</v>
      </c>
      <c r="O153" s="2">
        <v>45336</v>
      </c>
      <c r="P153" t="s">
        <v>120</v>
      </c>
      <c r="Q153" t="s">
        <v>203</v>
      </c>
      <c r="R153" t="s">
        <v>377</v>
      </c>
      <c r="S153" t="s">
        <v>377</v>
      </c>
      <c r="T153" t="s">
        <v>158</v>
      </c>
      <c r="U153" t="s">
        <v>716</v>
      </c>
      <c r="V153">
        <v>8.25</v>
      </c>
      <c r="W153">
        <v>7275</v>
      </c>
      <c r="X153" t="s">
        <v>720</v>
      </c>
      <c r="Y153">
        <v>60018.75</v>
      </c>
      <c r="AB153" s="2">
        <v>45122</v>
      </c>
      <c r="AC153">
        <v>0</v>
      </c>
      <c r="AE153">
        <v>7275</v>
      </c>
      <c r="AF153">
        <v>7275</v>
      </c>
      <c r="AG153">
        <v>0</v>
      </c>
      <c r="AH153">
        <v>7275</v>
      </c>
      <c r="AI153">
        <v>0</v>
      </c>
      <c r="AJ153" t="s">
        <v>729</v>
      </c>
      <c r="AK153" t="s">
        <v>752</v>
      </c>
      <c r="AL153" t="s">
        <v>803</v>
      </c>
      <c r="AM153" t="s">
        <v>854</v>
      </c>
      <c r="AP153">
        <v>95807</v>
      </c>
      <c r="AQ153">
        <v>88018</v>
      </c>
      <c r="AS153" t="s">
        <v>83</v>
      </c>
      <c r="AU153" t="s">
        <v>728</v>
      </c>
      <c r="AW153" t="s">
        <v>85</v>
      </c>
      <c r="AX153">
        <v>2162</v>
      </c>
      <c r="AY153" t="s">
        <v>971</v>
      </c>
      <c r="AZ153" t="s">
        <v>1001</v>
      </c>
      <c r="BA153">
        <v>1</v>
      </c>
      <c r="BB153" s="2">
        <v>45357</v>
      </c>
      <c r="BC153" s="2">
        <v>45358</v>
      </c>
      <c r="BD153">
        <v>4</v>
      </c>
      <c r="BE153" t="s">
        <v>1010</v>
      </c>
      <c r="BF153" t="s">
        <v>1056</v>
      </c>
      <c r="BG153" t="s">
        <v>377</v>
      </c>
      <c r="BH153" t="s">
        <v>1196</v>
      </c>
      <c r="BI153">
        <v>21</v>
      </c>
      <c r="BJ153">
        <v>0</v>
      </c>
      <c r="BK153" t="s">
        <v>716</v>
      </c>
      <c r="BL153">
        <v>11.9047619</v>
      </c>
      <c r="BM153">
        <v>11.9047619</v>
      </c>
      <c r="BN153" t="s">
        <v>115</v>
      </c>
      <c r="BO153">
        <v>250</v>
      </c>
      <c r="BP153">
        <v>250</v>
      </c>
      <c r="BQ153">
        <v>250</v>
      </c>
      <c r="BR153">
        <v>250</v>
      </c>
      <c r="BS153">
        <v>0</v>
      </c>
      <c r="BT153">
        <v>0</v>
      </c>
      <c r="BU153" t="s">
        <v>1209</v>
      </c>
      <c r="BY153" t="s">
        <v>1263</v>
      </c>
      <c r="BZ153" t="s">
        <v>719</v>
      </c>
      <c r="CA153">
        <v>21</v>
      </c>
      <c r="CB153">
        <v>21</v>
      </c>
      <c r="CC153">
        <v>0</v>
      </c>
      <c r="CD153">
        <v>21</v>
      </c>
      <c r="CE153" t="s">
        <v>1269</v>
      </c>
      <c r="CF153">
        <v>0</v>
      </c>
      <c r="CJ153" s="4" t="str">
        <f t="shared" si="20"/>
        <v>Solar</v>
      </c>
      <c r="CK153" s="5">
        <f t="shared" si="21"/>
        <v>45336</v>
      </c>
      <c r="CL153" s="4">
        <f t="shared" si="22"/>
        <v>8.25</v>
      </c>
      <c r="CN153" s="4" t="str">
        <f t="shared" si="23"/>
        <v>بنزين 80</v>
      </c>
      <c r="CO153" s="5">
        <f t="shared" si="24"/>
        <v>45358</v>
      </c>
      <c r="CP153" s="4">
        <f t="shared" si="25"/>
        <v>11.9047619</v>
      </c>
      <c r="CR153" s="4">
        <f t="shared" si="26"/>
        <v>-3.6547619000000005</v>
      </c>
      <c r="CS153" s="6">
        <f t="shared" si="27"/>
        <v>-0.4430014424242425</v>
      </c>
      <c r="CT153">
        <f t="shared" si="28"/>
        <v>86607.142822499998</v>
      </c>
      <c r="CU153">
        <f t="shared" si="29"/>
        <v>60018.75</v>
      </c>
    </row>
    <row r="154" spans="1:99" x14ac:dyDescent="0.3">
      <c r="A154">
        <v>340</v>
      </c>
      <c r="B154">
        <v>335</v>
      </c>
      <c r="C154">
        <v>16</v>
      </c>
      <c r="D154" t="s">
        <v>83</v>
      </c>
      <c r="E154" t="s">
        <v>84</v>
      </c>
      <c r="H154" t="s">
        <v>86</v>
      </c>
      <c r="I154" t="s">
        <v>112</v>
      </c>
      <c r="J154" t="s">
        <v>114</v>
      </c>
      <c r="K154" t="s">
        <v>115</v>
      </c>
      <c r="L154">
        <v>1</v>
      </c>
      <c r="M154">
        <v>1</v>
      </c>
      <c r="N154" s="2">
        <v>45335</v>
      </c>
      <c r="O154" s="2">
        <v>45336</v>
      </c>
      <c r="P154" t="s">
        <v>120</v>
      </c>
      <c r="Q154" t="s">
        <v>203</v>
      </c>
      <c r="R154" t="s">
        <v>377</v>
      </c>
      <c r="S154" t="s">
        <v>377</v>
      </c>
      <c r="T154" t="s">
        <v>158</v>
      </c>
      <c r="U154" t="s">
        <v>716</v>
      </c>
      <c r="V154">
        <v>8.25</v>
      </c>
      <c r="W154">
        <v>7275</v>
      </c>
      <c r="X154" t="s">
        <v>720</v>
      </c>
      <c r="Y154">
        <v>60018.75</v>
      </c>
      <c r="AB154" s="2">
        <v>45122</v>
      </c>
      <c r="AC154">
        <v>0</v>
      </c>
      <c r="AE154">
        <v>7275</v>
      </c>
      <c r="AF154">
        <v>7275</v>
      </c>
      <c r="AG154">
        <v>0</v>
      </c>
      <c r="AH154">
        <v>7275</v>
      </c>
      <c r="AI154">
        <v>0</v>
      </c>
      <c r="AJ154" t="s">
        <v>729</v>
      </c>
      <c r="AK154" t="s">
        <v>741</v>
      </c>
      <c r="AL154" t="s">
        <v>792</v>
      </c>
      <c r="AM154" t="s">
        <v>843</v>
      </c>
      <c r="AP154">
        <v>93830</v>
      </c>
      <c r="AQ154">
        <v>85713</v>
      </c>
      <c r="AR154" t="s">
        <v>894</v>
      </c>
      <c r="AS154" t="s">
        <v>83</v>
      </c>
      <c r="AU154" t="s">
        <v>728</v>
      </c>
      <c r="AW154" t="s">
        <v>85</v>
      </c>
      <c r="AX154">
        <v>2162</v>
      </c>
      <c r="AY154" t="s">
        <v>972</v>
      </c>
      <c r="AZ154" t="s">
        <v>1001</v>
      </c>
      <c r="BA154">
        <v>1</v>
      </c>
      <c r="BB154" s="2">
        <v>45311</v>
      </c>
      <c r="BC154" s="2">
        <v>45312</v>
      </c>
      <c r="BD154">
        <v>1</v>
      </c>
      <c r="BE154" t="s">
        <v>1010</v>
      </c>
      <c r="BF154" t="s">
        <v>1033</v>
      </c>
      <c r="BG154" t="s">
        <v>377</v>
      </c>
      <c r="BH154" t="s">
        <v>1196</v>
      </c>
      <c r="BI154">
        <v>100</v>
      </c>
      <c r="BJ154">
        <v>0</v>
      </c>
      <c r="BK154" t="s">
        <v>716</v>
      </c>
      <c r="BL154">
        <v>10.5</v>
      </c>
      <c r="BM154">
        <v>10.5</v>
      </c>
      <c r="BN154" t="s">
        <v>115</v>
      </c>
      <c r="BO154">
        <v>1050</v>
      </c>
      <c r="BP154">
        <v>1050</v>
      </c>
      <c r="BQ154">
        <v>1050</v>
      </c>
      <c r="BR154">
        <v>1050</v>
      </c>
      <c r="BS154">
        <v>0</v>
      </c>
      <c r="BT154">
        <v>0</v>
      </c>
      <c r="BU154" t="s">
        <v>1209</v>
      </c>
      <c r="BV154" t="s">
        <v>894</v>
      </c>
      <c r="BW154" t="s">
        <v>1221</v>
      </c>
      <c r="BY154" t="s">
        <v>1263</v>
      </c>
      <c r="BZ154" t="s">
        <v>719</v>
      </c>
      <c r="CA154">
        <v>100</v>
      </c>
      <c r="CB154">
        <v>100</v>
      </c>
      <c r="CC154">
        <v>0</v>
      </c>
      <c r="CD154">
        <v>100</v>
      </c>
      <c r="CE154" t="s">
        <v>1269</v>
      </c>
      <c r="CF154">
        <v>0</v>
      </c>
      <c r="CJ154" s="4" t="str">
        <f t="shared" si="20"/>
        <v>Solar</v>
      </c>
      <c r="CK154" s="5">
        <f t="shared" si="21"/>
        <v>45336</v>
      </c>
      <c r="CL154" s="4">
        <f t="shared" si="22"/>
        <v>8.25</v>
      </c>
      <c r="CN154" s="4" t="str">
        <f t="shared" si="23"/>
        <v>بنزين 80</v>
      </c>
      <c r="CO154" s="5">
        <f t="shared" si="24"/>
        <v>45312</v>
      </c>
      <c r="CP154" s="4">
        <f t="shared" si="25"/>
        <v>10.5</v>
      </c>
      <c r="CR154" s="4">
        <f t="shared" si="26"/>
        <v>-2.25</v>
      </c>
      <c r="CS154" s="6">
        <f t="shared" si="27"/>
        <v>-0.27272727272727271</v>
      </c>
      <c r="CT154">
        <f t="shared" si="28"/>
        <v>76387.5</v>
      </c>
      <c r="CU154">
        <f t="shared" si="29"/>
        <v>60018.75</v>
      </c>
    </row>
    <row r="155" spans="1:99" x14ac:dyDescent="0.3">
      <c r="A155">
        <v>340</v>
      </c>
      <c r="B155">
        <v>335</v>
      </c>
      <c r="C155">
        <v>16</v>
      </c>
      <c r="D155" t="s">
        <v>83</v>
      </c>
      <c r="E155" t="s">
        <v>84</v>
      </c>
      <c r="H155" t="s">
        <v>86</v>
      </c>
      <c r="I155" t="s">
        <v>112</v>
      </c>
      <c r="J155" t="s">
        <v>114</v>
      </c>
      <c r="K155" t="s">
        <v>115</v>
      </c>
      <c r="L155">
        <v>1</v>
      </c>
      <c r="M155">
        <v>1</v>
      </c>
      <c r="N155" s="2">
        <v>45335</v>
      </c>
      <c r="O155" s="2">
        <v>45336</v>
      </c>
      <c r="P155" t="s">
        <v>120</v>
      </c>
      <c r="Q155" t="s">
        <v>203</v>
      </c>
      <c r="R155" t="s">
        <v>377</v>
      </c>
      <c r="S155" t="s">
        <v>377</v>
      </c>
      <c r="T155" t="s">
        <v>158</v>
      </c>
      <c r="U155" t="s">
        <v>716</v>
      </c>
      <c r="V155">
        <v>8.25</v>
      </c>
      <c r="W155">
        <v>7275</v>
      </c>
      <c r="X155" t="s">
        <v>720</v>
      </c>
      <c r="Y155">
        <v>60018.75</v>
      </c>
      <c r="AB155" s="2">
        <v>45122</v>
      </c>
      <c r="AC155">
        <v>0</v>
      </c>
      <c r="AE155">
        <v>7275</v>
      </c>
      <c r="AF155">
        <v>7275</v>
      </c>
      <c r="AG155">
        <v>0</v>
      </c>
      <c r="AH155">
        <v>7275</v>
      </c>
      <c r="AI155">
        <v>0</v>
      </c>
      <c r="AJ155" t="s">
        <v>729</v>
      </c>
      <c r="AK155" t="s">
        <v>741</v>
      </c>
      <c r="AL155" t="s">
        <v>792</v>
      </c>
      <c r="AM155" t="s">
        <v>843</v>
      </c>
      <c r="AP155">
        <v>95299</v>
      </c>
      <c r="AQ155">
        <v>89264</v>
      </c>
      <c r="AR155" t="s">
        <v>895</v>
      </c>
      <c r="AS155" t="s">
        <v>83</v>
      </c>
      <c r="AU155" t="s">
        <v>728</v>
      </c>
      <c r="AW155" t="s">
        <v>85</v>
      </c>
      <c r="AX155">
        <v>2162</v>
      </c>
      <c r="AY155" t="s">
        <v>972</v>
      </c>
      <c r="AZ155" t="s">
        <v>1001</v>
      </c>
      <c r="BA155">
        <v>2</v>
      </c>
      <c r="BB155" s="2">
        <v>45347</v>
      </c>
      <c r="BC155" s="2">
        <v>45356</v>
      </c>
      <c r="BD155">
        <v>1</v>
      </c>
      <c r="BE155" t="s">
        <v>1010</v>
      </c>
      <c r="BF155" t="s">
        <v>1057</v>
      </c>
      <c r="BG155" t="s">
        <v>377</v>
      </c>
      <c r="BH155" t="s">
        <v>1196</v>
      </c>
      <c r="BI155">
        <v>40</v>
      </c>
      <c r="BJ155">
        <v>0</v>
      </c>
      <c r="BK155" t="s">
        <v>716</v>
      </c>
      <c r="BL155">
        <v>10.5</v>
      </c>
      <c r="BM155">
        <v>10.5</v>
      </c>
      <c r="BN155" t="s">
        <v>115</v>
      </c>
      <c r="BO155">
        <v>420</v>
      </c>
      <c r="BP155">
        <v>420</v>
      </c>
      <c r="BQ155">
        <v>420</v>
      </c>
      <c r="BR155">
        <v>420</v>
      </c>
      <c r="BS155">
        <v>0</v>
      </c>
      <c r="BT155">
        <v>0</v>
      </c>
      <c r="BU155" t="s">
        <v>1209</v>
      </c>
      <c r="BV155" t="s">
        <v>895</v>
      </c>
      <c r="BW155" t="s">
        <v>1222</v>
      </c>
      <c r="BY155" t="s">
        <v>1263</v>
      </c>
      <c r="BZ155" t="s">
        <v>719</v>
      </c>
      <c r="CA155">
        <v>40</v>
      </c>
      <c r="CB155">
        <v>40</v>
      </c>
      <c r="CC155">
        <v>0</v>
      </c>
      <c r="CD155">
        <v>40</v>
      </c>
      <c r="CE155" t="s">
        <v>1269</v>
      </c>
      <c r="CF155">
        <v>0</v>
      </c>
      <c r="CJ155" s="4" t="str">
        <f t="shared" si="20"/>
        <v>Solar</v>
      </c>
      <c r="CK155" s="5">
        <f t="shared" si="21"/>
        <v>45336</v>
      </c>
      <c r="CL155" s="4">
        <f t="shared" si="22"/>
        <v>8.25</v>
      </c>
      <c r="CN155" s="4" t="str">
        <f t="shared" si="23"/>
        <v>بنزين 80</v>
      </c>
      <c r="CO155" s="5">
        <f t="shared" si="24"/>
        <v>45356</v>
      </c>
      <c r="CP155" s="4">
        <f t="shared" si="25"/>
        <v>10.5</v>
      </c>
      <c r="CR155" s="4">
        <f t="shared" si="26"/>
        <v>-2.25</v>
      </c>
      <c r="CS155" s="6">
        <f t="shared" si="27"/>
        <v>-0.27272727272727271</v>
      </c>
      <c r="CT155">
        <f t="shared" si="28"/>
        <v>76387.5</v>
      </c>
      <c r="CU155">
        <f t="shared" si="29"/>
        <v>60018.75</v>
      </c>
    </row>
    <row r="156" spans="1:99" x14ac:dyDescent="0.3">
      <c r="A156">
        <v>340</v>
      </c>
      <c r="B156">
        <v>335</v>
      </c>
      <c r="C156">
        <v>16</v>
      </c>
      <c r="D156" t="s">
        <v>83</v>
      </c>
      <c r="E156" t="s">
        <v>84</v>
      </c>
      <c r="H156" t="s">
        <v>86</v>
      </c>
      <c r="I156" t="s">
        <v>112</v>
      </c>
      <c r="J156" t="s">
        <v>114</v>
      </c>
      <c r="K156" t="s">
        <v>115</v>
      </c>
      <c r="L156">
        <v>1</v>
      </c>
      <c r="M156">
        <v>1</v>
      </c>
      <c r="N156" s="2">
        <v>45335</v>
      </c>
      <c r="O156" s="2">
        <v>45336</v>
      </c>
      <c r="P156" t="s">
        <v>120</v>
      </c>
      <c r="Q156" t="s">
        <v>203</v>
      </c>
      <c r="R156" t="s">
        <v>377</v>
      </c>
      <c r="S156" t="s">
        <v>377</v>
      </c>
      <c r="T156" t="s">
        <v>158</v>
      </c>
      <c r="U156" t="s">
        <v>716</v>
      </c>
      <c r="V156">
        <v>8.25</v>
      </c>
      <c r="W156">
        <v>7275</v>
      </c>
      <c r="X156" t="s">
        <v>720</v>
      </c>
      <c r="Y156">
        <v>60018.75</v>
      </c>
      <c r="AB156" s="2">
        <v>45122</v>
      </c>
      <c r="AC156">
        <v>0</v>
      </c>
      <c r="AE156">
        <v>7275</v>
      </c>
      <c r="AF156">
        <v>7275</v>
      </c>
      <c r="AG156">
        <v>0</v>
      </c>
      <c r="AH156">
        <v>7275</v>
      </c>
      <c r="AI156">
        <v>0</v>
      </c>
      <c r="AJ156" t="s">
        <v>729</v>
      </c>
      <c r="AK156" t="s">
        <v>753</v>
      </c>
      <c r="AL156" t="s">
        <v>804</v>
      </c>
      <c r="AM156" t="s">
        <v>855</v>
      </c>
      <c r="AP156">
        <v>94672</v>
      </c>
      <c r="AQ156">
        <v>85701</v>
      </c>
      <c r="AS156" t="s">
        <v>83</v>
      </c>
      <c r="AU156" t="s">
        <v>728</v>
      </c>
      <c r="AW156" t="s">
        <v>85</v>
      </c>
      <c r="AX156">
        <v>2162</v>
      </c>
      <c r="AY156" t="s">
        <v>976</v>
      </c>
      <c r="AZ156" t="s">
        <v>1001</v>
      </c>
      <c r="BA156">
        <v>1</v>
      </c>
      <c r="BB156" s="2">
        <v>45334</v>
      </c>
      <c r="BC156" s="2">
        <v>45335</v>
      </c>
      <c r="BD156">
        <v>1</v>
      </c>
      <c r="BE156" t="s">
        <v>1010</v>
      </c>
      <c r="BF156">
        <v>63</v>
      </c>
      <c r="BG156" t="s">
        <v>377</v>
      </c>
      <c r="BH156" t="s">
        <v>1196</v>
      </c>
      <c r="BI156">
        <v>370.90908999999999</v>
      </c>
      <c r="BJ156">
        <v>0</v>
      </c>
      <c r="BK156" t="s">
        <v>716</v>
      </c>
      <c r="BL156">
        <v>11</v>
      </c>
      <c r="BM156">
        <v>11</v>
      </c>
      <c r="BN156" t="s">
        <v>115</v>
      </c>
      <c r="BO156">
        <v>4080</v>
      </c>
      <c r="BP156">
        <v>4080</v>
      </c>
      <c r="BQ156">
        <v>4080</v>
      </c>
      <c r="BR156">
        <v>4080</v>
      </c>
      <c r="BS156">
        <v>0</v>
      </c>
      <c r="BT156">
        <v>0</v>
      </c>
      <c r="BU156" t="s">
        <v>1209</v>
      </c>
      <c r="BY156" t="s">
        <v>1263</v>
      </c>
      <c r="BZ156" t="s">
        <v>719</v>
      </c>
      <c r="CA156">
        <v>370.90908999999999</v>
      </c>
      <c r="CB156">
        <v>370.90908999999999</v>
      </c>
      <c r="CC156">
        <v>0</v>
      </c>
      <c r="CD156">
        <v>370.90908999999999</v>
      </c>
      <c r="CE156" t="s">
        <v>1269</v>
      </c>
      <c r="CF156">
        <v>0</v>
      </c>
      <c r="CJ156" s="4" t="str">
        <f t="shared" si="20"/>
        <v>Solar</v>
      </c>
      <c r="CK156" s="5">
        <f t="shared" si="21"/>
        <v>45336</v>
      </c>
      <c r="CL156" s="4">
        <f t="shared" si="22"/>
        <v>8.25</v>
      </c>
      <c r="CN156" s="4" t="str">
        <f t="shared" si="23"/>
        <v>بنزين 80</v>
      </c>
      <c r="CO156" s="5">
        <f t="shared" si="24"/>
        <v>45335</v>
      </c>
      <c r="CP156" s="4">
        <f t="shared" si="25"/>
        <v>11</v>
      </c>
      <c r="CR156" s="4">
        <f t="shared" si="26"/>
        <v>-2.75</v>
      </c>
      <c r="CS156" s="6">
        <f t="shared" si="27"/>
        <v>-0.33333333333333331</v>
      </c>
      <c r="CT156">
        <f t="shared" si="28"/>
        <v>80025</v>
      </c>
      <c r="CU156">
        <f t="shared" si="29"/>
        <v>60018.75</v>
      </c>
    </row>
    <row r="157" spans="1:99" x14ac:dyDescent="0.3">
      <c r="A157">
        <v>340</v>
      </c>
      <c r="B157">
        <v>335</v>
      </c>
      <c r="C157">
        <v>16</v>
      </c>
      <c r="D157" t="s">
        <v>83</v>
      </c>
      <c r="E157" t="s">
        <v>84</v>
      </c>
      <c r="H157" t="s">
        <v>86</v>
      </c>
      <c r="I157" t="s">
        <v>112</v>
      </c>
      <c r="J157" t="s">
        <v>114</v>
      </c>
      <c r="K157" t="s">
        <v>115</v>
      </c>
      <c r="L157">
        <v>1</v>
      </c>
      <c r="M157">
        <v>1</v>
      </c>
      <c r="N157" s="2">
        <v>45335</v>
      </c>
      <c r="O157" s="2">
        <v>45336</v>
      </c>
      <c r="P157" t="s">
        <v>120</v>
      </c>
      <c r="Q157" t="s">
        <v>203</v>
      </c>
      <c r="R157" t="s">
        <v>377</v>
      </c>
      <c r="S157" t="s">
        <v>377</v>
      </c>
      <c r="T157" t="s">
        <v>158</v>
      </c>
      <c r="U157" t="s">
        <v>716</v>
      </c>
      <c r="V157">
        <v>8.25</v>
      </c>
      <c r="W157">
        <v>7275</v>
      </c>
      <c r="X157" t="s">
        <v>720</v>
      </c>
      <c r="Y157">
        <v>60018.75</v>
      </c>
      <c r="AB157" s="2">
        <v>45122</v>
      </c>
      <c r="AC157">
        <v>0</v>
      </c>
      <c r="AE157">
        <v>7275</v>
      </c>
      <c r="AF157">
        <v>7275</v>
      </c>
      <c r="AG157">
        <v>0</v>
      </c>
      <c r="AH157">
        <v>7275</v>
      </c>
      <c r="AI157">
        <v>0</v>
      </c>
      <c r="AJ157" t="s">
        <v>729</v>
      </c>
      <c r="AK157" t="s">
        <v>732</v>
      </c>
      <c r="AL157" t="s">
        <v>783</v>
      </c>
      <c r="AM157" t="s">
        <v>834</v>
      </c>
      <c r="AP157">
        <v>94174</v>
      </c>
      <c r="AQ157">
        <v>86537</v>
      </c>
      <c r="AS157" t="s">
        <v>83</v>
      </c>
      <c r="AU157" t="s">
        <v>728</v>
      </c>
      <c r="AW157" t="s">
        <v>85</v>
      </c>
      <c r="AX157">
        <v>2162</v>
      </c>
      <c r="AY157" t="s">
        <v>963</v>
      </c>
      <c r="AZ157" t="s">
        <v>1001</v>
      </c>
      <c r="BA157">
        <v>1</v>
      </c>
      <c r="BB157" s="2">
        <v>45320</v>
      </c>
      <c r="BC157" s="2">
        <v>45322</v>
      </c>
      <c r="BD157">
        <v>4</v>
      </c>
      <c r="BE157" t="s">
        <v>1010</v>
      </c>
      <c r="BG157" t="s">
        <v>377</v>
      </c>
      <c r="BH157" t="s">
        <v>1196</v>
      </c>
      <c r="BI157">
        <v>49</v>
      </c>
      <c r="BJ157">
        <v>0</v>
      </c>
      <c r="BK157" t="s">
        <v>716</v>
      </c>
      <c r="BL157">
        <v>10</v>
      </c>
      <c r="BM157">
        <v>10</v>
      </c>
      <c r="BN157" t="s">
        <v>115</v>
      </c>
      <c r="BO157">
        <v>490</v>
      </c>
      <c r="BP157">
        <v>490</v>
      </c>
      <c r="BQ157">
        <v>490</v>
      </c>
      <c r="BR157">
        <v>490</v>
      </c>
      <c r="BS157">
        <v>0</v>
      </c>
      <c r="BT157">
        <v>0</v>
      </c>
      <c r="BU157" t="s">
        <v>1209</v>
      </c>
      <c r="BY157" t="s">
        <v>1263</v>
      </c>
      <c r="BZ157" t="s">
        <v>719</v>
      </c>
      <c r="CA157">
        <v>49</v>
      </c>
      <c r="CB157">
        <v>49</v>
      </c>
      <c r="CC157">
        <v>0</v>
      </c>
      <c r="CD157">
        <v>49</v>
      </c>
      <c r="CE157" t="s">
        <v>1269</v>
      </c>
      <c r="CF157">
        <v>0</v>
      </c>
      <c r="CJ157" s="4" t="str">
        <f t="shared" si="20"/>
        <v>Solar</v>
      </c>
      <c r="CK157" s="5">
        <f t="shared" si="21"/>
        <v>45336</v>
      </c>
      <c r="CL157" s="4">
        <f t="shared" si="22"/>
        <v>8.25</v>
      </c>
      <c r="CN157" s="4" t="str">
        <f t="shared" si="23"/>
        <v>بنزين 80</v>
      </c>
      <c r="CO157" s="5">
        <f t="shared" si="24"/>
        <v>45322</v>
      </c>
      <c r="CP157" s="4">
        <f t="shared" si="25"/>
        <v>10</v>
      </c>
      <c r="CR157" s="4">
        <f t="shared" si="26"/>
        <v>-1.75</v>
      </c>
      <c r="CS157" s="6">
        <f t="shared" si="27"/>
        <v>-0.21212121212121213</v>
      </c>
      <c r="CT157">
        <f t="shared" si="28"/>
        <v>72750</v>
      </c>
      <c r="CU157">
        <f t="shared" si="29"/>
        <v>60018.75</v>
      </c>
    </row>
    <row r="158" spans="1:99" x14ac:dyDescent="0.3">
      <c r="A158">
        <v>340</v>
      </c>
      <c r="B158">
        <v>335</v>
      </c>
      <c r="C158">
        <v>16</v>
      </c>
      <c r="D158" t="s">
        <v>83</v>
      </c>
      <c r="E158" t="s">
        <v>84</v>
      </c>
      <c r="H158" t="s">
        <v>86</v>
      </c>
      <c r="I158" t="s">
        <v>112</v>
      </c>
      <c r="J158" t="s">
        <v>114</v>
      </c>
      <c r="K158" t="s">
        <v>115</v>
      </c>
      <c r="L158">
        <v>1</v>
      </c>
      <c r="M158">
        <v>1</v>
      </c>
      <c r="N158" s="2">
        <v>45335</v>
      </c>
      <c r="O158" s="2">
        <v>45336</v>
      </c>
      <c r="P158" t="s">
        <v>120</v>
      </c>
      <c r="Q158" t="s">
        <v>203</v>
      </c>
      <c r="R158" t="s">
        <v>377</v>
      </c>
      <c r="S158" t="s">
        <v>377</v>
      </c>
      <c r="T158" t="s">
        <v>158</v>
      </c>
      <c r="U158" t="s">
        <v>716</v>
      </c>
      <c r="V158">
        <v>8.25</v>
      </c>
      <c r="W158">
        <v>7275</v>
      </c>
      <c r="X158" t="s">
        <v>720</v>
      </c>
      <c r="Y158">
        <v>60018.75</v>
      </c>
      <c r="AB158" s="2">
        <v>45122</v>
      </c>
      <c r="AC158">
        <v>0</v>
      </c>
      <c r="AE158">
        <v>7275</v>
      </c>
      <c r="AF158">
        <v>7275</v>
      </c>
      <c r="AG158">
        <v>0</v>
      </c>
      <c r="AH158">
        <v>7275</v>
      </c>
      <c r="AI158">
        <v>0</v>
      </c>
      <c r="AJ158" t="s">
        <v>729</v>
      </c>
      <c r="AK158" t="s">
        <v>732</v>
      </c>
      <c r="AL158" t="s">
        <v>783</v>
      </c>
      <c r="AM158" t="s">
        <v>834</v>
      </c>
      <c r="AP158">
        <v>95373</v>
      </c>
      <c r="AQ158">
        <v>87000</v>
      </c>
      <c r="AS158" t="s">
        <v>83</v>
      </c>
      <c r="AU158" t="s">
        <v>728</v>
      </c>
      <c r="AW158" t="s">
        <v>85</v>
      </c>
      <c r="AX158">
        <v>2162</v>
      </c>
      <c r="AY158" t="s">
        <v>963</v>
      </c>
      <c r="AZ158" t="s">
        <v>1001</v>
      </c>
      <c r="BA158">
        <v>14</v>
      </c>
      <c r="BB158" s="2">
        <v>45348</v>
      </c>
      <c r="BC158" s="2">
        <v>45349</v>
      </c>
      <c r="BD158">
        <v>1</v>
      </c>
      <c r="BE158" t="s">
        <v>1010</v>
      </c>
      <c r="BF158" t="s">
        <v>1034</v>
      </c>
      <c r="BG158" t="s">
        <v>377</v>
      </c>
      <c r="BH158" t="s">
        <v>1196</v>
      </c>
      <c r="BI158">
        <v>15</v>
      </c>
      <c r="BJ158">
        <v>0</v>
      </c>
      <c r="BK158" t="s">
        <v>716</v>
      </c>
      <c r="BL158">
        <v>10</v>
      </c>
      <c r="BM158">
        <v>10</v>
      </c>
      <c r="BN158" t="s">
        <v>115</v>
      </c>
      <c r="BO158">
        <v>150</v>
      </c>
      <c r="BP158">
        <v>150</v>
      </c>
      <c r="BQ158">
        <v>150</v>
      </c>
      <c r="BR158">
        <v>150</v>
      </c>
      <c r="BS158">
        <v>0</v>
      </c>
      <c r="BT158">
        <v>0</v>
      </c>
      <c r="BU158" t="s">
        <v>1209</v>
      </c>
      <c r="BY158" t="s">
        <v>1263</v>
      </c>
      <c r="BZ158" t="s">
        <v>719</v>
      </c>
      <c r="CA158">
        <v>15</v>
      </c>
      <c r="CB158">
        <v>15</v>
      </c>
      <c r="CC158">
        <v>0</v>
      </c>
      <c r="CD158">
        <v>15</v>
      </c>
      <c r="CE158" t="s">
        <v>1269</v>
      </c>
      <c r="CF158">
        <v>0</v>
      </c>
      <c r="CJ158" s="4" t="str">
        <f t="shared" si="20"/>
        <v>Solar</v>
      </c>
      <c r="CK158" s="5">
        <f t="shared" si="21"/>
        <v>45336</v>
      </c>
      <c r="CL158" s="4">
        <f t="shared" si="22"/>
        <v>8.25</v>
      </c>
      <c r="CN158" s="4" t="str">
        <f t="shared" si="23"/>
        <v>بنزين 80</v>
      </c>
      <c r="CO158" s="5">
        <f t="shared" si="24"/>
        <v>45349</v>
      </c>
      <c r="CP158" s="4">
        <f t="shared" si="25"/>
        <v>10</v>
      </c>
      <c r="CR158" s="4">
        <f t="shared" si="26"/>
        <v>-1.75</v>
      </c>
      <c r="CS158" s="6">
        <f t="shared" si="27"/>
        <v>-0.21212121212121213</v>
      </c>
      <c r="CT158">
        <f t="shared" si="28"/>
        <v>72750</v>
      </c>
      <c r="CU158">
        <f t="shared" si="29"/>
        <v>60018.75</v>
      </c>
    </row>
    <row r="159" spans="1:99" x14ac:dyDescent="0.3">
      <c r="A159">
        <v>340</v>
      </c>
      <c r="B159">
        <v>335</v>
      </c>
      <c r="C159">
        <v>16</v>
      </c>
      <c r="D159" t="s">
        <v>83</v>
      </c>
      <c r="E159" t="s">
        <v>84</v>
      </c>
      <c r="H159" t="s">
        <v>86</v>
      </c>
      <c r="I159" t="s">
        <v>112</v>
      </c>
      <c r="J159" t="s">
        <v>114</v>
      </c>
      <c r="K159" t="s">
        <v>115</v>
      </c>
      <c r="L159">
        <v>1</v>
      </c>
      <c r="M159">
        <v>1</v>
      </c>
      <c r="N159" s="2">
        <v>45335</v>
      </c>
      <c r="O159" s="2">
        <v>45336</v>
      </c>
      <c r="P159" t="s">
        <v>120</v>
      </c>
      <c r="Q159" t="s">
        <v>203</v>
      </c>
      <c r="R159" t="s">
        <v>377</v>
      </c>
      <c r="S159" t="s">
        <v>377</v>
      </c>
      <c r="T159" t="s">
        <v>158</v>
      </c>
      <c r="U159" t="s">
        <v>716</v>
      </c>
      <c r="V159">
        <v>8.25</v>
      </c>
      <c r="W159">
        <v>7275</v>
      </c>
      <c r="X159" t="s">
        <v>720</v>
      </c>
      <c r="Y159">
        <v>60018.75</v>
      </c>
      <c r="AB159" s="2">
        <v>45122</v>
      </c>
      <c r="AC159">
        <v>0</v>
      </c>
      <c r="AE159">
        <v>7275</v>
      </c>
      <c r="AF159">
        <v>7275</v>
      </c>
      <c r="AG159">
        <v>0</v>
      </c>
      <c r="AH159">
        <v>7275</v>
      </c>
      <c r="AI159">
        <v>0</v>
      </c>
      <c r="AJ159" t="s">
        <v>729</v>
      </c>
      <c r="AK159" t="s">
        <v>732</v>
      </c>
      <c r="AL159" t="s">
        <v>783</v>
      </c>
      <c r="AM159" t="s">
        <v>834</v>
      </c>
      <c r="AP159">
        <v>95373</v>
      </c>
      <c r="AQ159">
        <v>87672</v>
      </c>
      <c r="AS159" t="s">
        <v>83</v>
      </c>
      <c r="AU159" t="s">
        <v>728</v>
      </c>
      <c r="AW159" t="s">
        <v>85</v>
      </c>
      <c r="AX159">
        <v>2162</v>
      </c>
      <c r="AY159" t="s">
        <v>963</v>
      </c>
      <c r="AZ159" t="s">
        <v>1001</v>
      </c>
      <c r="BA159">
        <v>5</v>
      </c>
      <c r="BB159" s="2">
        <v>45348</v>
      </c>
      <c r="BC159" s="2">
        <v>45349</v>
      </c>
      <c r="BD159">
        <v>1</v>
      </c>
      <c r="BE159" t="s">
        <v>1010</v>
      </c>
      <c r="BF159" t="s">
        <v>1034</v>
      </c>
      <c r="BG159" t="s">
        <v>377</v>
      </c>
      <c r="BH159" t="s">
        <v>1196</v>
      </c>
      <c r="BI159">
        <v>33</v>
      </c>
      <c r="BJ159">
        <v>0</v>
      </c>
      <c r="BK159" t="s">
        <v>716</v>
      </c>
      <c r="BL159">
        <v>10</v>
      </c>
      <c r="BM159">
        <v>10</v>
      </c>
      <c r="BN159" t="s">
        <v>115</v>
      </c>
      <c r="BO159">
        <v>330</v>
      </c>
      <c r="BP159">
        <v>330</v>
      </c>
      <c r="BQ159">
        <v>330</v>
      </c>
      <c r="BR159">
        <v>330</v>
      </c>
      <c r="BS159">
        <v>0</v>
      </c>
      <c r="BT159">
        <v>0</v>
      </c>
      <c r="BU159" t="s">
        <v>1209</v>
      </c>
      <c r="BY159" t="s">
        <v>1263</v>
      </c>
      <c r="BZ159" t="s">
        <v>719</v>
      </c>
      <c r="CA159">
        <v>33</v>
      </c>
      <c r="CB159">
        <v>33</v>
      </c>
      <c r="CC159">
        <v>0</v>
      </c>
      <c r="CD159">
        <v>33</v>
      </c>
      <c r="CE159" t="s">
        <v>1269</v>
      </c>
      <c r="CF159">
        <v>0</v>
      </c>
      <c r="CJ159" s="4" t="str">
        <f t="shared" si="20"/>
        <v>Solar</v>
      </c>
      <c r="CK159" s="5">
        <f t="shared" si="21"/>
        <v>45336</v>
      </c>
      <c r="CL159" s="4">
        <f t="shared" si="22"/>
        <v>8.25</v>
      </c>
      <c r="CN159" s="4" t="str">
        <f t="shared" si="23"/>
        <v>بنزين 80</v>
      </c>
      <c r="CO159" s="5">
        <f t="shared" si="24"/>
        <v>45349</v>
      </c>
      <c r="CP159" s="4">
        <f t="shared" si="25"/>
        <v>10</v>
      </c>
      <c r="CR159" s="4">
        <f t="shared" si="26"/>
        <v>-1.75</v>
      </c>
      <c r="CS159" s="6">
        <f t="shared" si="27"/>
        <v>-0.21212121212121213</v>
      </c>
      <c r="CT159">
        <f t="shared" si="28"/>
        <v>72750</v>
      </c>
      <c r="CU159">
        <f t="shared" si="29"/>
        <v>60018.75</v>
      </c>
    </row>
    <row r="160" spans="1:99" x14ac:dyDescent="0.3">
      <c r="A160">
        <v>340</v>
      </c>
      <c r="B160">
        <v>335</v>
      </c>
      <c r="C160">
        <v>16</v>
      </c>
      <c r="D160" t="s">
        <v>83</v>
      </c>
      <c r="E160" t="s">
        <v>84</v>
      </c>
      <c r="H160" t="s">
        <v>86</v>
      </c>
      <c r="I160" t="s">
        <v>112</v>
      </c>
      <c r="J160" t="s">
        <v>114</v>
      </c>
      <c r="K160" t="s">
        <v>115</v>
      </c>
      <c r="L160">
        <v>1</v>
      </c>
      <c r="M160">
        <v>1</v>
      </c>
      <c r="N160" s="2">
        <v>45335</v>
      </c>
      <c r="O160" s="2">
        <v>45336</v>
      </c>
      <c r="P160" t="s">
        <v>120</v>
      </c>
      <c r="Q160" t="s">
        <v>203</v>
      </c>
      <c r="R160" t="s">
        <v>377</v>
      </c>
      <c r="S160" t="s">
        <v>377</v>
      </c>
      <c r="T160" t="s">
        <v>158</v>
      </c>
      <c r="U160" t="s">
        <v>716</v>
      </c>
      <c r="V160">
        <v>8.25</v>
      </c>
      <c r="W160">
        <v>7275</v>
      </c>
      <c r="X160" t="s">
        <v>720</v>
      </c>
      <c r="Y160">
        <v>60018.75</v>
      </c>
      <c r="AB160" s="2">
        <v>45122</v>
      </c>
      <c r="AC160">
        <v>0</v>
      </c>
      <c r="AE160">
        <v>7275</v>
      </c>
      <c r="AF160">
        <v>7275</v>
      </c>
      <c r="AG160">
        <v>0</v>
      </c>
      <c r="AH160">
        <v>7275</v>
      </c>
      <c r="AI160">
        <v>0</v>
      </c>
      <c r="AJ160" t="s">
        <v>729</v>
      </c>
      <c r="AK160" t="s">
        <v>764</v>
      </c>
      <c r="AL160" t="s">
        <v>815</v>
      </c>
      <c r="AM160" t="s">
        <v>866</v>
      </c>
      <c r="AP160">
        <v>95976</v>
      </c>
      <c r="AQ160">
        <v>90070</v>
      </c>
      <c r="AR160" t="s">
        <v>894</v>
      </c>
      <c r="AS160" t="s">
        <v>83</v>
      </c>
      <c r="AU160" t="s">
        <v>728</v>
      </c>
      <c r="AW160" t="s">
        <v>85</v>
      </c>
      <c r="AX160">
        <v>2162</v>
      </c>
      <c r="AY160" t="s">
        <v>990</v>
      </c>
      <c r="AZ160" t="s">
        <v>1001</v>
      </c>
      <c r="BA160">
        <v>7</v>
      </c>
      <c r="BB160" s="2">
        <v>45363</v>
      </c>
      <c r="BC160" s="2">
        <v>45365</v>
      </c>
      <c r="BD160">
        <v>1</v>
      </c>
      <c r="BE160" t="s">
        <v>1010</v>
      </c>
      <c r="BF160">
        <v>136</v>
      </c>
      <c r="BG160" t="s">
        <v>377</v>
      </c>
      <c r="BH160" t="s">
        <v>1196</v>
      </c>
      <c r="BI160">
        <v>22</v>
      </c>
      <c r="BJ160">
        <v>0</v>
      </c>
      <c r="BK160" t="s">
        <v>716</v>
      </c>
      <c r="BL160">
        <v>10</v>
      </c>
      <c r="BM160">
        <v>10</v>
      </c>
      <c r="BN160" t="s">
        <v>115</v>
      </c>
      <c r="BO160">
        <v>220</v>
      </c>
      <c r="BP160">
        <v>220</v>
      </c>
      <c r="BQ160">
        <v>220</v>
      </c>
      <c r="BR160">
        <v>220</v>
      </c>
      <c r="BS160">
        <v>0</v>
      </c>
      <c r="BT160">
        <v>0</v>
      </c>
      <c r="BU160" t="s">
        <v>1209</v>
      </c>
      <c r="BV160" t="s">
        <v>894</v>
      </c>
      <c r="BW160" t="s">
        <v>1221</v>
      </c>
      <c r="BY160" t="s">
        <v>1263</v>
      </c>
      <c r="BZ160" t="s">
        <v>719</v>
      </c>
      <c r="CA160">
        <v>22</v>
      </c>
      <c r="CB160">
        <v>22</v>
      </c>
      <c r="CC160">
        <v>0</v>
      </c>
      <c r="CD160">
        <v>22</v>
      </c>
      <c r="CE160" t="s">
        <v>1269</v>
      </c>
      <c r="CF160">
        <v>0</v>
      </c>
      <c r="CJ160" s="4" t="str">
        <f t="shared" si="20"/>
        <v>Solar</v>
      </c>
      <c r="CK160" s="5">
        <f t="shared" si="21"/>
        <v>45336</v>
      </c>
      <c r="CL160" s="4">
        <f t="shared" si="22"/>
        <v>8.25</v>
      </c>
      <c r="CN160" s="4" t="str">
        <f t="shared" si="23"/>
        <v>بنزين 80</v>
      </c>
      <c r="CO160" s="5">
        <f t="shared" si="24"/>
        <v>45365</v>
      </c>
      <c r="CP160" s="4">
        <f t="shared" si="25"/>
        <v>10</v>
      </c>
      <c r="CR160" s="4">
        <f t="shared" si="26"/>
        <v>-1.75</v>
      </c>
      <c r="CS160" s="6">
        <f t="shared" si="27"/>
        <v>-0.21212121212121213</v>
      </c>
      <c r="CT160">
        <f t="shared" si="28"/>
        <v>72750</v>
      </c>
      <c r="CU160">
        <f t="shared" si="29"/>
        <v>60018.75</v>
      </c>
    </row>
    <row r="161" spans="1:99" x14ac:dyDescent="0.3">
      <c r="A161">
        <v>340</v>
      </c>
      <c r="B161">
        <v>335</v>
      </c>
      <c r="C161">
        <v>16</v>
      </c>
      <c r="D161" t="s">
        <v>83</v>
      </c>
      <c r="E161" t="s">
        <v>84</v>
      </c>
      <c r="H161" t="s">
        <v>86</v>
      </c>
      <c r="I161" t="s">
        <v>112</v>
      </c>
      <c r="J161" t="s">
        <v>114</v>
      </c>
      <c r="K161" t="s">
        <v>115</v>
      </c>
      <c r="L161">
        <v>1</v>
      </c>
      <c r="M161">
        <v>1</v>
      </c>
      <c r="N161" s="2">
        <v>45335</v>
      </c>
      <c r="O161" s="2">
        <v>45336</v>
      </c>
      <c r="P161" t="s">
        <v>120</v>
      </c>
      <c r="Q161" t="s">
        <v>203</v>
      </c>
      <c r="R161" t="s">
        <v>377</v>
      </c>
      <c r="S161" t="s">
        <v>377</v>
      </c>
      <c r="T161" t="s">
        <v>158</v>
      </c>
      <c r="U161" t="s">
        <v>716</v>
      </c>
      <c r="V161">
        <v>8.25</v>
      </c>
      <c r="W161">
        <v>7275</v>
      </c>
      <c r="X161" t="s">
        <v>720</v>
      </c>
      <c r="Y161">
        <v>60018.75</v>
      </c>
      <c r="AB161" s="2">
        <v>45122</v>
      </c>
      <c r="AC161">
        <v>0</v>
      </c>
      <c r="AE161">
        <v>7275</v>
      </c>
      <c r="AF161">
        <v>7275</v>
      </c>
      <c r="AG161">
        <v>0</v>
      </c>
      <c r="AH161">
        <v>7275</v>
      </c>
      <c r="AI161">
        <v>0</v>
      </c>
      <c r="AJ161" t="s">
        <v>729</v>
      </c>
      <c r="AK161" t="s">
        <v>735</v>
      </c>
      <c r="AL161" t="s">
        <v>786</v>
      </c>
      <c r="AM161" t="s">
        <v>837</v>
      </c>
      <c r="AP161">
        <v>93713</v>
      </c>
      <c r="AQ161">
        <v>82277</v>
      </c>
      <c r="AS161" t="s">
        <v>83</v>
      </c>
      <c r="AU161" t="s">
        <v>728</v>
      </c>
      <c r="AW161" t="s">
        <v>85</v>
      </c>
      <c r="AX161">
        <v>2162</v>
      </c>
      <c r="AY161" t="s">
        <v>966</v>
      </c>
      <c r="AZ161" t="s">
        <v>1001</v>
      </c>
      <c r="BA161">
        <v>1</v>
      </c>
      <c r="BB161" s="2">
        <v>45308</v>
      </c>
      <c r="BC161" s="2">
        <v>45308</v>
      </c>
      <c r="BD161">
        <v>12</v>
      </c>
      <c r="BE161" t="s">
        <v>1010</v>
      </c>
      <c r="BF161" t="s">
        <v>1017</v>
      </c>
      <c r="BG161" t="s">
        <v>377</v>
      </c>
      <c r="BH161" t="s">
        <v>1196</v>
      </c>
      <c r="BI161">
        <v>210</v>
      </c>
      <c r="BJ161">
        <v>0</v>
      </c>
      <c r="BK161" t="s">
        <v>716</v>
      </c>
      <c r="BL161">
        <v>10</v>
      </c>
      <c r="BM161">
        <v>10</v>
      </c>
      <c r="BN161" t="s">
        <v>115</v>
      </c>
      <c r="BO161">
        <v>2100</v>
      </c>
      <c r="BP161">
        <v>2100</v>
      </c>
      <c r="BQ161">
        <v>2100</v>
      </c>
      <c r="BR161">
        <v>2100</v>
      </c>
      <c r="BS161">
        <v>0</v>
      </c>
      <c r="BT161">
        <v>0</v>
      </c>
      <c r="BU161" t="s">
        <v>1209</v>
      </c>
      <c r="BY161" t="s">
        <v>1263</v>
      </c>
      <c r="BZ161" t="s">
        <v>719</v>
      </c>
      <c r="CA161">
        <v>210</v>
      </c>
      <c r="CB161">
        <v>210</v>
      </c>
      <c r="CC161">
        <v>0</v>
      </c>
      <c r="CD161">
        <v>210</v>
      </c>
      <c r="CE161" t="s">
        <v>1269</v>
      </c>
      <c r="CF161">
        <v>0</v>
      </c>
      <c r="CJ161" s="4" t="str">
        <f t="shared" si="20"/>
        <v>Solar</v>
      </c>
      <c r="CK161" s="5">
        <f t="shared" si="21"/>
        <v>45336</v>
      </c>
      <c r="CL161" s="4">
        <f t="shared" si="22"/>
        <v>8.25</v>
      </c>
      <c r="CN161" s="4" t="str">
        <f t="shared" si="23"/>
        <v>بنزين 80</v>
      </c>
      <c r="CO161" s="5">
        <f t="shared" si="24"/>
        <v>45308</v>
      </c>
      <c r="CP161" s="4">
        <f t="shared" si="25"/>
        <v>10</v>
      </c>
      <c r="CR161" s="4">
        <f t="shared" si="26"/>
        <v>-1.75</v>
      </c>
      <c r="CS161" s="6">
        <f t="shared" si="27"/>
        <v>-0.21212121212121213</v>
      </c>
      <c r="CT161">
        <f t="shared" si="28"/>
        <v>72750</v>
      </c>
      <c r="CU161">
        <f t="shared" si="29"/>
        <v>60018.75</v>
      </c>
    </row>
    <row r="162" spans="1:99" x14ac:dyDescent="0.3">
      <c r="A162">
        <v>340</v>
      </c>
      <c r="B162">
        <v>335</v>
      </c>
      <c r="C162">
        <v>16</v>
      </c>
      <c r="D162" t="s">
        <v>83</v>
      </c>
      <c r="E162" t="s">
        <v>84</v>
      </c>
      <c r="H162" t="s">
        <v>86</v>
      </c>
      <c r="I162" t="s">
        <v>112</v>
      </c>
      <c r="J162" t="s">
        <v>114</v>
      </c>
      <c r="K162" t="s">
        <v>115</v>
      </c>
      <c r="L162">
        <v>1</v>
      </c>
      <c r="M162">
        <v>1</v>
      </c>
      <c r="N162" s="2">
        <v>45335</v>
      </c>
      <c r="O162" s="2">
        <v>45336</v>
      </c>
      <c r="P162" t="s">
        <v>120</v>
      </c>
      <c r="Q162" t="s">
        <v>203</v>
      </c>
      <c r="R162" t="s">
        <v>377</v>
      </c>
      <c r="S162" t="s">
        <v>377</v>
      </c>
      <c r="T162" t="s">
        <v>158</v>
      </c>
      <c r="U162" t="s">
        <v>716</v>
      </c>
      <c r="V162">
        <v>8.25</v>
      </c>
      <c r="W162">
        <v>7275</v>
      </c>
      <c r="X162" t="s">
        <v>720</v>
      </c>
      <c r="Y162">
        <v>60018.75</v>
      </c>
      <c r="AB162" s="2">
        <v>45122</v>
      </c>
      <c r="AC162">
        <v>0</v>
      </c>
      <c r="AE162">
        <v>7275</v>
      </c>
      <c r="AF162">
        <v>7275</v>
      </c>
      <c r="AG162">
        <v>0</v>
      </c>
      <c r="AH162">
        <v>7275</v>
      </c>
      <c r="AI162">
        <v>0</v>
      </c>
      <c r="AJ162" t="s">
        <v>729</v>
      </c>
      <c r="AK162" t="s">
        <v>735</v>
      </c>
      <c r="AL162" t="s">
        <v>786</v>
      </c>
      <c r="AM162" t="s">
        <v>837</v>
      </c>
      <c r="AP162">
        <v>94391</v>
      </c>
      <c r="AQ162">
        <v>82277</v>
      </c>
      <c r="AS162" t="s">
        <v>83</v>
      </c>
      <c r="AU162" t="s">
        <v>728</v>
      </c>
      <c r="AW162" t="s">
        <v>85</v>
      </c>
      <c r="AX162">
        <v>2162</v>
      </c>
      <c r="AY162" t="s">
        <v>966</v>
      </c>
      <c r="AZ162" t="s">
        <v>1001</v>
      </c>
      <c r="BA162">
        <v>1</v>
      </c>
      <c r="BB162" s="2">
        <v>45327</v>
      </c>
      <c r="BC162" s="2">
        <v>45328</v>
      </c>
      <c r="BD162">
        <v>14</v>
      </c>
      <c r="BE162" t="s">
        <v>1010</v>
      </c>
      <c r="BF162" t="s">
        <v>1017</v>
      </c>
      <c r="BG162" t="s">
        <v>377</v>
      </c>
      <c r="BH162" t="s">
        <v>1196</v>
      </c>
      <c r="BI162">
        <v>210</v>
      </c>
      <c r="BJ162">
        <v>0</v>
      </c>
      <c r="BK162" t="s">
        <v>716</v>
      </c>
      <c r="BL162">
        <v>10</v>
      </c>
      <c r="BM162">
        <v>10</v>
      </c>
      <c r="BN162" t="s">
        <v>115</v>
      </c>
      <c r="BO162">
        <v>2100</v>
      </c>
      <c r="BP162">
        <v>2100</v>
      </c>
      <c r="BQ162">
        <v>2100</v>
      </c>
      <c r="BR162">
        <v>2100</v>
      </c>
      <c r="BS162">
        <v>0</v>
      </c>
      <c r="BT162">
        <v>0</v>
      </c>
      <c r="BU162" t="s">
        <v>1209</v>
      </c>
      <c r="BY162" t="s">
        <v>1263</v>
      </c>
      <c r="BZ162" t="s">
        <v>719</v>
      </c>
      <c r="CA162">
        <v>210</v>
      </c>
      <c r="CB162">
        <v>210</v>
      </c>
      <c r="CC162">
        <v>0</v>
      </c>
      <c r="CD162">
        <v>210</v>
      </c>
      <c r="CE162" t="s">
        <v>1269</v>
      </c>
      <c r="CF162">
        <v>0</v>
      </c>
      <c r="CJ162" s="4" t="str">
        <f t="shared" si="20"/>
        <v>Solar</v>
      </c>
      <c r="CK162" s="5">
        <f t="shared" si="21"/>
        <v>45336</v>
      </c>
      <c r="CL162" s="4">
        <f t="shared" si="22"/>
        <v>8.25</v>
      </c>
      <c r="CN162" s="4" t="str">
        <f t="shared" si="23"/>
        <v>بنزين 80</v>
      </c>
      <c r="CO162" s="5">
        <f t="shared" si="24"/>
        <v>45328</v>
      </c>
      <c r="CP162" s="4">
        <f t="shared" si="25"/>
        <v>10</v>
      </c>
      <c r="CR162" s="4">
        <f t="shared" si="26"/>
        <v>-1.75</v>
      </c>
      <c r="CS162" s="6">
        <f t="shared" si="27"/>
        <v>-0.21212121212121213</v>
      </c>
      <c r="CT162">
        <f t="shared" si="28"/>
        <v>72750</v>
      </c>
      <c r="CU162">
        <f t="shared" si="29"/>
        <v>60018.75</v>
      </c>
    </row>
    <row r="163" spans="1:99" x14ac:dyDescent="0.3">
      <c r="A163">
        <v>340</v>
      </c>
      <c r="B163">
        <v>335</v>
      </c>
      <c r="C163">
        <v>16</v>
      </c>
      <c r="D163" t="s">
        <v>83</v>
      </c>
      <c r="E163" t="s">
        <v>84</v>
      </c>
      <c r="H163" t="s">
        <v>86</v>
      </c>
      <c r="I163" t="s">
        <v>112</v>
      </c>
      <c r="J163" t="s">
        <v>114</v>
      </c>
      <c r="K163" t="s">
        <v>115</v>
      </c>
      <c r="L163">
        <v>1</v>
      </c>
      <c r="M163">
        <v>1</v>
      </c>
      <c r="N163" s="2">
        <v>45335</v>
      </c>
      <c r="O163" s="2">
        <v>45336</v>
      </c>
      <c r="P163" t="s">
        <v>120</v>
      </c>
      <c r="Q163" t="s">
        <v>203</v>
      </c>
      <c r="R163" t="s">
        <v>377</v>
      </c>
      <c r="S163" t="s">
        <v>377</v>
      </c>
      <c r="T163" t="s">
        <v>158</v>
      </c>
      <c r="U163" t="s">
        <v>716</v>
      </c>
      <c r="V163">
        <v>8.25</v>
      </c>
      <c r="W163">
        <v>7275</v>
      </c>
      <c r="X163" t="s">
        <v>720</v>
      </c>
      <c r="Y163">
        <v>60018.75</v>
      </c>
      <c r="AB163" s="2">
        <v>45122</v>
      </c>
      <c r="AC163">
        <v>0</v>
      </c>
      <c r="AE163">
        <v>7275</v>
      </c>
      <c r="AF163">
        <v>7275</v>
      </c>
      <c r="AG163">
        <v>0</v>
      </c>
      <c r="AH163">
        <v>7275</v>
      </c>
      <c r="AI163">
        <v>0</v>
      </c>
      <c r="AJ163" t="s">
        <v>729</v>
      </c>
      <c r="AK163" t="s">
        <v>735</v>
      </c>
      <c r="AL163" t="s">
        <v>786</v>
      </c>
      <c r="AM163" t="s">
        <v>837</v>
      </c>
      <c r="AP163">
        <v>94513</v>
      </c>
      <c r="AQ163">
        <v>83612</v>
      </c>
      <c r="AS163" t="s">
        <v>83</v>
      </c>
      <c r="AU163" t="s">
        <v>728</v>
      </c>
      <c r="AW163" t="s">
        <v>85</v>
      </c>
      <c r="AX163">
        <v>2162</v>
      </c>
      <c r="AY163" t="s">
        <v>978</v>
      </c>
      <c r="AZ163" t="s">
        <v>1001</v>
      </c>
      <c r="BA163">
        <v>1</v>
      </c>
      <c r="BB163" s="2">
        <v>45329</v>
      </c>
      <c r="BC163" s="2">
        <v>45333</v>
      </c>
      <c r="BD163">
        <v>8</v>
      </c>
      <c r="BE163" t="s">
        <v>1010</v>
      </c>
      <c r="BF163" t="s">
        <v>1036</v>
      </c>
      <c r="BG163" t="s">
        <v>377</v>
      </c>
      <c r="BH163" t="s">
        <v>1196</v>
      </c>
      <c r="BI163">
        <v>200</v>
      </c>
      <c r="BJ163">
        <v>0</v>
      </c>
      <c r="BK163" t="s">
        <v>716</v>
      </c>
      <c r="BL163">
        <v>10.5</v>
      </c>
      <c r="BM163">
        <v>10.5</v>
      </c>
      <c r="BN163" t="s">
        <v>115</v>
      </c>
      <c r="BO163">
        <v>2100</v>
      </c>
      <c r="BP163">
        <v>2100</v>
      </c>
      <c r="BQ163">
        <v>2100</v>
      </c>
      <c r="BR163">
        <v>2100</v>
      </c>
      <c r="BS163">
        <v>0</v>
      </c>
      <c r="BT163">
        <v>0</v>
      </c>
      <c r="BU163" t="s">
        <v>1209</v>
      </c>
      <c r="BY163" t="s">
        <v>1263</v>
      </c>
      <c r="BZ163" t="s">
        <v>719</v>
      </c>
      <c r="CA163">
        <v>200</v>
      </c>
      <c r="CB163">
        <v>200</v>
      </c>
      <c r="CC163">
        <v>0</v>
      </c>
      <c r="CD163">
        <v>200</v>
      </c>
      <c r="CE163" t="s">
        <v>1269</v>
      </c>
      <c r="CF163">
        <v>0</v>
      </c>
      <c r="CJ163" s="4" t="str">
        <f t="shared" si="20"/>
        <v>Solar</v>
      </c>
      <c r="CK163" s="5">
        <f t="shared" si="21"/>
        <v>45336</v>
      </c>
      <c r="CL163" s="4">
        <f t="shared" si="22"/>
        <v>8.25</v>
      </c>
      <c r="CN163" s="4" t="str">
        <f t="shared" si="23"/>
        <v>بنزين 80</v>
      </c>
      <c r="CO163" s="5">
        <f t="shared" si="24"/>
        <v>45333</v>
      </c>
      <c r="CP163" s="4">
        <f t="shared" si="25"/>
        <v>10.5</v>
      </c>
      <c r="CR163" s="4">
        <f t="shared" si="26"/>
        <v>-2.25</v>
      </c>
      <c r="CS163" s="6">
        <f t="shared" si="27"/>
        <v>-0.27272727272727271</v>
      </c>
      <c r="CT163">
        <f t="shared" si="28"/>
        <v>76387.5</v>
      </c>
      <c r="CU163">
        <f t="shared" si="29"/>
        <v>60018.75</v>
      </c>
    </row>
    <row r="164" spans="1:99" x14ac:dyDescent="0.3">
      <c r="A164">
        <v>340</v>
      </c>
      <c r="B164">
        <v>335</v>
      </c>
      <c r="C164">
        <v>16</v>
      </c>
      <c r="D164" t="s">
        <v>83</v>
      </c>
      <c r="E164" t="s">
        <v>84</v>
      </c>
      <c r="H164" t="s">
        <v>86</v>
      </c>
      <c r="I164" t="s">
        <v>112</v>
      </c>
      <c r="J164" t="s">
        <v>114</v>
      </c>
      <c r="K164" t="s">
        <v>115</v>
      </c>
      <c r="L164">
        <v>1</v>
      </c>
      <c r="M164">
        <v>1</v>
      </c>
      <c r="N164" s="2">
        <v>45335</v>
      </c>
      <c r="O164" s="2">
        <v>45336</v>
      </c>
      <c r="P164" t="s">
        <v>120</v>
      </c>
      <c r="Q164" t="s">
        <v>203</v>
      </c>
      <c r="R164" t="s">
        <v>377</v>
      </c>
      <c r="S164" t="s">
        <v>377</v>
      </c>
      <c r="T164" t="s">
        <v>158</v>
      </c>
      <c r="U164" t="s">
        <v>716</v>
      </c>
      <c r="V164">
        <v>8.25</v>
      </c>
      <c r="W164">
        <v>7275</v>
      </c>
      <c r="X164" t="s">
        <v>720</v>
      </c>
      <c r="Y164">
        <v>60018.75</v>
      </c>
      <c r="AB164" s="2">
        <v>45122</v>
      </c>
      <c r="AC164">
        <v>0</v>
      </c>
      <c r="AE164">
        <v>7275</v>
      </c>
      <c r="AF164">
        <v>7275</v>
      </c>
      <c r="AG164">
        <v>0</v>
      </c>
      <c r="AH164">
        <v>7275</v>
      </c>
      <c r="AI164">
        <v>0</v>
      </c>
      <c r="AJ164" t="s">
        <v>729</v>
      </c>
      <c r="AK164" t="s">
        <v>735</v>
      </c>
      <c r="AL164" t="s">
        <v>786</v>
      </c>
      <c r="AM164" t="s">
        <v>837</v>
      </c>
      <c r="AP164">
        <v>95344</v>
      </c>
      <c r="AQ164">
        <v>83612</v>
      </c>
      <c r="AS164" t="s">
        <v>83</v>
      </c>
      <c r="AU164" t="s">
        <v>728</v>
      </c>
      <c r="AW164" t="s">
        <v>85</v>
      </c>
      <c r="AX164">
        <v>2162</v>
      </c>
      <c r="AY164" t="s">
        <v>978</v>
      </c>
      <c r="AZ164" t="s">
        <v>1001</v>
      </c>
      <c r="BA164">
        <v>1</v>
      </c>
      <c r="BB164" s="2">
        <v>45347</v>
      </c>
      <c r="BC164" s="2">
        <v>45349</v>
      </c>
      <c r="BD164">
        <v>10</v>
      </c>
      <c r="BE164" t="s">
        <v>1010</v>
      </c>
      <c r="BF164" t="s">
        <v>1037</v>
      </c>
      <c r="BG164" t="s">
        <v>377</v>
      </c>
      <c r="BH164" t="s">
        <v>1196</v>
      </c>
      <c r="BI164">
        <v>200</v>
      </c>
      <c r="BJ164">
        <v>0</v>
      </c>
      <c r="BK164" t="s">
        <v>716</v>
      </c>
      <c r="BL164">
        <v>10.5</v>
      </c>
      <c r="BM164">
        <v>10.5</v>
      </c>
      <c r="BN164" t="s">
        <v>115</v>
      </c>
      <c r="BO164">
        <v>2100</v>
      </c>
      <c r="BP164">
        <v>2100</v>
      </c>
      <c r="BQ164">
        <v>2100</v>
      </c>
      <c r="BR164">
        <v>2100</v>
      </c>
      <c r="BS164">
        <v>0</v>
      </c>
      <c r="BT164">
        <v>0</v>
      </c>
      <c r="BU164" t="s">
        <v>1209</v>
      </c>
      <c r="BY164" t="s">
        <v>1263</v>
      </c>
      <c r="BZ164" t="s">
        <v>719</v>
      </c>
      <c r="CA164">
        <v>200</v>
      </c>
      <c r="CB164">
        <v>200</v>
      </c>
      <c r="CC164">
        <v>0</v>
      </c>
      <c r="CD164">
        <v>200</v>
      </c>
      <c r="CE164" t="s">
        <v>1269</v>
      </c>
      <c r="CF164">
        <v>0</v>
      </c>
      <c r="CJ164" s="4" t="str">
        <f t="shared" si="20"/>
        <v>Solar</v>
      </c>
      <c r="CK164" s="5">
        <f t="shared" si="21"/>
        <v>45336</v>
      </c>
      <c r="CL164" s="4">
        <f t="shared" si="22"/>
        <v>8.25</v>
      </c>
      <c r="CN164" s="4" t="str">
        <f t="shared" si="23"/>
        <v>بنزين 80</v>
      </c>
      <c r="CO164" s="5">
        <f t="shared" si="24"/>
        <v>45349</v>
      </c>
      <c r="CP164" s="4">
        <f t="shared" si="25"/>
        <v>10.5</v>
      </c>
      <c r="CR164" s="4">
        <f t="shared" si="26"/>
        <v>-2.25</v>
      </c>
      <c r="CS164" s="6">
        <f t="shared" si="27"/>
        <v>-0.27272727272727271</v>
      </c>
      <c r="CT164">
        <f t="shared" si="28"/>
        <v>76387.5</v>
      </c>
      <c r="CU164">
        <f t="shared" si="29"/>
        <v>60018.75</v>
      </c>
    </row>
    <row r="165" spans="1:99" x14ac:dyDescent="0.3">
      <c r="A165">
        <v>340</v>
      </c>
      <c r="B165">
        <v>335</v>
      </c>
      <c r="C165">
        <v>16</v>
      </c>
      <c r="D165" t="s">
        <v>83</v>
      </c>
      <c r="E165" t="s">
        <v>84</v>
      </c>
      <c r="H165" t="s">
        <v>86</v>
      </c>
      <c r="I165" t="s">
        <v>112</v>
      </c>
      <c r="J165" t="s">
        <v>114</v>
      </c>
      <c r="K165" t="s">
        <v>115</v>
      </c>
      <c r="L165">
        <v>1</v>
      </c>
      <c r="M165">
        <v>1</v>
      </c>
      <c r="N165" s="2">
        <v>45335</v>
      </c>
      <c r="O165" s="2">
        <v>45336</v>
      </c>
      <c r="P165" t="s">
        <v>120</v>
      </c>
      <c r="Q165" t="s">
        <v>203</v>
      </c>
      <c r="R165" t="s">
        <v>377</v>
      </c>
      <c r="S165" t="s">
        <v>377</v>
      </c>
      <c r="T165" t="s">
        <v>158</v>
      </c>
      <c r="U165" t="s">
        <v>716</v>
      </c>
      <c r="V165">
        <v>8.25</v>
      </c>
      <c r="W165">
        <v>7275</v>
      </c>
      <c r="X165" t="s">
        <v>720</v>
      </c>
      <c r="Y165">
        <v>60018.75</v>
      </c>
      <c r="AB165" s="2">
        <v>45122</v>
      </c>
      <c r="AC165">
        <v>0</v>
      </c>
      <c r="AE165">
        <v>7275</v>
      </c>
      <c r="AF165">
        <v>7275</v>
      </c>
      <c r="AG165">
        <v>0</v>
      </c>
      <c r="AH165">
        <v>7275</v>
      </c>
      <c r="AI165">
        <v>0</v>
      </c>
      <c r="AJ165" t="s">
        <v>729</v>
      </c>
      <c r="AK165" t="s">
        <v>735</v>
      </c>
      <c r="AL165" t="s">
        <v>786</v>
      </c>
      <c r="AM165" t="s">
        <v>837</v>
      </c>
      <c r="AP165">
        <v>95362</v>
      </c>
      <c r="AQ165">
        <v>83612</v>
      </c>
      <c r="AS165" t="s">
        <v>83</v>
      </c>
      <c r="AU165" t="s">
        <v>728</v>
      </c>
      <c r="AW165" t="s">
        <v>85</v>
      </c>
      <c r="AX165">
        <v>2162</v>
      </c>
      <c r="AY165" t="s">
        <v>978</v>
      </c>
      <c r="AZ165" t="s">
        <v>1001</v>
      </c>
      <c r="BA165">
        <v>1</v>
      </c>
      <c r="BB165" s="2">
        <v>45347</v>
      </c>
      <c r="BC165" s="2">
        <v>45349</v>
      </c>
      <c r="BD165">
        <v>11</v>
      </c>
      <c r="BE165" t="s">
        <v>1010</v>
      </c>
      <c r="BF165" t="s">
        <v>1038</v>
      </c>
      <c r="BG165" t="s">
        <v>377</v>
      </c>
      <c r="BH165" t="s">
        <v>1196</v>
      </c>
      <c r="BI165">
        <v>200</v>
      </c>
      <c r="BJ165">
        <v>0</v>
      </c>
      <c r="BK165" t="s">
        <v>716</v>
      </c>
      <c r="BL165">
        <v>11.97</v>
      </c>
      <c r="BM165">
        <v>10.5</v>
      </c>
      <c r="BN165" t="s">
        <v>115</v>
      </c>
      <c r="BO165">
        <v>2394</v>
      </c>
      <c r="BP165">
        <v>2394</v>
      </c>
      <c r="BQ165">
        <v>2100</v>
      </c>
      <c r="BR165">
        <v>2100</v>
      </c>
      <c r="BS165">
        <v>294</v>
      </c>
      <c r="BT165">
        <v>294</v>
      </c>
      <c r="BY165" t="s">
        <v>1263</v>
      </c>
      <c r="BZ165" t="s">
        <v>719</v>
      </c>
      <c r="CA165">
        <v>200</v>
      </c>
      <c r="CB165">
        <v>200</v>
      </c>
      <c r="CC165">
        <v>0</v>
      </c>
      <c r="CD165">
        <v>200</v>
      </c>
      <c r="CE165" t="s">
        <v>1269</v>
      </c>
      <c r="CF165">
        <v>0</v>
      </c>
      <c r="CJ165" s="4" t="str">
        <f t="shared" si="20"/>
        <v>Solar</v>
      </c>
      <c r="CK165" s="5">
        <f t="shared" si="21"/>
        <v>45336</v>
      </c>
      <c r="CL165" s="4">
        <f t="shared" si="22"/>
        <v>8.25</v>
      </c>
      <c r="CN165" s="4" t="str">
        <f t="shared" si="23"/>
        <v>بنزين 80</v>
      </c>
      <c r="CO165" s="5">
        <f t="shared" si="24"/>
        <v>45349</v>
      </c>
      <c r="CP165" s="4">
        <f t="shared" si="25"/>
        <v>11.97</v>
      </c>
      <c r="CR165" s="4">
        <f t="shared" si="26"/>
        <v>-3.7200000000000006</v>
      </c>
      <c r="CS165" s="6">
        <f t="shared" si="27"/>
        <v>-0.45090909090909098</v>
      </c>
      <c r="CT165">
        <f t="shared" si="28"/>
        <v>87081.75</v>
      </c>
      <c r="CU165">
        <f t="shared" si="29"/>
        <v>60018.75</v>
      </c>
    </row>
    <row r="166" spans="1:99" x14ac:dyDescent="0.3">
      <c r="A166">
        <v>340</v>
      </c>
      <c r="B166">
        <v>335</v>
      </c>
      <c r="C166">
        <v>16</v>
      </c>
      <c r="D166" t="s">
        <v>83</v>
      </c>
      <c r="E166" t="s">
        <v>84</v>
      </c>
      <c r="H166" t="s">
        <v>86</v>
      </c>
      <c r="I166" t="s">
        <v>112</v>
      </c>
      <c r="J166" t="s">
        <v>114</v>
      </c>
      <c r="K166" t="s">
        <v>115</v>
      </c>
      <c r="L166">
        <v>1</v>
      </c>
      <c r="M166">
        <v>1</v>
      </c>
      <c r="N166" s="2">
        <v>45335</v>
      </c>
      <c r="O166" s="2">
        <v>45336</v>
      </c>
      <c r="P166" t="s">
        <v>120</v>
      </c>
      <c r="Q166" t="s">
        <v>203</v>
      </c>
      <c r="R166" t="s">
        <v>377</v>
      </c>
      <c r="S166" t="s">
        <v>377</v>
      </c>
      <c r="T166" t="s">
        <v>158</v>
      </c>
      <c r="U166" t="s">
        <v>716</v>
      </c>
      <c r="V166">
        <v>8.25</v>
      </c>
      <c r="W166">
        <v>7275</v>
      </c>
      <c r="X166" t="s">
        <v>720</v>
      </c>
      <c r="Y166">
        <v>60018.75</v>
      </c>
      <c r="AB166" s="2">
        <v>45122</v>
      </c>
      <c r="AC166">
        <v>0</v>
      </c>
      <c r="AE166">
        <v>7275</v>
      </c>
      <c r="AF166">
        <v>7275</v>
      </c>
      <c r="AG166">
        <v>0</v>
      </c>
      <c r="AH166">
        <v>7275</v>
      </c>
      <c r="AI166">
        <v>0</v>
      </c>
      <c r="AJ166" t="s">
        <v>729</v>
      </c>
      <c r="AK166" t="s">
        <v>735</v>
      </c>
      <c r="AL166" t="s">
        <v>786</v>
      </c>
      <c r="AM166" t="s">
        <v>837</v>
      </c>
      <c r="AP166">
        <v>95568</v>
      </c>
      <c r="AQ166">
        <v>82277</v>
      </c>
      <c r="AS166" t="s">
        <v>83</v>
      </c>
      <c r="AU166" t="s">
        <v>728</v>
      </c>
      <c r="AW166" t="s">
        <v>85</v>
      </c>
      <c r="AX166">
        <v>2162</v>
      </c>
      <c r="AY166" t="s">
        <v>966</v>
      </c>
      <c r="AZ166" t="s">
        <v>1001</v>
      </c>
      <c r="BA166">
        <v>1</v>
      </c>
      <c r="BB166" s="2">
        <v>45354</v>
      </c>
      <c r="BC166" s="2">
        <v>45354</v>
      </c>
      <c r="BD166">
        <v>16</v>
      </c>
      <c r="BE166" t="s">
        <v>1010</v>
      </c>
      <c r="BF166" t="s">
        <v>1017</v>
      </c>
      <c r="BG166" t="s">
        <v>377</v>
      </c>
      <c r="BH166" t="s">
        <v>1196</v>
      </c>
      <c r="BI166">
        <v>210</v>
      </c>
      <c r="BJ166">
        <v>0</v>
      </c>
      <c r="BK166" t="s">
        <v>716</v>
      </c>
      <c r="BL166">
        <v>10</v>
      </c>
      <c r="BM166">
        <v>10</v>
      </c>
      <c r="BN166" t="s">
        <v>115</v>
      </c>
      <c r="BO166">
        <v>2100</v>
      </c>
      <c r="BP166">
        <v>2100</v>
      </c>
      <c r="BQ166">
        <v>2100</v>
      </c>
      <c r="BR166">
        <v>2100</v>
      </c>
      <c r="BS166">
        <v>0</v>
      </c>
      <c r="BT166">
        <v>0</v>
      </c>
      <c r="BU166" t="s">
        <v>1209</v>
      </c>
      <c r="BY166" t="s">
        <v>1263</v>
      </c>
      <c r="BZ166" t="s">
        <v>719</v>
      </c>
      <c r="CA166">
        <v>210</v>
      </c>
      <c r="CB166">
        <v>210</v>
      </c>
      <c r="CC166">
        <v>0</v>
      </c>
      <c r="CD166">
        <v>210</v>
      </c>
      <c r="CE166" t="s">
        <v>1269</v>
      </c>
      <c r="CF166">
        <v>0</v>
      </c>
      <c r="CJ166" s="4" t="str">
        <f t="shared" si="20"/>
        <v>Solar</v>
      </c>
      <c r="CK166" s="5">
        <f t="shared" si="21"/>
        <v>45336</v>
      </c>
      <c r="CL166" s="4">
        <f t="shared" si="22"/>
        <v>8.25</v>
      </c>
      <c r="CN166" s="4" t="str">
        <f t="shared" si="23"/>
        <v>بنزين 80</v>
      </c>
      <c r="CO166" s="5">
        <f t="shared" si="24"/>
        <v>45354</v>
      </c>
      <c r="CP166" s="4">
        <f t="shared" si="25"/>
        <v>10</v>
      </c>
      <c r="CR166" s="4">
        <f t="shared" si="26"/>
        <v>-1.75</v>
      </c>
      <c r="CS166" s="6">
        <f t="shared" si="27"/>
        <v>-0.21212121212121213</v>
      </c>
      <c r="CT166">
        <f t="shared" si="28"/>
        <v>72750</v>
      </c>
      <c r="CU166">
        <f t="shared" si="29"/>
        <v>60018.75</v>
      </c>
    </row>
    <row r="167" spans="1:99" x14ac:dyDescent="0.3">
      <c r="A167">
        <v>340</v>
      </c>
      <c r="B167">
        <v>335</v>
      </c>
      <c r="C167">
        <v>16</v>
      </c>
      <c r="D167" t="s">
        <v>83</v>
      </c>
      <c r="E167" t="s">
        <v>84</v>
      </c>
      <c r="H167" t="s">
        <v>86</v>
      </c>
      <c r="I167" t="s">
        <v>112</v>
      </c>
      <c r="J167" t="s">
        <v>114</v>
      </c>
      <c r="K167" t="s">
        <v>115</v>
      </c>
      <c r="L167">
        <v>1</v>
      </c>
      <c r="M167">
        <v>1</v>
      </c>
      <c r="N167" s="2">
        <v>45335</v>
      </c>
      <c r="O167" s="2">
        <v>45336</v>
      </c>
      <c r="P167" t="s">
        <v>120</v>
      </c>
      <c r="Q167" t="s">
        <v>203</v>
      </c>
      <c r="R167" t="s">
        <v>377</v>
      </c>
      <c r="S167" t="s">
        <v>377</v>
      </c>
      <c r="T167" t="s">
        <v>158</v>
      </c>
      <c r="U167" t="s">
        <v>716</v>
      </c>
      <c r="V167">
        <v>8.25</v>
      </c>
      <c r="W167">
        <v>7275</v>
      </c>
      <c r="X167" t="s">
        <v>720</v>
      </c>
      <c r="Y167">
        <v>60018.75</v>
      </c>
      <c r="AB167" s="2">
        <v>45122</v>
      </c>
      <c r="AC167">
        <v>0</v>
      </c>
      <c r="AE167">
        <v>7275</v>
      </c>
      <c r="AF167">
        <v>7275</v>
      </c>
      <c r="AG167">
        <v>0</v>
      </c>
      <c r="AH167">
        <v>7275</v>
      </c>
      <c r="AI167">
        <v>0</v>
      </c>
      <c r="AJ167" t="s">
        <v>729</v>
      </c>
      <c r="AK167" t="s">
        <v>735</v>
      </c>
      <c r="AL167" t="s">
        <v>786</v>
      </c>
      <c r="AM167" t="s">
        <v>837</v>
      </c>
      <c r="AP167">
        <v>95919</v>
      </c>
      <c r="AQ167">
        <v>82277</v>
      </c>
      <c r="AS167" t="s">
        <v>83</v>
      </c>
      <c r="AU167" t="s">
        <v>728</v>
      </c>
      <c r="AW167" t="s">
        <v>85</v>
      </c>
      <c r="AX167">
        <v>2162</v>
      </c>
      <c r="AY167" t="s">
        <v>966</v>
      </c>
      <c r="AZ167" t="s">
        <v>1001</v>
      </c>
      <c r="BA167">
        <v>1</v>
      </c>
      <c r="BB167" s="2">
        <v>45362</v>
      </c>
      <c r="BC167" s="2">
        <v>45362</v>
      </c>
      <c r="BD167">
        <v>18</v>
      </c>
      <c r="BE167" t="s">
        <v>1010</v>
      </c>
      <c r="BF167" t="s">
        <v>1017</v>
      </c>
      <c r="BG167" t="s">
        <v>377</v>
      </c>
      <c r="BH167" t="s">
        <v>1196</v>
      </c>
      <c r="BI167">
        <v>210</v>
      </c>
      <c r="BJ167">
        <v>0</v>
      </c>
      <c r="BK167" t="s">
        <v>716</v>
      </c>
      <c r="BL167">
        <v>10</v>
      </c>
      <c r="BM167">
        <v>10</v>
      </c>
      <c r="BN167" t="s">
        <v>115</v>
      </c>
      <c r="BO167">
        <v>2100</v>
      </c>
      <c r="BP167">
        <v>2100</v>
      </c>
      <c r="BQ167">
        <v>2100</v>
      </c>
      <c r="BR167">
        <v>2100</v>
      </c>
      <c r="BS167">
        <v>0</v>
      </c>
      <c r="BT167">
        <v>0</v>
      </c>
      <c r="BU167" t="s">
        <v>1209</v>
      </c>
      <c r="BY167" t="s">
        <v>1263</v>
      </c>
      <c r="BZ167" t="s">
        <v>719</v>
      </c>
      <c r="CA167">
        <v>210</v>
      </c>
      <c r="CB167">
        <v>210</v>
      </c>
      <c r="CC167">
        <v>0</v>
      </c>
      <c r="CD167">
        <v>210</v>
      </c>
      <c r="CE167" t="s">
        <v>1269</v>
      </c>
      <c r="CF167">
        <v>0</v>
      </c>
      <c r="CJ167" s="4" t="str">
        <f t="shared" si="20"/>
        <v>Solar</v>
      </c>
      <c r="CK167" s="5">
        <f t="shared" si="21"/>
        <v>45336</v>
      </c>
      <c r="CL167" s="4">
        <f t="shared" si="22"/>
        <v>8.25</v>
      </c>
      <c r="CN167" s="4" t="str">
        <f t="shared" si="23"/>
        <v>بنزين 80</v>
      </c>
      <c r="CO167" s="5">
        <f t="shared" si="24"/>
        <v>45362</v>
      </c>
      <c r="CP167" s="4">
        <f t="shared" si="25"/>
        <v>10</v>
      </c>
      <c r="CR167" s="4">
        <f t="shared" si="26"/>
        <v>-1.75</v>
      </c>
      <c r="CS167" s="6">
        <f t="shared" si="27"/>
        <v>-0.21212121212121213</v>
      </c>
      <c r="CT167">
        <f t="shared" si="28"/>
        <v>72750</v>
      </c>
      <c r="CU167">
        <f t="shared" si="29"/>
        <v>60018.75</v>
      </c>
    </row>
    <row r="168" spans="1:99" x14ac:dyDescent="0.3">
      <c r="A168">
        <v>340</v>
      </c>
      <c r="B168">
        <v>335</v>
      </c>
      <c r="C168">
        <v>16</v>
      </c>
      <c r="D168" t="s">
        <v>83</v>
      </c>
      <c r="E168" t="s">
        <v>84</v>
      </c>
      <c r="H168" t="s">
        <v>86</v>
      </c>
      <c r="I168" t="s">
        <v>112</v>
      </c>
      <c r="J168" t="s">
        <v>114</v>
      </c>
      <c r="K168" t="s">
        <v>115</v>
      </c>
      <c r="L168">
        <v>1</v>
      </c>
      <c r="M168">
        <v>1</v>
      </c>
      <c r="N168" s="2">
        <v>45335</v>
      </c>
      <c r="O168" s="2">
        <v>45336</v>
      </c>
      <c r="P168" t="s">
        <v>120</v>
      </c>
      <c r="Q168" t="s">
        <v>203</v>
      </c>
      <c r="R168" t="s">
        <v>377</v>
      </c>
      <c r="S168" t="s">
        <v>377</v>
      </c>
      <c r="T168" t="s">
        <v>158</v>
      </c>
      <c r="U168" t="s">
        <v>716</v>
      </c>
      <c r="V168">
        <v>8.25</v>
      </c>
      <c r="W168">
        <v>7275</v>
      </c>
      <c r="X168" t="s">
        <v>720</v>
      </c>
      <c r="Y168">
        <v>60018.75</v>
      </c>
      <c r="AB168" s="2">
        <v>45122</v>
      </c>
      <c r="AC168">
        <v>0</v>
      </c>
      <c r="AE168">
        <v>7275</v>
      </c>
      <c r="AF168">
        <v>7275</v>
      </c>
      <c r="AG168">
        <v>0</v>
      </c>
      <c r="AH168">
        <v>7275</v>
      </c>
      <c r="AI168">
        <v>0</v>
      </c>
      <c r="AJ168" t="s">
        <v>729</v>
      </c>
      <c r="AK168" t="s">
        <v>754</v>
      </c>
      <c r="AL168" t="s">
        <v>805</v>
      </c>
      <c r="AM168" t="s">
        <v>856</v>
      </c>
      <c r="AP168">
        <v>93688</v>
      </c>
      <c r="AQ168">
        <v>66957</v>
      </c>
      <c r="AR168" t="s">
        <v>894</v>
      </c>
      <c r="AS168" t="s">
        <v>83</v>
      </c>
      <c r="AU168" t="s">
        <v>728</v>
      </c>
      <c r="AW168" t="s">
        <v>85</v>
      </c>
      <c r="AX168">
        <v>2162</v>
      </c>
      <c r="AY168" t="s">
        <v>979</v>
      </c>
      <c r="AZ168" t="s">
        <v>1001</v>
      </c>
      <c r="BA168">
        <v>1</v>
      </c>
      <c r="BB168" s="2">
        <v>45307</v>
      </c>
      <c r="BC168" s="2">
        <v>45308</v>
      </c>
      <c r="BD168">
        <v>3</v>
      </c>
      <c r="BE168" t="s">
        <v>1010</v>
      </c>
      <c r="BG168" t="s">
        <v>377</v>
      </c>
      <c r="BH168" t="s">
        <v>1196</v>
      </c>
      <c r="BI168">
        <v>20</v>
      </c>
      <c r="BJ168">
        <v>0</v>
      </c>
      <c r="BK168" t="s">
        <v>716</v>
      </c>
      <c r="BL168">
        <v>10</v>
      </c>
      <c r="BM168">
        <v>10</v>
      </c>
      <c r="BN168" t="s">
        <v>115</v>
      </c>
      <c r="BO168">
        <v>200</v>
      </c>
      <c r="BP168">
        <v>200</v>
      </c>
      <c r="BQ168">
        <v>200</v>
      </c>
      <c r="BR168">
        <v>200</v>
      </c>
      <c r="BS168">
        <v>0</v>
      </c>
      <c r="BT168">
        <v>0</v>
      </c>
      <c r="BU168" t="s">
        <v>1209</v>
      </c>
      <c r="BY168" t="s">
        <v>1263</v>
      </c>
      <c r="BZ168" t="s">
        <v>719</v>
      </c>
      <c r="CA168">
        <v>20</v>
      </c>
      <c r="CB168">
        <v>20</v>
      </c>
      <c r="CC168">
        <v>0</v>
      </c>
      <c r="CD168">
        <v>20</v>
      </c>
      <c r="CE168" t="s">
        <v>1269</v>
      </c>
      <c r="CF168">
        <v>0</v>
      </c>
      <c r="CJ168" s="4" t="str">
        <f t="shared" si="20"/>
        <v>Solar</v>
      </c>
      <c r="CK168" s="5">
        <f t="shared" si="21"/>
        <v>45336</v>
      </c>
      <c r="CL168" s="4">
        <f t="shared" si="22"/>
        <v>8.25</v>
      </c>
      <c r="CN168" s="4" t="str">
        <f t="shared" si="23"/>
        <v>بنزين 80</v>
      </c>
      <c r="CO168" s="5">
        <f t="shared" si="24"/>
        <v>45308</v>
      </c>
      <c r="CP168" s="4">
        <f t="shared" si="25"/>
        <v>10</v>
      </c>
      <c r="CR168" s="4">
        <f t="shared" si="26"/>
        <v>-1.75</v>
      </c>
      <c r="CS168" s="6">
        <f t="shared" si="27"/>
        <v>-0.21212121212121213</v>
      </c>
      <c r="CT168">
        <f t="shared" si="28"/>
        <v>72750</v>
      </c>
      <c r="CU168">
        <f t="shared" si="29"/>
        <v>60018.75</v>
      </c>
    </row>
    <row r="169" spans="1:99" x14ac:dyDescent="0.3">
      <c r="A169">
        <v>340</v>
      </c>
      <c r="B169">
        <v>335</v>
      </c>
      <c r="C169">
        <v>16</v>
      </c>
      <c r="D169" t="s">
        <v>83</v>
      </c>
      <c r="E169" t="s">
        <v>84</v>
      </c>
      <c r="H169" t="s">
        <v>86</v>
      </c>
      <c r="I169" t="s">
        <v>112</v>
      </c>
      <c r="J169" t="s">
        <v>114</v>
      </c>
      <c r="K169" t="s">
        <v>115</v>
      </c>
      <c r="L169">
        <v>1</v>
      </c>
      <c r="M169">
        <v>1</v>
      </c>
      <c r="N169" s="2">
        <v>45335</v>
      </c>
      <c r="O169" s="2">
        <v>45336</v>
      </c>
      <c r="P169" t="s">
        <v>120</v>
      </c>
      <c r="Q169" t="s">
        <v>203</v>
      </c>
      <c r="R169" t="s">
        <v>377</v>
      </c>
      <c r="S169" t="s">
        <v>377</v>
      </c>
      <c r="T169" t="s">
        <v>158</v>
      </c>
      <c r="U169" t="s">
        <v>716</v>
      </c>
      <c r="V169">
        <v>8.25</v>
      </c>
      <c r="W169">
        <v>7275</v>
      </c>
      <c r="X169" t="s">
        <v>720</v>
      </c>
      <c r="Y169">
        <v>60018.75</v>
      </c>
      <c r="AB169" s="2">
        <v>45122</v>
      </c>
      <c r="AC169">
        <v>0</v>
      </c>
      <c r="AE169">
        <v>7275</v>
      </c>
      <c r="AF169">
        <v>7275</v>
      </c>
      <c r="AG169">
        <v>0</v>
      </c>
      <c r="AH169">
        <v>7275</v>
      </c>
      <c r="AI169">
        <v>0</v>
      </c>
      <c r="AJ169" t="s">
        <v>729</v>
      </c>
      <c r="AK169" t="s">
        <v>754</v>
      </c>
      <c r="AL169" t="s">
        <v>805</v>
      </c>
      <c r="AM169" t="s">
        <v>856</v>
      </c>
      <c r="AP169">
        <v>93910</v>
      </c>
      <c r="AQ169">
        <v>84948</v>
      </c>
      <c r="AR169" t="s">
        <v>894</v>
      </c>
      <c r="AS169" t="s">
        <v>83</v>
      </c>
      <c r="AU169" t="s">
        <v>728</v>
      </c>
      <c r="AW169" t="s">
        <v>85</v>
      </c>
      <c r="AX169">
        <v>2162</v>
      </c>
      <c r="AY169" t="s">
        <v>964</v>
      </c>
      <c r="AZ169" t="s">
        <v>1001</v>
      </c>
      <c r="BA169">
        <v>1</v>
      </c>
      <c r="BB169" s="2">
        <v>45313</v>
      </c>
      <c r="BC169" s="2">
        <v>45314</v>
      </c>
      <c r="BD169">
        <v>1</v>
      </c>
      <c r="BE169" t="s">
        <v>1010</v>
      </c>
      <c r="BF169">
        <v>11</v>
      </c>
      <c r="BG169" t="s">
        <v>377</v>
      </c>
      <c r="BH169" t="s">
        <v>1196</v>
      </c>
      <c r="BI169">
        <v>20</v>
      </c>
      <c r="BJ169">
        <v>0</v>
      </c>
      <c r="BK169" t="s">
        <v>716</v>
      </c>
      <c r="BL169">
        <v>10</v>
      </c>
      <c r="BM169">
        <v>10</v>
      </c>
      <c r="BN169" t="s">
        <v>115</v>
      </c>
      <c r="BO169">
        <v>200</v>
      </c>
      <c r="BP169">
        <v>200</v>
      </c>
      <c r="BQ169">
        <v>200</v>
      </c>
      <c r="BR169">
        <v>200</v>
      </c>
      <c r="BS169">
        <v>0</v>
      </c>
      <c r="BT169">
        <v>0</v>
      </c>
      <c r="BU169" t="s">
        <v>1209</v>
      </c>
      <c r="BV169" t="s">
        <v>894</v>
      </c>
      <c r="BW169" t="s">
        <v>1221</v>
      </c>
      <c r="BX169" t="s">
        <v>1250</v>
      </c>
      <c r="BY169" t="s">
        <v>1262</v>
      </c>
      <c r="BZ169" t="s">
        <v>719</v>
      </c>
      <c r="CA169">
        <v>20</v>
      </c>
      <c r="CB169">
        <v>20</v>
      </c>
      <c r="CC169">
        <v>0</v>
      </c>
      <c r="CD169">
        <v>20</v>
      </c>
      <c r="CE169" t="s">
        <v>1269</v>
      </c>
      <c r="CF169">
        <v>0</v>
      </c>
      <c r="CJ169" s="4" t="str">
        <f t="shared" si="20"/>
        <v>Solar</v>
      </c>
      <c r="CK169" s="5">
        <f t="shared" si="21"/>
        <v>45336</v>
      </c>
      <c r="CL169" s="4">
        <f t="shared" si="22"/>
        <v>8.25</v>
      </c>
      <c r="CN169" s="4" t="str">
        <f t="shared" si="23"/>
        <v>بنزين 80</v>
      </c>
      <c r="CO169" s="5">
        <f t="shared" si="24"/>
        <v>45314</v>
      </c>
      <c r="CP169" s="4">
        <f t="shared" si="25"/>
        <v>10</v>
      </c>
      <c r="CR169" s="4">
        <f t="shared" si="26"/>
        <v>-1.75</v>
      </c>
      <c r="CS169" s="6">
        <f t="shared" si="27"/>
        <v>-0.21212121212121213</v>
      </c>
      <c r="CT169">
        <f t="shared" si="28"/>
        <v>72750</v>
      </c>
      <c r="CU169">
        <f t="shared" si="29"/>
        <v>60018.75</v>
      </c>
    </row>
    <row r="170" spans="1:99" x14ac:dyDescent="0.3">
      <c r="A170">
        <v>340</v>
      </c>
      <c r="B170">
        <v>335</v>
      </c>
      <c r="C170">
        <v>16</v>
      </c>
      <c r="D170" t="s">
        <v>83</v>
      </c>
      <c r="E170" t="s">
        <v>84</v>
      </c>
      <c r="H170" t="s">
        <v>86</v>
      </c>
      <c r="I170" t="s">
        <v>112</v>
      </c>
      <c r="J170" t="s">
        <v>114</v>
      </c>
      <c r="K170" t="s">
        <v>115</v>
      </c>
      <c r="L170">
        <v>1</v>
      </c>
      <c r="M170">
        <v>1</v>
      </c>
      <c r="N170" s="2">
        <v>45335</v>
      </c>
      <c r="O170" s="2">
        <v>45336</v>
      </c>
      <c r="P170" t="s">
        <v>120</v>
      </c>
      <c r="Q170" t="s">
        <v>203</v>
      </c>
      <c r="R170" t="s">
        <v>377</v>
      </c>
      <c r="S170" t="s">
        <v>377</v>
      </c>
      <c r="T170" t="s">
        <v>158</v>
      </c>
      <c r="U170" t="s">
        <v>716</v>
      </c>
      <c r="V170">
        <v>8.25</v>
      </c>
      <c r="W170">
        <v>7275</v>
      </c>
      <c r="X170" t="s">
        <v>720</v>
      </c>
      <c r="Y170">
        <v>60018.75</v>
      </c>
      <c r="AB170" s="2">
        <v>45122</v>
      </c>
      <c r="AC170">
        <v>0</v>
      </c>
      <c r="AE170">
        <v>7275</v>
      </c>
      <c r="AF170">
        <v>7275</v>
      </c>
      <c r="AG170">
        <v>0</v>
      </c>
      <c r="AH170">
        <v>7275</v>
      </c>
      <c r="AI170">
        <v>0</v>
      </c>
      <c r="AJ170" t="s">
        <v>729</v>
      </c>
      <c r="AK170" t="s">
        <v>754</v>
      </c>
      <c r="AL170" t="s">
        <v>805</v>
      </c>
      <c r="AM170" t="s">
        <v>856</v>
      </c>
      <c r="AP170">
        <v>93910</v>
      </c>
      <c r="AQ170">
        <v>86117</v>
      </c>
      <c r="AR170" t="s">
        <v>894</v>
      </c>
      <c r="AS170" t="s">
        <v>83</v>
      </c>
      <c r="AU170" t="s">
        <v>728</v>
      </c>
      <c r="AW170" t="s">
        <v>85</v>
      </c>
      <c r="AX170">
        <v>2162</v>
      </c>
      <c r="AY170" t="s">
        <v>964</v>
      </c>
      <c r="AZ170" t="s">
        <v>1001</v>
      </c>
      <c r="BA170">
        <v>2</v>
      </c>
      <c r="BB170" s="2">
        <v>45313</v>
      </c>
      <c r="BC170" s="2">
        <v>45314</v>
      </c>
      <c r="BD170">
        <v>1</v>
      </c>
      <c r="BE170" t="s">
        <v>1010</v>
      </c>
      <c r="BF170">
        <v>11</v>
      </c>
      <c r="BG170" t="s">
        <v>377</v>
      </c>
      <c r="BH170" t="s">
        <v>1196</v>
      </c>
      <c r="BI170">
        <v>20</v>
      </c>
      <c r="BJ170">
        <v>0</v>
      </c>
      <c r="BK170" t="s">
        <v>716</v>
      </c>
      <c r="BL170">
        <v>10</v>
      </c>
      <c r="BM170">
        <v>10</v>
      </c>
      <c r="BN170" t="s">
        <v>115</v>
      </c>
      <c r="BO170">
        <v>200</v>
      </c>
      <c r="BP170">
        <v>200</v>
      </c>
      <c r="BQ170">
        <v>200</v>
      </c>
      <c r="BR170">
        <v>200</v>
      </c>
      <c r="BS170">
        <v>0</v>
      </c>
      <c r="BT170">
        <v>0</v>
      </c>
      <c r="BU170" t="s">
        <v>1209</v>
      </c>
      <c r="BY170" t="s">
        <v>1263</v>
      </c>
      <c r="BZ170" t="s">
        <v>719</v>
      </c>
      <c r="CA170">
        <v>20</v>
      </c>
      <c r="CB170">
        <v>20</v>
      </c>
      <c r="CC170">
        <v>0</v>
      </c>
      <c r="CD170">
        <v>20</v>
      </c>
      <c r="CE170" t="s">
        <v>1269</v>
      </c>
      <c r="CF170">
        <v>0</v>
      </c>
      <c r="CJ170" s="4" t="str">
        <f t="shared" si="20"/>
        <v>Solar</v>
      </c>
      <c r="CK170" s="5">
        <f t="shared" si="21"/>
        <v>45336</v>
      </c>
      <c r="CL170" s="4">
        <f t="shared" si="22"/>
        <v>8.25</v>
      </c>
      <c r="CN170" s="4" t="str">
        <f t="shared" si="23"/>
        <v>بنزين 80</v>
      </c>
      <c r="CO170" s="5">
        <f t="shared" si="24"/>
        <v>45314</v>
      </c>
      <c r="CP170" s="4">
        <f t="shared" si="25"/>
        <v>10</v>
      </c>
      <c r="CR170" s="4">
        <f t="shared" si="26"/>
        <v>-1.75</v>
      </c>
      <c r="CS170" s="6">
        <f t="shared" si="27"/>
        <v>-0.21212121212121213</v>
      </c>
      <c r="CT170">
        <f t="shared" si="28"/>
        <v>72750</v>
      </c>
      <c r="CU170">
        <f t="shared" si="29"/>
        <v>60018.75</v>
      </c>
    </row>
    <row r="171" spans="1:99" x14ac:dyDescent="0.3">
      <c r="A171">
        <v>340</v>
      </c>
      <c r="B171">
        <v>335</v>
      </c>
      <c r="C171">
        <v>16</v>
      </c>
      <c r="D171" t="s">
        <v>83</v>
      </c>
      <c r="E171" t="s">
        <v>84</v>
      </c>
      <c r="H171" t="s">
        <v>86</v>
      </c>
      <c r="I171" t="s">
        <v>112</v>
      </c>
      <c r="J171" t="s">
        <v>114</v>
      </c>
      <c r="K171" t="s">
        <v>115</v>
      </c>
      <c r="L171">
        <v>1</v>
      </c>
      <c r="M171">
        <v>1</v>
      </c>
      <c r="N171" s="2">
        <v>45335</v>
      </c>
      <c r="O171" s="2">
        <v>45336</v>
      </c>
      <c r="P171" t="s">
        <v>120</v>
      </c>
      <c r="Q171" t="s">
        <v>203</v>
      </c>
      <c r="R171" t="s">
        <v>377</v>
      </c>
      <c r="S171" t="s">
        <v>377</v>
      </c>
      <c r="T171" t="s">
        <v>158</v>
      </c>
      <c r="U171" t="s">
        <v>716</v>
      </c>
      <c r="V171">
        <v>8.25</v>
      </c>
      <c r="W171">
        <v>7275</v>
      </c>
      <c r="X171" t="s">
        <v>720</v>
      </c>
      <c r="Y171">
        <v>60018.75</v>
      </c>
      <c r="AB171" s="2">
        <v>45122</v>
      </c>
      <c r="AC171">
        <v>0</v>
      </c>
      <c r="AE171">
        <v>7275</v>
      </c>
      <c r="AF171">
        <v>7275</v>
      </c>
      <c r="AG171">
        <v>0</v>
      </c>
      <c r="AH171">
        <v>7275</v>
      </c>
      <c r="AI171">
        <v>0</v>
      </c>
      <c r="AJ171" t="s">
        <v>729</v>
      </c>
      <c r="AK171" t="s">
        <v>754</v>
      </c>
      <c r="AL171" t="s">
        <v>805</v>
      </c>
      <c r="AM171" t="s">
        <v>856</v>
      </c>
      <c r="AP171">
        <v>94432</v>
      </c>
      <c r="AQ171">
        <v>86939</v>
      </c>
      <c r="AR171" t="s">
        <v>885</v>
      </c>
      <c r="AS171" t="s">
        <v>83</v>
      </c>
      <c r="AU171" t="s">
        <v>728</v>
      </c>
      <c r="AW171" t="s">
        <v>85</v>
      </c>
      <c r="AX171">
        <v>2162</v>
      </c>
      <c r="AY171" t="s">
        <v>964</v>
      </c>
      <c r="AZ171" t="s">
        <v>1001</v>
      </c>
      <c r="BA171">
        <v>18</v>
      </c>
      <c r="BB171" s="2">
        <v>45328</v>
      </c>
      <c r="BC171" s="2">
        <v>45328</v>
      </c>
      <c r="BD171">
        <v>1</v>
      </c>
      <c r="BE171" t="s">
        <v>1010</v>
      </c>
      <c r="BF171">
        <v>39</v>
      </c>
      <c r="BG171" t="s">
        <v>377</v>
      </c>
      <c r="BH171" t="s">
        <v>1196</v>
      </c>
      <c r="BI171">
        <v>20</v>
      </c>
      <c r="BJ171">
        <v>0</v>
      </c>
      <c r="BK171" t="s">
        <v>716</v>
      </c>
      <c r="BL171">
        <v>10</v>
      </c>
      <c r="BM171">
        <v>10</v>
      </c>
      <c r="BN171" t="s">
        <v>115</v>
      </c>
      <c r="BO171">
        <v>200</v>
      </c>
      <c r="BP171">
        <v>200</v>
      </c>
      <c r="BQ171">
        <v>200</v>
      </c>
      <c r="BR171">
        <v>200</v>
      </c>
      <c r="BS171">
        <v>0</v>
      </c>
      <c r="BT171">
        <v>0</v>
      </c>
      <c r="BU171" t="s">
        <v>1209</v>
      </c>
      <c r="BV171" t="s">
        <v>885</v>
      </c>
      <c r="BW171" t="s">
        <v>1216</v>
      </c>
      <c r="BX171" t="s">
        <v>1250</v>
      </c>
      <c r="BY171" t="s">
        <v>1262</v>
      </c>
      <c r="BZ171" t="s">
        <v>719</v>
      </c>
      <c r="CA171">
        <v>20</v>
      </c>
      <c r="CB171">
        <v>20</v>
      </c>
      <c r="CC171">
        <v>0</v>
      </c>
      <c r="CD171">
        <v>20</v>
      </c>
      <c r="CE171" t="s">
        <v>1269</v>
      </c>
      <c r="CF171">
        <v>0</v>
      </c>
      <c r="CJ171" s="4" t="str">
        <f t="shared" si="20"/>
        <v>Solar</v>
      </c>
      <c r="CK171" s="5">
        <f t="shared" si="21"/>
        <v>45336</v>
      </c>
      <c r="CL171" s="4">
        <f t="shared" si="22"/>
        <v>8.25</v>
      </c>
      <c r="CN171" s="4" t="str">
        <f t="shared" si="23"/>
        <v>بنزين 80</v>
      </c>
      <c r="CO171" s="5">
        <f t="shared" si="24"/>
        <v>45328</v>
      </c>
      <c r="CP171" s="4">
        <f t="shared" si="25"/>
        <v>10</v>
      </c>
      <c r="CR171" s="4">
        <f t="shared" si="26"/>
        <v>-1.75</v>
      </c>
      <c r="CS171" s="6">
        <f t="shared" si="27"/>
        <v>-0.21212121212121213</v>
      </c>
      <c r="CT171">
        <f t="shared" si="28"/>
        <v>72750</v>
      </c>
      <c r="CU171">
        <f t="shared" si="29"/>
        <v>60018.75</v>
      </c>
    </row>
    <row r="172" spans="1:99" x14ac:dyDescent="0.3">
      <c r="A172">
        <v>340</v>
      </c>
      <c r="B172">
        <v>335</v>
      </c>
      <c r="C172">
        <v>16</v>
      </c>
      <c r="D172" t="s">
        <v>83</v>
      </c>
      <c r="E172" t="s">
        <v>84</v>
      </c>
      <c r="H172" t="s">
        <v>86</v>
      </c>
      <c r="I172" t="s">
        <v>112</v>
      </c>
      <c r="J172" t="s">
        <v>114</v>
      </c>
      <c r="K172" t="s">
        <v>115</v>
      </c>
      <c r="L172">
        <v>1</v>
      </c>
      <c r="M172">
        <v>1</v>
      </c>
      <c r="N172" s="2">
        <v>45335</v>
      </c>
      <c r="O172" s="2">
        <v>45336</v>
      </c>
      <c r="P172" t="s">
        <v>120</v>
      </c>
      <c r="Q172" t="s">
        <v>203</v>
      </c>
      <c r="R172" t="s">
        <v>377</v>
      </c>
      <c r="S172" t="s">
        <v>377</v>
      </c>
      <c r="T172" t="s">
        <v>158</v>
      </c>
      <c r="U172" t="s">
        <v>716</v>
      </c>
      <c r="V172">
        <v>8.25</v>
      </c>
      <c r="W172">
        <v>7275</v>
      </c>
      <c r="X172" t="s">
        <v>720</v>
      </c>
      <c r="Y172">
        <v>60018.75</v>
      </c>
      <c r="AB172" s="2">
        <v>45122</v>
      </c>
      <c r="AC172">
        <v>0</v>
      </c>
      <c r="AE172">
        <v>7275</v>
      </c>
      <c r="AF172">
        <v>7275</v>
      </c>
      <c r="AG172">
        <v>0</v>
      </c>
      <c r="AH172">
        <v>7275</v>
      </c>
      <c r="AI172">
        <v>0</v>
      </c>
      <c r="AJ172" t="s">
        <v>729</v>
      </c>
      <c r="AK172" t="s">
        <v>754</v>
      </c>
      <c r="AL172" t="s">
        <v>805</v>
      </c>
      <c r="AM172" t="s">
        <v>856</v>
      </c>
      <c r="AP172">
        <v>95569</v>
      </c>
      <c r="AQ172">
        <v>85589</v>
      </c>
      <c r="AR172" t="s">
        <v>894</v>
      </c>
      <c r="AS172" t="s">
        <v>83</v>
      </c>
      <c r="AU172" t="s">
        <v>728</v>
      </c>
      <c r="AW172" t="s">
        <v>85</v>
      </c>
      <c r="AX172">
        <v>2162</v>
      </c>
      <c r="AY172" t="s">
        <v>964</v>
      </c>
      <c r="AZ172" t="s">
        <v>1001</v>
      </c>
      <c r="BA172">
        <v>1</v>
      </c>
      <c r="BB172" s="2">
        <v>45354</v>
      </c>
      <c r="BC172" s="2">
        <v>45356</v>
      </c>
      <c r="BD172">
        <v>1</v>
      </c>
      <c r="BE172" t="s">
        <v>1010</v>
      </c>
      <c r="BF172">
        <v>115</v>
      </c>
      <c r="BG172" t="s">
        <v>377</v>
      </c>
      <c r="BH172" t="s">
        <v>1196</v>
      </c>
      <c r="BI172">
        <v>77</v>
      </c>
      <c r="BJ172">
        <v>0</v>
      </c>
      <c r="BK172" t="s">
        <v>716</v>
      </c>
      <c r="BL172">
        <v>10</v>
      </c>
      <c r="BM172">
        <v>10</v>
      </c>
      <c r="BN172" t="s">
        <v>115</v>
      </c>
      <c r="BO172">
        <v>770</v>
      </c>
      <c r="BP172">
        <v>770</v>
      </c>
      <c r="BQ172">
        <v>770</v>
      </c>
      <c r="BR172">
        <v>770</v>
      </c>
      <c r="BS172">
        <v>0</v>
      </c>
      <c r="BT172">
        <v>0</v>
      </c>
      <c r="BU172" t="s">
        <v>1209</v>
      </c>
      <c r="BV172" t="s">
        <v>894</v>
      </c>
      <c r="BW172" t="s">
        <v>1221</v>
      </c>
      <c r="BX172" t="s">
        <v>1250</v>
      </c>
      <c r="BY172" t="s">
        <v>1262</v>
      </c>
      <c r="BZ172" t="s">
        <v>719</v>
      </c>
      <c r="CA172">
        <v>77</v>
      </c>
      <c r="CB172">
        <v>77</v>
      </c>
      <c r="CC172">
        <v>0</v>
      </c>
      <c r="CD172">
        <v>77</v>
      </c>
      <c r="CE172" t="s">
        <v>1269</v>
      </c>
      <c r="CF172">
        <v>0</v>
      </c>
      <c r="CJ172" s="4" t="str">
        <f t="shared" si="20"/>
        <v>Solar</v>
      </c>
      <c r="CK172" s="5">
        <f t="shared" si="21"/>
        <v>45336</v>
      </c>
      <c r="CL172" s="4">
        <f t="shared" si="22"/>
        <v>8.25</v>
      </c>
      <c r="CN172" s="4" t="str">
        <f t="shared" si="23"/>
        <v>بنزين 80</v>
      </c>
      <c r="CO172" s="5">
        <f t="shared" si="24"/>
        <v>45356</v>
      </c>
      <c r="CP172" s="4">
        <f t="shared" si="25"/>
        <v>10</v>
      </c>
      <c r="CR172" s="4">
        <f t="shared" si="26"/>
        <v>-1.75</v>
      </c>
      <c r="CS172" s="6">
        <f t="shared" si="27"/>
        <v>-0.21212121212121213</v>
      </c>
      <c r="CT172">
        <f t="shared" si="28"/>
        <v>72750</v>
      </c>
      <c r="CU172">
        <f t="shared" si="29"/>
        <v>60018.75</v>
      </c>
    </row>
    <row r="173" spans="1:99" x14ac:dyDescent="0.3">
      <c r="A173">
        <v>340</v>
      </c>
      <c r="B173">
        <v>335</v>
      </c>
      <c r="C173">
        <v>16</v>
      </c>
      <c r="D173" t="s">
        <v>83</v>
      </c>
      <c r="E173" t="s">
        <v>84</v>
      </c>
      <c r="H173" t="s">
        <v>86</v>
      </c>
      <c r="I173" t="s">
        <v>112</v>
      </c>
      <c r="J173" t="s">
        <v>114</v>
      </c>
      <c r="K173" t="s">
        <v>115</v>
      </c>
      <c r="L173">
        <v>1</v>
      </c>
      <c r="M173">
        <v>1</v>
      </c>
      <c r="N173" s="2">
        <v>45335</v>
      </c>
      <c r="O173" s="2">
        <v>45336</v>
      </c>
      <c r="P173" t="s">
        <v>120</v>
      </c>
      <c r="Q173" t="s">
        <v>203</v>
      </c>
      <c r="R173" t="s">
        <v>377</v>
      </c>
      <c r="S173" t="s">
        <v>377</v>
      </c>
      <c r="T173" t="s">
        <v>158</v>
      </c>
      <c r="U173" t="s">
        <v>716</v>
      </c>
      <c r="V173">
        <v>8.25</v>
      </c>
      <c r="W173">
        <v>7275</v>
      </c>
      <c r="X173" t="s">
        <v>720</v>
      </c>
      <c r="Y173">
        <v>60018.75</v>
      </c>
      <c r="AB173" s="2">
        <v>45122</v>
      </c>
      <c r="AC173">
        <v>0</v>
      </c>
      <c r="AE173">
        <v>7275</v>
      </c>
      <c r="AF173">
        <v>7275</v>
      </c>
      <c r="AG173">
        <v>0</v>
      </c>
      <c r="AH173">
        <v>7275</v>
      </c>
      <c r="AI173">
        <v>0</v>
      </c>
      <c r="AJ173" t="s">
        <v>729</v>
      </c>
      <c r="AK173" t="s">
        <v>755</v>
      </c>
      <c r="AL173" t="s">
        <v>806</v>
      </c>
      <c r="AM173" t="s">
        <v>857</v>
      </c>
      <c r="AP173">
        <v>93976</v>
      </c>
      <c r="AQ173">
        <v>77391</v>
      </c>
      <c r="AR173" t="s">
        <v>890</v>
      </c>
      <c r="AS173" t="s">
        <v>83</v>
      </c>
      <c r="AU173" t="s">
        <v>728</v>
      </c>
      <c r="AW173" t="s">
        <v>85</v>
      </c>
      <c r="AX173">
        <v>2162</v>
      </c>
      <c r="AY173" t="s">
        <v>979</v>
      </c>
      <c r="AZ173" t="s">
        <v>1001</v>
      </c>
      <c r="BA173">
        <v>1</v>
      </c>
      <c r="BB173" s="2">
        <v>45316</v>
      </c>
      <c r="BC173" s="2">
        <v>45319</v>
      </c>
      <c r="BD173">
        <v>10</v>
      </c>
      <c r="BE173" t="s">
        <v>1010</v>
      </c>
      <c r="BG173" t="s">
        <v>377</v>
      </c>
      <c r="BH173" t="s">
        <v>1196</v>
      </c>
      <c r="BI173">
        <v>20</v>
      </c>
      <c r="BJ173">
        <v>0</v>
      </c>
      <c r="BK173" t="s">
        <v>716</v>
      </c>
      <c r="BL173">
        <v>10</v>
      </c>
      <c r="BM173">
        <v>10</v>
      </c>
      <c r="BN173" t="s">
        <v>115</v>
      </c>
      <c r="BO173">
        <v>200</v>
      </c>
      <c r="BP173">
        <v>200</v>
      </c>
      <c r="BQ173">
        <v>200</v>
      </c>
      <c r="BR173">
        <v>200</v>
      </c>
      <c r="BS173">
        <v>0</v>
      </c>
      <c r="BT173">
        <v>0</v>
      </c>
      <c r="BU173" t="s">
        <v>1209</v>
      </c>
      <c r="BY173" t="s">
        <v>1263</v>
      </c>
      <c r="BZ173" t="s">
        <v>719</v>
      </c>
      <c r="CA173">
        <v>20</v>
      </c>
      <c r="CB173">
        <v>20</v>
      </c>
      <c r="CC173">
        <v>0</v>
      </c>
      <c r="CD173">
        <v>20</v>
      </c>
      <c r="CE173" t="s">
        <v>1269</v>
      </c>
      <c r="CF173">
        <v>0</v>
      </c>
      <c r="CJ173" s="4" t="str">
        <f t="shared" si="20"/>
        <v>Solar</v>
      </c>
      <c r="CK173" s="5">
        <f t="shared" si="21"/>
        <v>45336</v>
      </c>
      <c r="CL173" s="4">
        <f t="shared" si="22"/>
        <v>8.25</v>
      </c>
      <c r="CN173" s="4" t="str">
        <f t="shared" si="23"/>
        <v>بنزين 80</v>
      </c>
      <c r="CO173" s="5">
        <f t="shared" si="24"/>
        <v>45319</v>
      </c>
      <c r="CP173" s="4">
        <f t="shared" si="25"/>
        <v>10</v>
      </c>
      <c r="CR173" s="4">
        <f t="shared" si="26"/>
        <v>-1.75</v>
      </c>
      <c r="CS173" s="6">
        <f t="shared" si="27"/>
        <v>-0.21212121212121213</v>
      </c>
      <c r="CT173">
        <f t="shared" si="28"/>
        <v>72750</v>
      </c>
      <c r="CU173">
        <f t="shared" si="29"/>
        <v>60018.75</v>
      </c>
    </row>
    <row r="174" spans="1:99" x14ac:dyDescent="0.3">
      <c r="A174">
        <v>340</v>
      </c>
      <c r="B174">
        <v>335</v>
      </c>
      <c r="C174">
        <v>16</v>
      </c>
      <c r="D174" t="s">
        <v>83</v>
      </c>
      <c r="E174" t="s">
        <v>84</v>
      </c>
      <c r="H174" t="s">
        <v>86</v>
      </c>
      <c r="I174" t="s">
        <v>112</v>
      </c>
      <c r="J174" t="s">
        <v>114</v>
      </c>
      <c r="K174" t="s">
        <v>115</v>
      </c>
      <c r="L174">
        <v>1</v>
      </c>
      <c r="M174">
        <v>1</v>
      </c>
      <c r="N174" s="2">
        <v>45335</v>
      </c>
      <c r="O174" s="2">
        <v>45336</v>
      </c>
      <c r="P174" t="s">
        <v>120</v>
      </c>
      <c r="Q174" t="s">
        <v>203</v>
      </c>
      <c r="R174" t="s">
        <v>377</v>
      </c>
      <c r="S174" t="s">
        <v>377</v>
      </c>
      <c r="T174" t="s">
        <v>158</v>
      </c>
      <c r="U174" t="s">
        <v>716</v>
      </c>
      <c r="V174">
        <v>8.25</v>
      </c>
      <c r="W174">
        <v>7275</v>
      </c>
      <c r="X174" t="s">
        <v>720</v>
      </c>
      <c r="Y174">
        <v>60018.75</v>
      </c>
      <c r="AB174" s="2">
        <v>45122</v>
      </c>
      <c r="AC174">
        <v>0</v>
      </c>
      <c r="AE174">
        <v>7275</v>
      </c>
      <c r="AF174">
        <v>7275</v>
      </c>
      <c r="AG174">
        <v>0</v>
      </c>
      <c r="AH174">
        <v>7275</v>
      </c>
      <c r="AI174">
        <v>0</v>
      </c>
      <c r="AJ174" t="s">
        <v>729</v>
      </c>
      <c r="AK174" t="s">
        <v>755</v>
      </c>
      <c r="AL174" t="s">
        <v>806</v>
      </c>
      <c r="AM174" t="s">
        <v>857</v>
      </c>
      <c r="AP174">
        <v>94160</v>
      </c>
      <c r="AQ174">
        <v>77391</v>
      </c>
      <c r="AR174" t="s">
        <v>890</v>
      </c>
      <c r="AS174" t="s">
        <v>83</v>
      </c>
      <c r="AU174" t="s">
        <v>728</v>
      </c>
      <c r="AW174" t="s">
        <v>85</v>
      </c>
      <c r="AX174">
        <v>2162</v>
      </c>
      <c r="AY174" t="s">
        <v>979</v>
      </c>
      <c r="AZ174" t="s">
        <v>1001</v>
      </c>
      <c r="BA174">
        <v>6</v>
      </c>
      <c r="BB174" s="2">
        <v>45320</v>
      </c>
      <c r="BC174" s="2">
        <v>45320</v>
      </c>
      <c r="BD174">
        <v>12</v>
      </c>
      <c r="BE174" t="s">
        <v>1010</v>
      </c>
      <c r="BG174" t="s">
        <v>377</v>
      </c>
      <c r="BH174" t="s">
        <v>1196</v>
      </c>
      <c r="BI174">
        <v>20</v>
      </c>
      <c r="BJ174">
        <v>0</v>
      </c>
      <c r="BK174" t="s">
        <v>716</v>
      </c>
      <c r="BL174">
        <v>10</v>
      </c>
      <c r="BM174">
        <v>10</v>
      </c>
      <c r="BN174" t="s">
        <v>115</v>
      </c>
      <c r="BO174">
        <v>200</v>
      </c>
      <c r="BP174">
        <v>200</v>
      </c>
      <c r="BQ174">
        <v>200</v>
      </c>
      <c r="BR174">
        <v>200</v>
      </c>
      <c r="BS174">
        <v>0</v>
      </c>
      <c r="BT174">
        <v>0</v>
      </c>
      <c r="BU174" t="s">
        <v>1209</v>
      </c>
      <c r="BV174" t="s">
        <v>890</v>
      </c>
      <c r="BW174" t="s">
        <v>1220</v>
      </c>
      <c r="BX174" t="s">
        <v>1253</v>
      </c>
      <c r="BY174" t="s">
        <v>1264</v>
      </c>
      <c r="BZ174" t="s">
        <v>719</v>
      </c>
      <c r="CA174">
        <v>20</v>
      </c>
      <c r="CB174">
        <v>20</v>
      </c>
      <c r="CC174">
        <v>0</v>
      </c>
      <c r="CD174">
        <v>20</v>
      </c>
      <c r="CE174" t="s">
        <v>1269</v>
      </c>
      <c r="CF174">
        <v>0</v>
      </c>
      <c r="CJ174" s="4" t="str">
        <f t="shared" si="20"/>
        <v>Solar</v>
      </c>
      <c r="CK174" s="5">
        <f t="shared" si="21"/>
        <v>45336</v>
      </c>
      <c r="CL174" s="4">
        <f t="shared" si="22"/>
        <v>8.25</v>
      </c>
      <c r="CN174" s="4" t="str">
        <f t="shared" si="23"/>
        <v>بنزين 80</v>
      </c>
      <c r="CO174" s="5">
        <f t="shared" si="24"/>
        <v>45320</v>
      </c>
      <c r="CP174" s="4">
        <f t="shared" si="25"/>
        <v>10</v>
      </c>
      <c r="CR174" s="4">
        <f t="shared" si="26"/>
        <v>-1.75</v>
      </c>
      <c r="CS174" s="6">
        <f t="shared" si="27"/>
        <v>-0.21212121212121213</v>
      </c>
      <c r="CT174">
        <f t="shared" si="28"/>
        <v>72750</v>
      </c>
      <c r="CU174">
        <f t="shared" si="29"/>
        <v>60018.75</v>
      </c>
    </row>
    <row r="175" spans="1:99" x14ac:dyDescent="0.3">
      <c r="A175">
        <v>340</v>
      </c>
      <c r="B175">
        <v>335</v>
      </c>
      <c r="C175">
        <v>16</v>
      </c>
      <c r="D175" t="s">
        <v>83</v>
      </c>
      <c r="E175" t="s">
        <v>84</v>
      </c>
      <c r="H175" t="s">
        <v>86</v>
      </c>
      <c r="I175" t="s">
        <v>112</v>
      </c>
      <c r="J175" t="s">
        <v>114</v>
      </c>
      <c r="K175" t="s">
        <v>115</v>
      </c>
      <c r="L175">
        <v>1</v>
      </c>
      <c r="M175">
        <v>1</v>
      </c>
      <c r="N175" s="2">
        <v>45335</v>
      </c>
      <c r="O175" s="2">
        <v>45336</v>
      </c>
      <c r="P175" t="s">
        <v>120</v>
      </c>
      <c r="Q175" t="s">
        <v>203</v>
      </c>
      <c r="R175" t="s">
        <v>377</v>
      </c>
      <c r="S175" t="s">
        <v>377</v>
      </c>
      <c r="T175" t="s">
        <v>158</v>
      </c>
      <c r="U175" t="s">
        <v>716</v>
      </c>
      <c r="V175">
        <v>8.25</v>
      </c>
      <c r="W175">
        <v>7275</v>
      </c>
      <c r="X175" t="s">
        <v>720</v>
      </c>
      <c r="Y175">
        <v>60018.75</v>
      </c>
      <c r="AB175" s="2">
        <v>45122</v>
      </c>
      <c r="AC175">
        <v>0</v>
      </c>
      <c r="AE175">
        <v>7275</v>
      </c>
      <c r="AF175">
        <v>7275</v>
      </c>
      <c r="AG175">
        <v>0</v>
      </c>
      <c r="AH175">
        <v>7275</v>
      </c>
      <c r="AI175">
        <v>0</v>
      </c>
      <c r="AJ175" t="s">
        <v>729</v>
      </c>
      <c r="AK175" t="s">
        <v>756</v>
      </c>
      <c r="AL175" t="s">
        <v>807</v>
      </c>
      <c r="AM175" t="s">
        <v>858</v>
      </c>
      <c r="AP175">
        <v>95404</v>
      </c>
      <c r="AQ175">
        <v>89157</v>
      </c>
      <c r="AR175" t="s">
        <v>894</v>
      </c>
      <c r="AS175" t="s">
        <v>83</v>
      </c>
      <c r="AU175" t="s">
        <v>728</v>
      </c>
      <c r="AW175" t="s">
        <v>85</v>
      </c>
      <c r="AX175">
        <v>2162</v>
      </c>
      <c r="AY175" t="s">
        <v>965</v>
      </c>
      <c r="AZ175" t="s">
        <v>1001</v>
      </c>
      <c r="BA175">
        <v>1</v>
      </c>
      <c r="BB175" s="2">
        <v>45348</v>
      </c>
      <c r="BC175" s="2">
        <v>45349</v>
      </c>
      <c r="BD175">
        <v>1</v>
      </c>
      <c r="BE175" t="s">
        <v>1010</v>
      </c>
      <c r="BF175" t="s">
        <v>1039</v>
      </c>
      <c r="BG175" t="s">
        <v>377</v>
      </c>
      <c r="BH175" t="s">
        <v>1196</v>
      </c>
      <c r="BI175">
        <v>120</v>
      </c>
      <c r="BJ175">
        <v>0</v>
      </c>
      <c r="BK175" t="s">
        <v>716</v>
      </c>
      <c r="BL175">
        <v>10.5</v>
      </c>
      <c r="BM175">
        <v>10.5</v>
      </c>
      <c r="BN175" t="s">
        <v>115</v>
      </c>
      <c r="BO175">
        <v>1260</v>
      </c>
      <c r="BP175">
        <v>1260</v>
      </c>
      <c r="BQ175">
        <v>1260</v>
      </c>
      <c r="BR175">
        <v>1260</v>
      </c>
      <c r="BS175">
        <v>0</v>
      </c>
      <c r="BT175">
        <v>0</v>
      </c>
      <c r="BU175" t="s">
        <v>1209</v>
      </c>
      <c r="BY175" t="s">
        <v>1263</v>
      </c>
      <c r="BZ175" t="s">
        <v>719</v>
      </c>
      <c r="CA175">
        <v>120</v>
      </c>
      <c r="CB175">
        <v>120</v>
      </c>
      <c r="CC175">
        <v>0</v>
      </c>
      <c r="CD175">
        <v>120</v>
      </c>
      <c r="CE175" t="s">
        <v>1269</v>
      </c>
      <c r="CF175">
        <v>0</v>
      </c>
      <c r="CJ175" s="4" t="str">
        <f t="shared" si="20"/>
        <v>Solar</v>
      </c>
      <c r="CK175" s="5">
        <f t="shared" si="21"/>
        <v>45336</v>
      </c>
      <c r="CL175" s="4">
        <f t="shared" si="22"/>
        <v>8.25</v>
      </c>
      <c r="CN175" s="4" t="str">
        <f t="shared" si="23"/>
        <v>بنزين 80</v>
      </c>
      <c r="CO175" s="5">
        <f t="shared" si="24"/>
        <v>45349</v>
      </c>
      <c r="CP175" s="4">
        <f t="shared" si="25"/>
        <v>10.5</v>
      </c>
      <c r="CR175" s="4">
        <f t="shared" si="26"/>
        <v>-2.25</v>
      </c>
      <c r="CS175" s="6">
        <f t="shared" si="27"/>
        <v>-0.27272727272727271</v>
      </c>
      <c r="CT175">
        <f t="shared" si="28"/>
        <v>76387.5</v>
      </c>
      <c r="CU175">
        <f t="shared" si="29"/>
        <v>60018.75</v>
      </c>
    </row>
    <row r="176" spans="1:99" x14ac:dyDescent="0.3">
      <c r="A176">
        <v>340</v>
      </c>
      <c r="B176">
        <v>335</v>
      </c>
      <c r="C176">
        <v>16</v>
      </c>
      <c r="D176" t="s">
        <v>83</v>
      </c>
      <c r="E176" t="s">
        <v>84</v>
      </c>
      <c r="H176" t="s">
        <v>86</v>
      </c>
      <c r="I176" t="s">
        <v>112</v>
      </c>
      <c r="J176" t="s">
        <v>114</v>
      </c>
      <c r="K176" t="s">
        <v>115</v>
      </c>
      <c r="L176">
        <v>1</v>
      </c>
      <c r="M176">
        <v>1</v>
      </c>
      <c r="N176" s="2">
        <v>45335</v>
      </c>
      <c r="O176" s="2">
        <v>45336</v>
      </c>
      <c r="P176" t="s">
        <v>120</v>
      </c>
      <c r="Q176" t="s">
        <v>203</v>
      </c>
      <c r="R176" t="s">
        <v>377</v>
      </c>
      <c r="S176" t="s">
        <v>377</v>
      </c>
      <c r="T176" t="s">
        <v>158</v>
      </c>
      <c r="U176" t="s">
        <v>716</v>
      </c>
      <c r="V176">
        <v>8.25</v>
      </c>
      <c r="W176">
        <v>7275</v>
      </c>
      <c r="X176" t="s">
        <v>720</v>
      </c>
      <c r="Y176">
        <v>60018.75</v>
      </c>
      <c r="AB176" s="2">
        <v>45122</v>
      </c>
      <c r="AC176">
        <v>0</v>
      </c>
      <c r="AE176">
        <v>7275</v>
      </c>
      <c r="AF176">
        <v>7275</v>
      </c>
      <c r="AG176">
        <v>0</v>
      </c>
      <c r="AH176">
        <v>7275</v>
      </c>
      <c r="AI176">
        <v>0</v>
      </c>
      <c r="AJ176" t="s">
        <v>729</v>
      </c>
      <c r="AK176" t="s">
        <v>757</v>
      </c>
      <c r="AL176" t="s">
        <v>808</v>
      </c>
      <c r="AM176" t="s">
        <v>859</v>
      </c>
      <c r="AP176">
        <v>94477</v>
      </c>
      <c r="AQ176">
        <v>87252</v>
      </c>
      <c r="AR176" t="s">
        <v>895</v>
      </c>
      <c r="AS176" t="s">
        <v>83</v>
      </c>
      <c r="AU176" t="s">
        <v>728</v>
      </c>
      <c r="AW176" t="s">
        <v>85</v>
      </c>
      <c r="AX176">
        <v>2162</v>
      </c>
      <c r="AY176" t="s">
        <v>962</v>
      </c>
      <c r="AZ176" t="s">
        <v>1001</v>
      </c>
      <c r="BA176">
        <v>1</v>
      </c>
      <c r="BB176" s="2">
        <v>45328</v>
      </c>
      <c r="BC176" s="2">
        <v>45341</v>
      </c>
      <c r="BD176">
        <v>1</v>
      </c>
      <c r="BE176" t="s">
        <v>1010</v>
      </c>
      <c r="BF176" t="s">
        <v>1040</v>
      </c>
      <c r="BG176" t="s">
        <v>377</v>
      </c>
      <c r="BH176" t="s">
        <v>1196</v>
      </c>
      <c r="BI176">
        <v>60</v>
      </c>
      <c r="BJ176">
        <v>0</v>
      </c>
      <c r="BK176" t="s">
        <v>716</v>
      </c>
      <c r="BL176">
        <v>10.5</v>
      </c>
      <c r="BM176">
        <v>10.5</v>
      </c>
      <c r="BN176" t="s">
        <v>115</v>
      </c>
      <c r="BO176">
        <v>630</v>
      </c>
      <c r="BP176">
        <v>630</v>
      </c>
      <c r="BQ176">
        <v>630</v>
      </c>
      <c r="BR176">
        <v>630</v>
      </c>
      <c r="BS176">
        <v>0</v>
      </c>
      <c r="BT176">
        <v>0</v>
      </c>
      <c r="BU176" t="s">
        <v>1209</v>
      </c>
      <c r="BY176" t="s">
        <v>1263</v>
      </c>
      <c r="BZ176" t="s">
        <v>719</v>
      </c>
      <c r="CA176">
        <v>60</v>
      </c>
      <c r="CB176">
        <v>60</v>
      </c>
      <c r="CC176">
        <v>0</v>
      </c>
      <c r="CD176">
        <v>60</v>
      </c>
      <c r="CE176" t="s">
        <v>1269</v>
      </c>
      <c r="CF176">
        <v>0</v>
      </c>
      <c r="CJ176" s="4" t="str">
        <f t="shared" si="20"/>
        <v>Solar</v>
      </c>
      <c r="CK176" s="5">
        <f t="shared" si="21"/>
        <v>45336</v>
      </c>
      <c r="CL176" s="4">
        <f t="shared" si="22"/>
        <v>8.25</v>
      </c>
      <c r="CN176" s="4" t="str">
        <f t="shared" si="23"/>
        <v>بنزين 80</v>
      </c>
      <c r="CO176" s="5">
        <f t="shared" si="24"/>
        <v>45341</v>
      </c>
      <c r="CP176" s="4">
        <f t="shared" si="25"/>
        <v>10.5</v>
      </c>
      <c r="CR176" s="4">
        <f t="shared" si="26"/>
        <v>-2.25</v>
      </c>
      <c r="CS176" s="6">
        <f t="shared" si="27"/>
        <v>-0.27272727272727271</v>
      </c>
      <c r="CT176">
        <f t="shared" si="28"/>
        <v>76387.5</v>
      </c>
      <c r="CU176">
        <f t="shared" si="29"/>
        <v>60018.75</v>
      </c>
    </row>
    <row r="177" spans="1:99" x14ac:dyDescent="0.3">
      <c r="A177">
        <v>340</v>
      </c>
      <c r="B177">
        <v>335</v>
      </c>
      <c r="C177">
        <v>16</v>
      </c>
      <c r="D177" t="s">
        <v>83</v>
      </c>
      <c r="E177" t="s">
        <v>84</v>
      </c>
      <c r="H177" t="s">
        <v>86</v>
      </c>
      <c r="I177" t="s">
        <v>112</v>
      </c>
      <c r="J177" t="s">
        <v>114</v>
      </c>
      <c r="K177" t="s">
        <v>115</v>
      </c>
      <c r="L177">
        <v>1</v>
      </c>
      <c r="M177">
        <v>1</v>
      </c>
      <c r="N177" s="2">
        <v>45335</v>
      </c>
      <c r="O177" s="2">
        <v>45336</v>
      </c>
      <c r="P177" t="s">
        <v>120</v>
      </c>
      <c r="Q177" t="s">
        <v>203</v>
      </c>
      <c r="R177" t="s">
        <v>377</v>
      </c>
      <c r="S177" t="s">
        <v>377</v>
      </c>
      <c r="T177" t="s">
        <v>158</v>
      </c>
      <c r="U177" t="s">
        <v>716</v>
      </c>
      <c r="V177">
        <v>8.25</v>
      </c>
      <c r="W177">
        <v>7275</v>
      </c>
      <c r="X177" t="s">
        <v>720</v>
      </c>
      <c r="Y177">
        <v>60018.75</v>
      </c>
      <c r="AB177" s="2">
        <v>45122</v>
      </c>
      <c r="AC177">
        <v>0</v>
      </c>
      <c r="AE177">
        <v>7275</v>
      </c>
      <c r="AF177">
        <v>7275</v>
      </c>
      <c r="AG177">
        <v>0</v>
      </c>
      <c r="AH177">
        <v>7275</v>
      </c>
      <c r="AI177">
        <v>0</v>
      </c>
      <c r="AJ177" t="s">
        <v>729</v>
      </c>
      <c r="AK177" t="s">
        <v>758</v>
      </c>
      <c r="AL177" t="s">
        <v>809</v>
      </c>
      <c r="AM177" t="s">
        <v>860</v>
      </c>
      <c r="AP177">
        <v>94031</v>
      </c>
      <c r="AQ177">
        <v>86779</v>
      </c>
      <c r="AS177" t="s">
        <v>83</v>
      </c>
      <c r="AU177" t="s">
        <v>728</v>
      </c>
      <c r="AW177" t="s">
        <v>85</v>
      </c>
      <c r="AX177">
        <v>2162</v>
      </c>
      <c r="AY177" t="s">
        <v>980</v>
      </c>
      <c r="AZ177" t="s">
        <v>1001</v>
      </c>
      <c r="BA177">
        <v>2</v>
      </c>
      <c r="BB177" s="2">
        <v>45319</v>
      </c>
      <c r="BC177" s="2">
        <v>45330</v>
      </c>
      <c r="BD177">
        <v>2</v>
      </c>
      <c r="BE177" t="s">
        <v>1010</v>
      </c>
      <c r="BF177" t="s">
        <v>1041</v>
      </c>
      <c r="BG177" t="s">
        <v>377</v>
      </c>
      <c r="BH177" t="s">
        <v>1196</v>
      </c>
      <c r="BI177">
        <v>50</v>
      </c>
      <c r="BJ177">
        <v>0</v>
      </c>
      <c r="BK177" t="s">
        <v>716</v>
      </c>
      <c r="BL177">
        <v>10</v>
      </c>
      <c r="BM177">
        <v>10</v>
      </c>
      <c r="BN177" t="s">
        <v>115</v>
      </c>
      <c r="BO177">
        <v>500</v>
      </c>
      <c r="BP177">
        <v>500</v>
      </c>
      <c r="BQ177">
        <v>500</v>
      </c>
      <c r="BR177">
        <v>500</v>
      </c>
      <c r="BS177">
        <v>0</v>
      </c>
      <c r="BT177">
        <v>0</v>
      </c>
      <c r="BU177" t="s">
        <v>1209</v>
      </c>
      <c r="BV177" t="s">
        <v>919</v>
      </c>
      <c r="BW177" t="s">
        <v>1223</v>
      </c>
      <c r="BX177" t="s">
        <v>1250</v>
      </c>
      <c r="BY177" t="s">
        <v>1262</v>
      </c>
      <c r="BZ177" t="s">
        <v>719</v>
      </c>
      <c r="CA177">
        <v>50</v>
      </c>
      <c r="CB177">
        <v>50</v>
      </c>
      <c r="CC177">
        <v>0</v>
      </c>
      <c r="CD177">
        <v>50</v>
      </c>
      <c r="CE177" t="s">
        <v>1269</v>
      </c>
      <c r="CF177">
        <v>0</v>
      </c>
      <c r="CJ177" s="4" t="str">
        <f t="shared" si="20"/>
        <v>Solar</v>
      </c>
      <c r="CK177" s="5">
        <f t="shared" si="21"/>
        <v>45336</v>
      </c>
      <c r="CL177" s="4">
        <f t="shared" si="22"/>
        <v>8.25</v>
      </c>
      <c r="CN177" s="4" t="str">
        <f t="shared" si="23"/>
        <v>بنزين 80</v>
      </c>
      <c r="CO177" s="5">
        <f t="shared" si="24"/>
        <v>45330</v>
      </c>
      <c r="CP177" s="4">
        <f t="shared" si="25"/>
        <v>10</v>
      </c>
      <c r="CR177" s="4">
        <f t="shared" si="26"/>
        <v>-1.75</v>
      </c>
      <c r="CS177" s="6">
        <f t="shared" si="27"/>
        <v>-0.21212121212121213</v>
      </c>
      <c r="CT177">
        <f t="shared" si="28"/>
        <v>72750</v>
      </c>
      <c r="CU177">
        <f t="shared" si="29"/>
        <v>60018.75</v>
      </c>
    </row>
    <row r="178" spans="1:99" x14ac:dyDescent="0.3">
      <c r="A178">
        <v>340</v>
      </c>
      <c r="B178">
        <v>335</v>
      </c>
      <c r="C178">
        <v>16</v>
      </c>
      <c r="D178" t="s">
        <v>83</v>
      </c>
      <c r="E178" t="s">
        <v>84</v>
      </c>
      <c r="H178" t="s">
        <v>86</v>
      </c>
      <c r="I178" t="s">
        <v>112</v>
      </c>
      <c r="J178" t="s">
        <v>114</v>
      </c>
      <c r="K178" t="s">
        <v>115</v>
      </c>
      <c r="L178">
        <v>1</v>
      </c>
      <c r="M178">
        <v>1</v>
      </c>
      <c r="N178" s="2">
        <v>45335</v>
      </c>
      <c r="O178" s="2">
        <v>45336</v>
      </c>
      <c r="P178" t="s">
        <v>120</v>
      </c>
      <c r="Q178" t="s">
        <v>203</v>
      </c>
      <c r="R178" t="s">
        <v>377</v>
      </c>
      <c r="S178" t="s">
        <v>377</v>
      </c>
      <c r="T178" t="s">
        <v>158</v>
      </c>
      <c r="U178" t="s">
        <v>716</v>
      </c>
      <c r="V178">
        <v>8.25</v>
      </c>
      <c r="W178">
        <v>7275</v>
      </c>
      <c r="X178" t="s">
        <v>720</v>
      </c>
      <c r="Y178">
        <v>60018.75</v>
      </c>
      <c r="AB178" s="2">
        <v>45122</v>
      </c>
      <c r="AC178">
        <v>0</v>
      </c>
      <c r="AE178">
        <v>7275</v>
      </c>
      <c r="AF178">
        <v>7275</v>
      </c>
      <c r="AG178">
        <v>0</v>
      </c>
      <c r="AH178">
        <v>7275</v>
      </c>
      <c r="AI178">
        <v>0</v>
      </c>
      <c r="AJ178" t="s">
        <v>729</v>
      </c>
      <c r="AK178" t="s">
        <v>758</v>
      </c>
      <c r="AL178" t="s">
        <v>809</v>
      </c>
      <c r="AM178" t="s">
        <v>860</v>
      </c>
      <c r="AP178">
        <v>94034</v>
      </c>
      <c r="AQ178">
        <v>86779</v>
      </c>
      <c r="AS178" t="s">
        <v>83</v>
      </c>
      <c r="AU178" t="s">
        <v>728</v>
      </c>
      <c r="AW178" t="s">
        <v>85</v>
      </c>
      <c r="AX178">
        <v>2162</v>
      </c>
      <c r="AY178" t="s">
        <v>980</v>
      </c>
      <c r="AZ178" t="s">
        <v>1001</v>
      </c>
      <c r="BA178">
        <v>1</v>
      </c>
      <c r="BB178" s="2">
        <v>45319</v>
      </c>
      <c r="BC178" s="2">
        <v>45320</v>
      </c>
      <c r="BD178">
        <v>4</v>
      </c>
      <c r="BE178" t="s">
        <v>1010</v>
      </c>
      <c r="BF178" t="s">
        <v>1041</v>
      </c>
      <c r="BG178" t="s">
        <v>377</v>
      </c>
      <c r="BH178" t="s">
        <v>1196</v>
      </c>
      <c r="BI178">
        <v>10</v>
      </c>
      <c r="BJ178">
        <v>0</v>
      </c>
      <c r="BK178" t="s">
        <v>716</v>
      </c>
      <c r="BL178">
        <v>10</v>
      </c>
      <c r="BM178">
        <v>10</v>
      </c>
      <c r="BN178" t="s">
        <v>115</v>
      </c>
      <c r="BO178">
        <v>100</v>
      </c>
      <c r="BP178">
        <v>100</v>
      </c>
      <c r="BQ178">
        <v>100</v>
      </c>
      <c r="BR178">
        <v>100</v>
      </c>
      <c r="BS178">
        <v>0</v>
      </c>
      <c r="BT178">
        <v>0</v>
      </c>
      <c r="BU178" t="s">
        <v>1209</v>
      </c>
      <c r="BY178" t="s">
        <v>1263</v>
      </c>
      <c r="BZ178" t="s">
        <v>719</v>
      </c>
      <c r="CA178">
        <v>10</v>
      </c>
      <c r="CB178">
        <v>10</v>
      </c>
      <c r="CC178">
        <v>0</v>
      </c>
      <c r="CD178">
        <v>10</v>
      </c>
      <c r="CE178" t="s">
        <v>1269</v>
      </c>
      <c r="CF178">
        <v>0</v>
      </c>
      <c r="CJ178" s="4" t="str">
        <f t="shared" si="20"/>
        <v>Solar</v>
      </c>
      <c r="CK178" s="5">
        <f t="shared" si="21"/>
        <v>45336</v>
      </c>
      <c r="CL178" s="4">
        <f t="shared" si="22"/>
        <v>8.25</v>
      </c>
      <c r="CN178" s="4" t="str">
        <f t="shared" si="23"/>
        <v>بنزين 80</v>
      </c>
      <c r="CO178" s="5">
        <f t="shared" si="24"/>
        <v>45320</v>
      </c>
      <c r="CP178" s="4">
        <f t="shared" si="25"/>
        <v>10</v>
      </c>
      <c r="CR178" s="4">
        <f t="shared" si="26"/>
        <v>-1.75</v>
      </c>
      <c r="CS178" s="6">
        <f t="shared" si="27"/>
        <v>-0.21212121212121213</v>
      </c>
      <c r="CT178">
        <f t="shared" si="28"/>
        <v>72750</v>
      </c>
      <c r="CU178">
        <f t="shared" si="29"/>
        <v>60018.75</v>
      </c>
    </row>
    <row r="179" spans="1:99" x14ac:dyDescent="0.3">
      <c r="A179">
        <v>340</v>
      </c>
      <c r="B179">
        <v>335</v>
      </c>
      <c r="C179">
        <v>16</v>
      </c>
      <c r="D179" t="s">
        <v>83</v>
      </c>
      <c r="E179" t="s">
        <v>84</v>
      </c>
      <c r="H179" t="s">
        <v>86</v>
      </c>
      <c r="I179" t="s">
        <v>112</v>
      </c>
      <c r="J179" t="s">
        <v>114</v>
      </c>
      <c r="K179" t="s">
        <v>115</v>
      </c>
      <c r="L179">
        <v>1</v>
      </c>
      <c r="M179">
        <v>1</v>
      </c>
      <c r="N179" s="2">
        <v>45335</v>
      </c>
      <c r="O179" s="2">
        <v>45336</v>
      </c>
      <c r="P179" t="s">
        <v>120</v>
      </c>
      <c r="Q179" t="s">
        <v>203</v>
      </c>
      <c r="R179" t="s">
        <v>377</v>
      </c>
      <c r="S179" t="s">
        <v>377</v>
      </c>
      <c r="T179" t="s">
        <v>158</v>
      </c>
      <c r="U179" t="s">
        <v>716</v>
      </c>
      <c r="V179">
        <v>8.25</v>
      </c>
      <c r="W179">
        <v>7275</v>
      </c>
      <c r="X179" t="s">
        <v>720</v>
      </c>
      <c r="Y179">
        <v>60018.75</v>
      </c>
      <c r="AB179" s="2">
        <v>45122</v>
      </c>
      <c r="AC179">
        <v>0</v>
      </c>
      <c r="AE179">
        <v>7275</v>
      </c>
      <c r="AF179">
        <v>7275</v>
      </c>
      <c r="AG179">
        <v>0</v>
      </c>
      <c r="AH179">
        <v>7275</v>
      </c>
      <c r="AI179">
        <v>0</v>
      </c>
      <c r="AJ179" t="s">
        <v>729</v>
      </c>
      <c r="AK179" t="s">
        <v>733</v>
      </c>
      <c r="AL179" t="s">
        <v>784</v>
      </c>
      <c r="AM179" t="s">
        <v>835</v>
      </c>
      <c r="AP179">
        <v>93773</v>
      </c>
      <c r="AQ179">
        <v>84305</v>
      </c>
      <c r="AR179" t="s">
        <v>895</v>
      </c>
      <c r="AS179" t="s">
        <v>83</v>
      </c>
      <c r="AU179" t="s">
        <v>728</v>
      </c>
      <c r="AW179" t="s">
        <v>85</v>
      </c>
      <c r="AX179">
        <v>2162</v>
      </c>
      <c r="AY179" t="s">
        <v>981</v>
      </c>
      <c r="AZ179" t="s">
        <v>1001</v>
      </c>
      <c r="BA179">
        <v>1</v>
      </c>
      <c r="BB179" s="2">
        <v>45308</v>
      </c>
      <c r="BC179" s="2">
        <v>45313</v>
      </c>
      <c r="BD179">
        <v>1</v>
      </c>
      <c r="BE179" t="s">
        <v>1010</v>
      </c>
      <c r="BG179" t="s">
        <v>377</v>
      </c>
      <c r="BH179" t="s">
        <v>1196</v>
      </c>
      <c r="BI179">
        <v>50</v>
      </c>
      <c r="BJ179">
        <v>0</v>
      </c>
      <c r="BK179" t="s">
        <v>716</v>
      </c>
      <c r="BL179">
        <v>11.8</v>
      </c>
      <c r="BM179">
        <v>11.8</v>
      </c>
      <c r="BN179" t="s">
        <v>115</v>
      </c>
      <c r="BO179">
        <v>590</v>
      </c>
      <c r="BP179">
        <v>590</v>
      </c>
      <c r="BQ179">
        <v>590</v>
      </c>
      <c r="BR179">
        <v>590</v>
      </c>
      <c r="BS179">
        <v>0</v>
      </c>
      <c r="BT179">
        <v>0</v>
      </c>
      <c r="BU179" t="s">
        <v>1209</v>
      </c>
      <c r="BV179" t="s">
        <v>895</v>
      </c>
      <c r="BW179" t="s">
        <v>1222</v>
      </c>
      <c r="BX179" t="s">
        <v>1250</v>
      </c>
      <c r="BY179" t="s">
        <v>1262</v>
      </c>
      <c r="BZ179" t="s">
        <v>719</v>
      </c>
      <c r="CA179">
        <v>50</v>
      </c>
      <c r="CB179">
        <v>50</v>
      </c>
      <c r="CC179">
        <v>0</v>
      </c>
      <c r="CD179">
        <v>50</v>
      </c>
      <c r="CE179" t="s">
        <v>1269</v>
      </c>
      <c r="CF179">
        <v>0</v>
      </c>
      <c r="CJ179" s="4" t="str">
        <f t="shared" si="20"/>
        <v>Solar</v>
      </c>
      <c r="CK179" s="5">
        <f t="shared" si="21"/>
        <v>45336</v>
      </c>
      <c r="CL179" s="4">
        <f t="shared" si="22"/>
        <v>8.25</v>
      </c>
      <c r="CN179" s="4" t="str">
        <f t="shared" si="23"/>
        <v>بنزين 80</v>
      </c>
      <c r="CO179" s="5">
        <f t="shared" si="24"/>
        <v>45313</v>
      </c>
      <c r="CP179" s="4">
        <f t="shared" si="25"/>
        <v>11.8</v>
      </c>
      <c r="CR179" s="4">
        <f t="shared" si="26"/>
        <v>-3.5500000000000007</v>
      </c>
      <c r="CS179" s="6">
        <f t="shared" si="27"/>
        <v>-0.43030303030303041</v>
      </c>
      <c r="CT179">
        <f t="shared" si="28"/>
        <v>85845</v>
      </c>
      <c r="CU179">
        <f t="shared" si="29"/>
        <v>60018.75</v>
      </c>
    </row>
    <row r="180" spans="1:99" x14ac:dyDescent="0.3">
      <c r="A180">
        <v>340</v>
      </c>
      <c r="B180">
        <v>335</v>
      </c>
      <c r="C180">
        <v>16</v>
      </c>
      <c r="D180" t="s">
        <v>83</v>
      </c>
      <c r="E180" t="s">
        <v>84</v>
      </c>
      <c r="H180" t="s">
        <v>86</v>
      </c>
      <c r="I180" t="s">
        <v>112</v>
      </c>
      <c r="J180" t="s">
        <v>114</v>
      </c>
      <c r="K180" t="s">
        <v>115</v>
      </c>
      <c r="L180">
        <v>1</v>
      </c>
      <c r="M180">
        <v>1</v>
      </c>
      <c r="N180" s="2">
        <v>45335</v>
      </c>
      <c r="O180" s="2">
        <v>45336</v>
      </c>
      <c r="P180" t="s">
        <v>120</v>
      </c>
      <c r="Q180" t="s">
        <v>203</v>
      </c>
      <c r="R180" t="s">
        <v>377</v>
      </c>
      <c r="S180" t="s">
        <v>377</v>
      </c>
      <c r="T180" t="s">
        <v>158</v>
      </c>
      <c r="U180" t="s">
        <v>716</v>
      </c>
      <c r="V180">
        <v>8.25</v>
      </c>
      <c r="W180">
        <v>7275</v>
      </c>
      <c r="X180" t="s">
        <v>720</v>
      </c>
      <c r="Y180">
        <v>60018.75</v>
      </c>
      <c r="AB180" s="2">
        <v>45122</v>
      </c>
      <c r="AC180">
        <v>0</v>
      </c>
      <c r="AE180">
        <v>7275</v>
      </c>
      <c r="AF180">
        <v>7275</v>
      </c>
      <c r="AG180">
        <v>0</v>
      </c>
      <c r="AH180">
        <v>7275</v>
      </c>
      <c r="AI180">
        <v>0</v>
      </c>
      <c r="AJ180" t="s">
        <v>729</v>
      </c>
      <c r="AK180" t="s">
        <v>733</v>
      </c>
      <c r="AL180" t="s">
        <v>784</v>
      </c>
      <c r="AM180" t="s">
        <v>835</v>
      </c>
      <c r="AP180">
        <v>95141</v>
      </c>
      <c r="AQ180">
        <v>88476</v>
      </c>
      <c r="AR180" t="s">
        <v>895</v>
      </c>
      <c r="AS180" t="s">
        <v>83</v>
      </c>
      <c r="AU180" t="s">
        <v>728</v>
      </c>
      <c r="AW180" t="s">
        <v>85</v>
      </c>
      <c r="AX180">
        <v>2162</v>
      </c>
      <c r="AY180" t="s">
        <v>964</v>
      </c>
      <c r="AZ180" t="s">
        <v>1001</v>
      </c>
      <c r="BA180">
        <v>1</v>
      </c>
      <c r="BB180" s="2">
        <v>45343</v>
      </c>
      <c r="BC180" s="2">
        <v>45346</v>
      </c>
      <c r="BD180">
        <v>1</v>
      </c>
      <c r="BE180" t="s">
        <v>1010</v>
      </c>
      <c r="BF180">
        <v>84</v>
      </c>
      <c r="BG180" t="s">
        <v>377</v>
      </c>
      <c r="BH180" t="s">
        <v>1196</v>
      </c>
      <c r="BI180">
        <v>34</v>
      </c>
      <c r="BJ180">
        <v>0</v>
      </c>
      <c r="BK180" t="s">
        <v>716</v>
      </c>
      <c r="BL180">
        <v>10</v>
      </c>
      <c r="BM180">
        <v>10</v>
      </c>
      <c r="BN180" t="s">
        <v>115</v>
      </c>
      <c r="BO180">
        <v>340</v>
      </c>
      <c r="BP180">
        <v>340</v>
      </c>
      <c r="BQ180">
        <v>340</v>
      </c>
      <c r="BR180">
        <v>340</v>
      </c>
      <c r="BS180">
        <v>0</v>
      </c>
      <c r="BT180">
        <v>0</v>
      </c>
      <c r="BU180" t="s">
        <v>1209</v>
      </c>
      <c r="BV180" t="s">
        <v>895</v>
      </c>
      <c r="BW180" t="s">
        <v>1222</v>
      </c>
      <c r="BX180" t="s">
        <v>1250</v>
      </c>
      <c r="BY180" t="s">
        <v>1262</v>
      </c>
      <c r="BZ180" t="s">
        <v>719</v>
      </c>
      <c r="CA180">
        <v>34</v>
      </c>
      <c r="CB180">
        <v>34</v>
      </c>
      <c r="CC180">
        <v>0</v>
      </c>
      <c r="CD180">
        <v>34</v>
      </c>
      <c r="CE180" t="s">
        <v>1269</v>
      </c>
      <c r="CF180">
        <v>0</v>
      </c>
      <c r="CJ180" s="4" t="str">
        <f t="shared" si="20"/>
        <v>Solar</v>
      </c>
      <c r="CK180" s="5">
        <f t="shared" si="21"/>
        <v>45336</v>
      </c>
      <c r="CL180" s="4">
        <f t="shared" si="22"/>
        <v>8.25</v>
      </c>
      <c r="CN180" s="4" t="str">
        <f t="shared" si="23"/>
        <v>بنزين 80</v>
      </c>
      <c r="CO180" s="5">
        <f t="shared" si="24"/>
        <v>45346</v>
      </c>
      <c r="CP180" s="4">
        <f t="shared" si="25"/>
        <v>10</v>
      </c>
      <c r="CR180" s="4">
        <f t="shared" si="26"/>
        <v>-1.75</v>
      </c>
      <c r="CS180" s="6">
        <f t="shared" si="27"/>
        <v>-0.21212121212121213</v>
      </c>
      <c r="CT180">
        <f t="shared" si="28"/>
        <v>72750</v>
      </c>
      <c r="CU180">
        <f t="shared" si="29"/>
        <v>60018.75</v>
      </c>
    </row>
    <row r="181" spans="1:99" x14ac:dyDescent="0.3">
      <c r="A181">
        <v>340</v>
      </c>
      <c r="B181">
        <v>335</v>
      </c>
      <c r="C181">
        <v>16</v>
      </c>
      <c r="D181" t="s">
        <v>83</v>
      </c>
      <c r="E181" t="s">
        <v>84</v>
      </c>
      <c r="H181" t="s">
        <v>86</v>
      </c>
      <c r="I181" t="s">
        <v>112</v>
      </c>
      <c r="J181" t="s">
        <v>114</v>
      </c>
      <c r="K181" t="s">
        <v>115</v>
      </c>
      <c r="L181">
        <v>1</v>
      </c>
      <c r="M181">
        <v>1</v>
      </c>
      <c r="N181" s="2">
        <v>45335</v>
      </c>
      <c r="O181" s="2">
        <v>45336</v>
      </c>
      <c r="P181" t="s">
        <v>120</v>
      </c>
      <c r="Q181" t="s">
        <v>203</v>
      </c>
      <c r="R181" t="s">
        <v>377</v>
      </c>
      <c r="S181" t="s">
        <v>377</v>
      </c>
      <c r="T181" t="s">
        <v>158</v>
      </c>
      <c r="U181" t="s">
        <v>716</v>
      </c>
      <c r="V181">
        <v>8.25</v>
      </c>
      <c r="W181">
        <v>7275</v>
      </c>
      <c r="X181" t="s">
        <v>720</v>
      </c>
      <c r="Y181">
        <v>60018.75</v>
      </c>
      <c r="AB181" s="2">
        <v>45122</v>
      </c>
      <c r="AC181">
        <v>0</v>
      </c>
      <c r="AE181">
        <v>7275</v>
      </c>
      <c r="AF181">
        <v>7275</v>
      </c>
      <c r="AG181">
        <v>0</v>
      </c>
      <c r="AH181">
        <v>7275</v>
      </c>
      <c r="AI181">
        <v>0</v>
      </c>
      <c r="AJ181" t="s">
        <v>729</v>
      </c>
      <c r="AK181" t="s">
        <v>759</v>
      </c>
      <c r="AL181" t="s">
        <v>810</v>
      </c>
      <c r="AM181" t="s">
        <v>861</v>
      </c>
      <c r="AP181">
        <v>93741</v>
      </c>
      <c r="AQ181">
        <v>85835</v>
      </c>
      <c r="AS181" t="s">
        <v>83</v>
      </c>
      <c r="AU181" t="s">
        <v>728</v>
      </c>
      <c r="AW181" t="s">
        <v>85</v>
      </c>
      <c r="AX181">
        <v>2162</v>
      </c>
      <c r="AY181" t="s">
        <v>982</v>
      </c>
      <c r="AZ181" t="s">
        <v>1001</v>
      </c>
      <c r="BA181">
        <v>1</v>
      </c>
      <c r="BB181" s="2">
        <v>45308</v>
      </c>
      <c r="BC181" s="2">
        <v>45308</v>
      </c>
      <c r="BD181">
        <v>1</v>
      </c>
      <c r="BE181" t="s">
        <v>1010</v>
      </c>
      <c r="BF181" t="s">
        <v>1043</v>
      </c>
      <c r="BG181" t="s">
        <v>377</v>
      </c>
      <c r="BH181" t="s">
        <v>1196</v>
      </c>
      <c r="BI181">
        <v>10</v>
      </c>
      <c r="BJ181">
        <v>0</v>
      </c>
      <c r="BK181" t="s">
        <v>716</v>
      </c>
      <c r="BL181">
        <v>10</v>
      </c>
      <c r="BM181">
        <v>10</v>
      </c>
      <c r="BN181" t="s">
        <v>115</v>
      </c>
      <c r="BO181">
        <v>100</v>
      </c>
      <c r="BP181">
        <v>100</v>
      </c>
      <c r="BQ181">
        <v>100</v>
      </c>
      <c r="BR181">
        <v>100</v>
      </c>
      <c r="BS181">
        <v>0</v>
      </c>
      <c r="BT181">
        <v>0</v>
      </c>
      <c r="BU181" t="s">
        <v>1209</v>
      </c>
      <c r="BY181" t="s">
        <v>1263</v>
      </c>
      <c r="BZ181" t="s">
        <v>719</v>
      </c>
      <c r="CA181">
        <v>10</v>
      </c>
      <c r="CB181">
        <v>10</v>
      </c>
      <c r="CC181">
        <v>0</v>
      </c>
      <c r="CD181">
        <v>10</v>
      </c>
      <c r="CE181" t="s">
        <v>1269</v>
      </c>
      <c r="CF181">
        <v>0</v>
      </c>
      <c r="CJ181" s="4" t="str">
        <f t="shared" si="20"/>
        <v>Solar</v>
      </c>
      <c r="CK181" s="5">
        <f t="shared" si="21"/>
        <v>45336</v>
      </c>
      <c r="CL181" s="4">
        <f t="shared" si="22"/>
        <v>8.25</v>
      </c>
      <c r="CN181" s="4" t="str">
        <f t="shared" si="23"/>
        <v>بنزين 80</v>
      </c>
      <c r="CO181" s="5">
        <f t="shared" si="24"/>
        <v>45308</v>
      </c>
      <c r="CP181" s="4">
        <f t="shared" si="25"/>
        <v>10</v>
      </c>
      <c r="CR181" s="4">
        <f t="shared" si="26"/>
        <v>-1.75</v>
      </c>
      <c r="CS181" s="6">
        <f t="shared" si="27"/>
        <v>-0.21212121212121213</v>
      </c>
      <c r="CT181">
        <f t="shared" si="28"/>
        <v>72750</v>
      </c>
      <c r="CU181">
        <f t="shared" si="29"/>
        <v>60018.75</v>
      </c>
    </row>
    <row r="182" spans="1:99" x14ac:dyDescent="0.3">
      <c r="A182">
        <v>340</v>
      </c>
      <c r="B182">
        <v>335</v>
      </c>
      <c r="C182">
        <v>16</v>
      </c>
      <c r="D182" t="s">
        <v>83</v>
      </c>
      <c r="E182" t="s">
        <v>84</v>
      </c>
      <c r="H182" t="s">
        <v>86</v>
      </c>
      <c r="I182" t="s">
        <v>112</v>
      </c>
      <c r="J182" t="s">
        <v>114</v>
      </c>
      <c r="K182" t="s">
        <v>115</v>
      </c>
      <c r="L182">
        <v>1</v>
      </c>
      <c r="M182">
        <v>1</v>
      </c>
      <c r="N182" s="2">
        <v>45335</v>
      </c>
      <c r="O182" s="2">
        <v>45336</v>
      </c>
      <c r="P182" t="s">
        <v>120</v>
      </c>
      <c r="Q182" t="s">
        <v>203</v>
      </c>
      <c r="R182" t="s">
        <v>377</v>
      </c>
      <c r="S182" t="s">
        <v>377</v>
      </c>
      <c r="T182" t="s">
        <v>158</v>
      </c>
      <c r="U182" t="s">
        <v>716</v>
      </c>
      <c r="V182">
        <v>8.25</v>
      </c>
      <c r="W182">
        <v>7275</v>
      </c>
      <c r="X182" t="s">
        <v>720</v>
      </c>
      <c r="Y182">
        <v>60018.75</v>
      </c>
      <c r="AB182" s="2">
        <v>45122</v>
      </c>
      <c r="AC182">
        <v>0</v>
      </c>
      <c r="AE182">
        <v>7275</v>
      </c>
      <c r="AF182">
        <v>7275</v>
      </c>
      <c r="AG182">
        <v>0</v>
      </c>
      <c r="AH182">
        <v>7275</v>
      </c>
      <c r="AI182">
        <v>0</v>
      </c>
      <c r="AJ182" t="s">
        <v>729</v>
      </c>
      <c r="AK182" t="s">
        <v>759</v>
      </c>
      <c r="AL182" t="s">
        <v>810</v>
      </c>
      <c r="AM182" t="s">
        <v>861</v>
      </c>
      <c r="AP182">
        <v>94422</v>
      </c>
      <c r="AQ182">
        <v>87193</v>
      </c>
      <c r="AR182">
        <v>13.01</v>
      </c>
      <c r="AS182" t="s">
        <v>83</v>
      </c>
      <c r="AU182" t="s">
        <v>728</v>
      </c>
      <c r="AW182" t="s">
        <v>85</v>
      </c>
      <c r="AX182">
        <v>2162</v>
      </c>
      <c r="AY182" t="s">
        <v>982</v>
      </c>
      <c r="AZ182" t="s">
        <v>1001</v>
      </c>
      <c r="BA182">
        <v>1</v>
      </c>
      <c r="BB182" s="2">
        <v>45327</v>
      </c>
      <c r="BC182" s="2">
        <v>45328</v>
      </c>
      <c r="BD182">
        <v>1</v>
      </c>
      <c r="BE182" t="s">
        <v>1010</v>
      </c>
      <c r="BF182">
        <v>27</v>
      </c>
      <c r="BG182" t="s">
        <v>377</v>
      </c>
      <c r="BH182" t="s">
        <v>1196</v>
      </c>
      <c r="BI182">
        <v>16</v>
      </c>
      <c r="BJ182">
        <v>0</v>
      </c>
      <c r="BK182" t="s">
        <v>716</v>
      </c>
      <c r="BL182">
        <v>10</v>
      </c>
      <c r="BM182">
        <v>10</v>
      </c>
      <c r="BN182" t="s">
        <v>115</v>
      </c>
      <c r="BO182">
        <v>160</v>
      </c>
      <c r="BP182">
        <v>160</v>
      </c>
      <c r="BQ182">
        <v>160</v>
      </c>
      <c r="BR182">
        <v>160</v>
      </c>
      <c r="BS182">
        <v>0</v>
      </c>
      <c r="BT182">
        <v>0</v>
      </c>
      <c r="BU182" t="s">
        <v>1209</v>
      </c>
      <c r="BV182">
        <v>13.01</v>
      </c>
      <c r="BW182" t="s">
        <v>1224</v>
      </c>
      <c r="BY182" t="s">
        <v>1263</v>
      </c>
      <c r="BZ182" t="s">
        <v>719</v>
      </c>
      <c r="CA182">
        <v>16</v>
      </c>
      <c r="CB182">
        <v>16</v>
      </c>
      <c r="CC182">
        <v>0</v>
      </c>
      <c r="CD182">
        <v>16</v>
      </c>
      <c r="CE182" t="s">
        <v>1269</v>
      </c>
      <c r="CF182">
        <v>0</v>
      </c>
      <c r="CJ182" s="4" t="str">
        <f t="shared" si="20"/>
        <v>Solar</v>
      </c>
      <c r="CK182" s="5">
        <f t="shared" si="21"/>
        <v>45336</v>
      </c>
      <c r="CL182" s="4">
        <f t="shared" si="22"/>
        <v>8.25</v>
      </c>
      <c r="CN182" s="4" t="str">
        <f t="shared" si="23"/>
        <v>بنزين 80</v>
      </c>
      <c r="CO182" s="5">
        <f t="shared" si="24"/>
        <v>45328</v>
      </c>
      <c r="CP182" s="4">
        <f t="shared" si="25"/>
        <v>10</v>
      </c>
      <c r="CR182" s="4">
        <f t="shared" si="26"/>
        <v>-1.75</v>
      </c>
      <c r="CS182" s="6">
        <f t="shared" si="27"/>
        <v>-0.21212121212121213</v>
      </c>
      <c r="CT182">
        <f t="shared" si="28"/>
        <v>72750</v>
      </c>
      <c r="CU182">
        <f t="shared" si="29"/>
        <v>60018.75</v>
      </c>
    </row>
    <row r="183" spans="1:99" x14ac:dyDescent="0.3">
      <c r="A183">
        <v>340</v>
      </c>
      <c r="B183">
        <v>335</v>
      </c>
      <c r="C183">
        <v>16</v>
      </c>
      <c r="D183" t="s">
        <v>83</v>
      </c>
      <c r="E183" t="s">
        <v>84</v>
      </c>
      <c r="H183" t="s">
        <v>86</v>
      </c>
      <c r="I183" t="s">
        <v>112</v>
      </c>
      <c r="J183" t="s">
        <v>114</v>
      </c>
      <c r="K183" t="s">
        <v>115</v>
      </c>
      <c r="L183">
        <v>1</v>
      </c>
      <c r="M183">
        <v>1</v>
      </c>
      <c r="N183" s="2">
        <v>45335</v>
      </c>
      <c r="O183" s="2">
        <v>45336</v>
      </c>
      <c r="P183" t="s">
        <v>120</v>
      </c>
      <c r="Q183" t="s">
        <v>203</v>
      </c>
      <c r="R183" t="s">
        <v>377</v>
      </c>
      <c r="S183" t="s">
        <v>377</v>
      </c>
      <c r="T183" t="s">
        <v>158</v>
      </c>
      <c r="U183" t="s">
        <v>716</v>
      </c>
      <c r="V183">
        <v>8.25</v>
      </c>
      <c r="W183">
        <v>7275</v>
      </c>
      <c r="X183" t="s">
        <v>720</v>
      </c>
      <c r="Y183">
        <v>60018.75</v>
      </c>
      <c r="AB183" s="2">
        <v>45122</v>
      </c>
      <c r="AC183">
        <v>0</v>
      </c>
      <c r="AE183">
        <v>7275</v>
      </c>
      <c r="AF183">
        <v>7275</v>
      </c>
      <c r="AG183">
        <v>0</v>
      </c>
      <c r="AH183">
        <v>7275</v>
      </c>
      <c r="AI183">
        <v>0</v>
      </c>
      <c r="AJ183" t="s">
        <v>729</v>
      </c>
      <c r="AK183" t="s">
        <v>759</v>
      </c>
      <c r="AL183" t="s">
        <v>810</v>
      </c>
      <c r="AM183" t="s">
        <v>861</v>
      </c>
      <c r="AP183">
        <v>95985</v>
      </c>
      <c r="AQ183">
        <v>89809</v>
      </c>
      <c r="AR183" t="s">
        <v>895</v>
      </c>
      <c r="AS183" t="s">
        <v>83</v>
      </c>
      <c r="AU183" t="s">
        <v>728</v>
      </c>
      <c r="AW183" t="s">
        <v>85</v>
      </c>
      <c r="AX183">
        <v>2162</v>
      </c>
      <c r="AY183" t="s">
        <v>982</v>
      </c>
      <c r="AZ183" t="s">
        <v>1001</v>
      </c>
      <c r="BA183">
        <v>1</v>
      </c>
      <c r="BB183" s="2">
        <v>45364</v>
      </c>
      <c r="BC183" s="2">
        <v>45365</v>
      </c>
      <c r="BD183">
        <v>2</v>
      </c>
      <c r="BE183" t="s">
        <v>1010</v>
      </c>
      <c r="BF183">
        <v>56</v>
      </c>
      <c r="BG183" t="s">
        <v>377</v>
      </c>
      <c r="BH183" t="s">
        <v>1196</v>
      </c>
      <c r="BI183">
        <v>10</v>
      </c>
      <c r="BJ183">
        <v>0</v>
      </c>
      <c r="BK183" t="s">
        <v>716</v>
      </c>
      <c r="BL183">
        <v>10</v>
      </c>
      <c r="BM183">
        <v>10</v>
      </c>
      <c r="BN183" t="s">
        <v>115</v>
      </c>
      <c r="BO183">
        <v>100</v>
      </c>
      <c r="BP183">
        <v>100</v>
      </c>
      <c r="BQ183">
        <v>100</v>
      </c>
      <c r="BR183">
        <v>100</v>
      </c>
      <c r="BS183">
        <v>0</v>
      </c>
      <c r="BT183">
        <v>0</v>
      </c>
      <c r="BU183" t="s">
        <v>1209</v>
      </c>
      <c r="BV183" t="s">
        <v>895</v>
      </c>
      <c r="BW183" t="s">
        <v>1222</v>
      </c>
      <c r="BY183" t="s">
        <v>1263</v>
      </c>
      <c r="BZ183" t="s">
        <v>719</v>
      </c>
      <c r="CA183">
        <v>10</v>
      </c>
      <c r="CB183">
        <v>10</v>
      </c>
      <c r="CC183">
        <v>0</v>
      </c>
      <c r="CD183">
        <v>10</v>
      </c>
      <c r="CE183" t="s">
        <v>1269</v>
      </c>
      <c r="CF183">
        <v>0</v>
      </c>
      <c r="CJ183" s="4" t="str">
        <f t="shared" si="20"/>
        <v>Solar</v>
      </c>
      <c r="CK183" s="5">
        <f t="shared" si="21"/>
        <v>45336</v>
      </c>
      <c r="CL183" s="4">
        <f t="shared" si="22"/>
        <v>8.25</v>
      </c>
      <c r="CN183" s="4" t="str">
        <f t="shared" si="23"/>
        <v>بنزين 80</v>
      </c>
      <c r="CO183" s="5">
        <f t="shared" si="24"/>
        <v>45365</v>
      </c>
      <c r="CP183" s="4">
        <f t="shared" si="25"/>
        <v>10</v>
      </c>
      <c r="CR183" s="4">
        <f t="shared" si="26"/>
        <v>-1.75</v>
      </c>
      <c r="CS183" s="6">
        <f t="shared" si="27"/>
        <v>-0.21212121212121213</v>
      </c>
      <c r="CT183">
        <f t="shared" si="28"/>
        <v>72750</v>
      </c>
      <c r="CU183">
        <f t="shared" si="29"/>
        <v>60018.75</v>
      </c>
    </row>
    <row r="184" spans="1:99" x14ac:dyDescent="0.3">
      <c r="A184">
        <v>340</v>
      </c>
      <c r="B184">
        <v>335</v>
      </c>
      <c r="C184">
        <v>16</v>
      </c>
      <c r="D184" t="s">
        <v>83</v>
      </c>
      <c r="E184" t="s">
        <v>84</v>
      </c>
      <c r="H184" t="s">
        <v>86</v>
      </c>
      <c r="I184" t="s">
        <v>112</v>
      </c>
      <c r="J184" t="s">
        <v>114</v>
      </c>
      <c r="K184" t="s">
        <v>115</v>
      </c>
      <c r="L184">
        <v>1</v>
      </c>
      <c r="M184">
        <v>1</v>
      </c>
      <c r="N184" s="2">
        <v>45335</v>
      </c>
      <c r="O184" s="2">
        <v>45336</v>
      </c>
      <c r="P184" t="s">
        <v>120</v>
      </c>
      <c r="Q184" t="s">
        <v>203</v>
      </c>
      <c r="R184" t="s">
        <v>377</v>
      </c>
      <c r="S184" t="s">
        <v>377</v>
      </c>
      <c r="T184" t="s">
        <v>158</v>
      </c>
      <c r="U184" t="s">
        <v>716</v>
      </c>
      <c r="V184">
        <v>8.25</v>
      </c>
      <c r="W184">
        <v>7275</v>
      </c>
      <c r="X184" t="s">
        <v>720</v>
      </c>
      <c r="Y184">
        <v>60018.75</v>
      </c>
      <c r="AB184" s="2">
        <v>45122</v>
      </c>
      <c r="AC184">
        <v>0</v>
      </c>
      <c r="AE184">
        <v>7275</v>
      </c>
      <c r="AF184">
        <v>7275</v>
      </c>
      <c r="AG184">
        <v>0</v>
      </c>
      <c r="AH184">
        <v>7275</v>
      </c>
      <c r="AI184">
        <v>0</v>
      </c>
      <c r="AJ184" t="s">
        <v>729</v>
      </c>
      <c r="AK184" t="s">
        <v>744</v>
      </c>
      <c r="AL184" t="s">
        <v>795</v>
      </c>
      <c r="AM184" t="s">
        <v>846</v>
      </c>
      <c r="AP184">
        <v>95107</v>
      </c>
      <c r="AQ184">
        <v>87958</v>
      </c>
      <c r="AS184" t="s">
        <v>83</v>
      </c>
      <c r="AU184" t="s">
        <v>728</v>
      </c>
      <c r="AW184" t="s">
        <v>85</v>
      </c>
      <c r="AX184">
        <v>2162</v>
      </c>
      <c r="AY184" t="s">
        <v>980</v>
      </c>
      <c r="AZ184" t="s">
        <v>1001</v>
      </c>
      <c r="BA184">
        <v>1</v>
      </c>
      <c r="BB184" s="2">
        <v>45343</v>
      </c>
      <c r="BC184" s="2">
        <v>45344</v>
      </c>
      <c r="BD184">
        <v>1</v>
      </c>
      <c r="BE184" t="s">
        <v>1010</v>
      </c>
      <c r="BF184" t="s">
        <v>1041</v>
      </c>
      <c r="BG184" t="s">
        <v>377</v>
      </c>
      <c r="BH184" t="s">
        <v>1196</v>
      </c>
      <c r="BI184">
        <v>50</v>
      </c>
      <c r="BJ184">
        <v>0</v>
      </c>
      <c r="BK184" t="s">
        <v>716</v>
      </c>
      <c r="BL184">
        <v>10</v>
      </c>
      <c r="BM184">
        <v>10</v>
      </c>
      <c r="BN184" t="s">
        <v>115</v>
      </c>
      <c r="BO184">
        <v>500</v>
      </c>
      <c r="BP184">
        <v>500</v>
      </c>
      <c r="BQ184">
        <v>500</v>
      </c>
      <c r="BR184">
        <v>500</v>
      </c>
      <c r="BS184">
        <v>0</v>
      </c>
      <c r="BT184">
        <v>0</v>
      </c>
      <c r="BU184" t="s">
        <v>1209</v>
      </c>
      <c r="BY184" t="s">
        <v>1263</v>
      </c>
      <c r="BZ184" t="s">
        <v>719</v>
      </c>
      <c r="CA184">
        <v>50</v>
      </c>
      <c r="CB184">
        <v>50</v>
      </c>
      <c r="CC184">
        <v>0</v>
      </c>
      <c r="CD184">
        <v>50</v>
      </c>
      <c r="CE184" t="s">
        <v>1269</v>
      </c>
      <c r="CF184">
        <v>0</v>
      </c>
      <c r="CJ184" s="4" t="str">
        <f t="shared" si="20"/>
        <v>Solar</v>
      </c>
      <c r="CK184" s="5">
        <f t="shared" si="21"/>
        <v>45336</v>
      </c>
      <c r="CL184" s="4">
        <f t="shared" si="22"/>
        <v>8.25</v>
      </c>
      <c r="CN184" s="4" t="str">
        <f t="shared" si="23"/>
        <v>بنزين 80</v>
      </c>
      <c r="CO184" s="5">
        <f t="shared" si="24"/>
        <v>45344</v>
      </c>
      <c r="CP184" s="4">
        <f t="shared" si="25"/>
        <v>10</v>
      </c>
      <c r="CR184" s="4">
        <f t="shared" si="26"/>
        <v>-1.75</v>
      </c>
      <c r="CS184" s="6">
        <f t="shared" si="27"/>
        <v>-0.21212121212121213</v>
      </c>
      <c r="CT184">
        <f t="shared" si="28"/>
        <v>72750</v>
      </c>
      <c r="CU184">
        <f t="shared" si="29"/>
        <v>60018.75</v>
      </c>
    </row>
    <row r="185" spans="1:99" x14ac:dyDescent="0.3">
      <c r="A185">
        <v>340</v>
      </c>
      <c r="B185">
        <v>335</v>
      </c>
      <c r="C185">
        <v>16</v>
      </c>
      <c r="D185" t="s">
        <v>83</v>
      </c>
      <c r="E185" t="s">
        <v>84</v>
      </c>
      <c r="H185" t="s">
        <v>86</v>
      </c>
      <c r="I185" t="s">
        <v>112</v>
      </c>
      <c r="J185" t="s">
        <v>114</v>
      </c>
      <c r="K185" t="s">
        <v>115</v>
      </c>
      <c r="L185">
        <v>1</v>
      </c>
      <c r="M185">
        <v>1</v>
      </c>
      <c r="N185" s="2">
        <v>45335</v>
      </c>
      <c r="O185" s="2">
        <v>45336</v>
      </c>
      <c r="P185" t="s">
        <v>120</v>
      </c>
      <c r="Q185" t="s">
        <v>203</v>
      </c>
      <c r="R185" t="s">
        <v>377</v>
      </c>
      <c r="S185" t="s">
        <v>377</v>
      </c>
      <c r="T185" t="s">
        <v>158</v>
      </c>
      <c r="U185" t="s">
        <v>716</v>
      </c>
      <c r="V185">
        <v>8.25</v>
      </c>
      <c r="W185">
        <v>7275</v>
      </c>
      <c r="X185" t="s">
        <v>720</v>
      </c>
      <c r="Y185">
        <v>60018.75</v>
      </c>
      <c r="AB185" s="2">
        <v>45122</v>
      </c>
      <c r="AC185">
        <v>0</v>
      </c>
      <c r="AE185">
        <v>7275</v>
      </c>
      <c r="AF185">
        <v>7275</v>
      </c>
      <c r="AG185">
        <v>0</v>
      </c>
      <c r="AH185">
        <v>7275</v>
      </c>
      <c r="AI185">
        <v>0</v>
      </c>
      <c r="AJ185" t="s">
        <v>729</v>
      </c>
      <c r="AK185" t="s">
        <v>745</v>
      </c>
      <c r="AL185" t="s">
        <v>796</v>
      </c>
      <c r="AM185" t="s">
        <v>847</v>
      </c>
      <c r="AP185">
        <v>93551</v>
      </c>
      <c r="AQ185">
        <v>85607</v>
      </c>
      <c r="AS185" t="s">
        <v>83</v>
      </c>
      <c r="AU185" t="s">
        <v>728</v>
      </c>
      <c r="AW185" t="s">
        <v>85</v>
      </c>
      <c r="AX185">
        <v>2162</v>
      </c>
      <c r="AY185" t="s">
        <v>980</v>
      </c>
      <c r="AZ185" t="s">
        <v>1001</v>
      </c>
      <c r="BA185">
        <v>1</v>
      </c>
      <c r="BB185" s="2">
        <v>45305</v>
      </c>
      <c r="BC185" s="2">
        <v>45307</v>
      </c>
      <c r="BD185">
        <v>1</v>
      </c>
      <c r="BE185" t="s">
        <v>1011</v>
      </c>
      <c r="BF185" t="s">
        <v>1044</v>
      </c>
      <c r="BG185" t="s">
        <v>377</v>
      </c>
      <c r="BH185" t="s">
        <v>1196</v>
      </c>
      <c r="BI185">
        <v>23.4147</v>
      </c>
      <c r="BJ185">
        <v>0</v>
      </c>
      <c r="BK185" t="s">
        <v>716</v>
      </c>
      <c r="BL185">
        <v>10.25</v>
      </c>
      <c r="BM185">
        <v>10.25</v>
      </c>
      <c r="BN185" t="s">
        <v>115</v>
      </c>
      <c r="BO185">
        <v>240</v>
      </c>
      <c r="BP185">
        <v>240</v>
      </c>
      <c r="BQ185">
        <v>240</v>
      </c>
      <c r="BR185">
        <v>240</v>
      </c>
      <c r="BS185">
        <v>0</v>
      </c>
      <c r="BT185">
        <v>0</v>
      </c>
      <c r="BU185" t="s">
        <v>1209</v>
      </c>
      <c r="BY185" t="s">
        <v>1263</v>
      </c>
      <c r="BZ185" t="s">
        <v>719</v>
      </c>
      <c r="CA185">
        <v>23.4147</v>
      </c>
      <c r="CB185">
        <v>23.4147</v>
      </c>
      <c r="CC185">
        <v>0</v>
      </c>
      <c r="CD185">
        <v>23.4147</v>
      </c>
      <c r="CE185" t="s">
        <v>1269</v>
      </c>
      <c r="CF185">
        <v>0</v>
      </c>
      <c r="CJ185" s="4" t="str">
        <f t="shared" si="20"/>
        <v>Solar</v>
      </c>
      <c r="CK185" s="5">
        <f t="shared" si="21"/>
        <v>45336</v>
      </c>
      <c r="CL185" s="4">
        <f t="shared" si="22"/>
        <v>8.25</v>
      </c>
      <c r="CN185" s="4" t="str">
        <f t="shared" si="23"/>
        <v>بنزين 80</v>
      </c>
      <c r="CO185" s="5">
        <f t="shared" si="24"/>
        <v>45307</v>
      </c>
      <c r="CP185" s="4">
        <f t="shared" si="25"/>
        <v>10.25</v>
      </c>
      <c r="CR185" s="4">
        <f t="shared" si="26"/>
        <v>-2</v>
      </c>
      <c r="CS185" s="6">
        <f t="shared" si="27"/>
        <v>-0.24242424242424243</v>
      </c>
      <c r="CT185">
        <f t="shared" si="28"/>
        <v>74568.75</v>
      </c>
      <c r="CU185">
        <f t="shared" si="29"/>
        <v>60018.75</v>
      </c>
    </row>
    <row r="186" spans="1:99" x14ac:dyDescent="0.3">
      <c r="A186">
        <v>340</v>
      </c>
      <c r="B186">
        <v>335</v>
      </c>
      <c r="C186">
        <v>16</v>
      </c>
      <c r="D186" t="s">
        <v>83</v>
      </c>
      <c r="E186" t="s">
        <v>84</v>
      </c>
      <c r="H186" t="s">
        <v>86</v>
      </c>
      <c r="I186" t="s">
        <v>112</v>
      </c>
      <c r="J186" t="s">
        <v>114</v>
      </c>
      <c r="K186" t="s">
        <v>115</v>
      </c>
      <c r="L186">
        <v>1</v>
      </c>
      <c r="M186">
        <v>1</v>
      </c>
      <c r="N186" s="2">
        <v>45335</v>
      </c>
      <c r="O186" s="2">
        <v>45336</v>
      </c>
      <c r="P186" t="s">
        <v>120</v>
      </c>
      <c r="Q186" t="s">
        <v>203</v>
      </c>
      <c r="R186" t="s">
        <v>377</v>
      </c>
      <c r="S186" t="s">
        <v>377</v>
      </c>
      <c r="T186" t="s">
        <v>158</v>
      </c>
      <c r="U186" t="s">
        <v>716</v>
      </c>
      <c r="V186">
        <v>8.25</v>
      </c>
      <c r="W186">
        <v>7275</v>
      </c>
      <c r="X186" t="s">
        <v>720</v>
      </c>
      <c r="Y186">
        <v>60018.75</v>
      </c>
      <c r="AB186" s="2">
        <v>45122</v>
      </c>
      <c r="AC186">
        <v>0</v>
      </c>
      <c r="AE186">
        <v>7275</v>
      </c>
      <c r="AF186">
        <v>7275</v>
      </c>
      <c r="AG186">
        <v>0</v>
      </c>
      <c r="AH186">
        <v>7275</v>
      </c>
      <c r="AI186">
        <v>0</v>
      </c>
      <c r="AJ186" t="s">
        <v>729</v>
      </c>
      <c r="AK186" t="s">
        <v>745</v>
      </c>
      <c r="AL186" t="s">
        <v>796</v>
      </c>
      <c r="AM186" t="s">
        <v>847</v>
      </c>
      <c r="AP186">
        <v>94046</v>
      </c>
      <c r="AQ186">
        <v>86604</v>
      </c>
      <c r="AS186" t="s">
        <v>83</v>
      </c>
      <c r="AU186" t="s">
        <v>728</v>
      </c>
      <c r="AW186" t="s">
        <v>85</v>
      </c>
      <c r="AX186">
        <v>2162</v>
      </c>
      <c r="AY186" t="s">
        <v>980</v>
      </c>
      <c r="AZ186" t="s">
        <v>1001</v>
      </c>
      <c r="BA186">
        <v>1</v>
      </c>
      <c r="BB186" s="2">
        <v>45319</v>
      </c>
      <c r="BC186" s="2">
        <v>45320</v>
      </c>
      <c r="BD186">
        <v>1</v>
      </c>
      <c r="BE186" t="s">
        <v>1010</v>
      </c>
      <c r="BF186" t="s">
        <v>1041</v>
      </c>
      <c r="BG186" t="s">
        <v>377</v>
      </c>
      <c r="BH186" t="s">
        <v>1196</v>
      </c>
      <c r="BI186">
        <v>25</v>
      </c>
      <c r="BJ186">
        <v>0</v>
      </c>
      <c r="BK186" t="s">
        <v>716</v>
      </c>
      <c r="BL186">
        <v>10</v>
      </c>
      <c r="BM186">
        <v>10</v>
      </c>
      <c r="BN186" t="s">
        <v>115</v>
      </c>
      <c r="BO186">
        <v>250</v>
      </c>
      <c r="BP186">
        <v>250</v>
      </c>
      <c r="BQ186">
        <v>250</v>
      </c>
      <c r="BR186">
        <v>250</v>
      </c>
      <c r="BS186">
        <v>0</v>
      </c>
      <c r="BT186">
        <v>0</v>
      </c>
      <c r="BU186" t="s">
        <v>1209</v>
      </c>
      <c r="BY186" t="s">
        <v>1263</v>
      </c>
      <c r="BZ186" t="s">
        <v>719</v>
      </c>
      <c r="CA186">
        <v>25</v>
      </c>
      <c r="CB186">
        <v>25</v>
      </c>
      <c r="CC186">
        <v>0</v>
      </c>
      <c r="CD186">
        <v>25</v>
      </c>
      <c r="CE186" t="s">
        <v>1269</v>
      </c>
      <c r="CF186">
        <v>0</v>
      </c>
      <c r="CJ186" s="4" t="str">
        <f t="shared" si="20"/>
        <v>Solar</v>
      </c>
      <c r="CK186" s="5">
        <f t="shared" si="21"/>
        <v>45336</v>
      </c>
      <c r="CL186" s="4">
        <f t="shared" si="22"/>
        <v>8.25</v>
      </c>
      <c r="CN186" s="4" t="str">
        <f t="shared" si="23"/>
        <v>بنزين 80</v>
      </c>
      <c r="CO186" s="5">
        <f t="shared" si="24"/>
        <v>45320</v>
      </c>
      <c r="CP186" s="4">
        <f t="shared" si="25"/>
        <v>10</v>
      </c>
      <c r="CR186" s="4">
        <f t="shared" si="26"/>
        <v>-1.75</v>
      </c>
      <c r="CS186" s="6">
        <f t="shared" si="27"/>
        <v>-0.21212121212121213</v>
      </c>
      <c r="CT186">
        <f t="shared" si="28"/>
        <v>72750</v>
      </c>
      <c r="CU186">
        <f t="shared" si="29"/>
        <v>60018.75</v>
      </c>
    </row>
    <row r="187" spans="1:99" x14ac:dyDescent="0.3">
      <c r="A187">
        <v>340</v>
      </c>
      <c r="B187">
        <v>335</v>
      </c>
      <c r="C187">
        <v>16</v>
      </c>
      <c r="D187" t="s">
        <v>83</v>
      </c>
      <c r="E187" t="s">
        <v>84</v>
      </c>
      <c r="H187" t="s">
        <v>86</v>
      </c>
      <c r="I187" t="s">
        <v>112</v>
      </c>
      <c r="J187" t="s">
        <v>114</v>
      </c>
      <c r="K187" t="s">
        <v>115</v>
      </c>
      <c r="L187">
        <v>1</v>
      </c>
      <c r="M187">
        <v>1</v>
      </c>
      <c r="N187" s="2">
        <v>45335</v>
      </c>
      <c r="O187" s="2">
        <v>45336</v>
      </c>
      <c r="P187" t="s">
        <v>120</v>
      </c>
      <c r="Q187" t="s">
        <v>203</v>
      </c>
      <c r="R187" t="s">
        <v>377</v>
      </c>
      <c r="S187" t="s">
        <v>377</v>
      </c>
      <c r="T187" t="s">
        <v>158</v>
      </c>
      <c r="U187" t="s">
        <v>716</v>
      </c>
      <c r="V187">
        <v>8.25</v>
      </c>
      <c r="W187">
        <v>7275</v>
      </c>
      <c r="X187" t="s">
        <v>720</v>
      </c>
      <c r="Y187">
        <v>60018.75</v>
      </c>
      <c r="AB187" s="2">
        <v>45122</v>
      </c>
      <c r="AC187">
        <v>0</v>
      </c>
      <c r="AE187">
        <v>7275</v>
      </c>
      <c r="AF187">
        <v>7275</v>
      </c>
      <c r="AG187">
        <v>0</v>
      </c>
      <c r="AH187">
        <v>7275</v>
      </c>
      <c r="AI187">
        <v>0</v>
      </c>
      <c r="AJ187" t="s">
        <v>729</v>
      </c>
      <c r="AK187" t="s">
        <v>745</v>
      </c>
      <c r="AL187" t="s">
        <v>796</v>
      </c>
      <c r="AM187" t="s">
        <v>847</v>
      </c>
      <c r="AP187">
        <v>94056</v>
      </c>
      <c r="AQ187">
        <v>86112</v>
      </c>
      <c r="AS187" t="s">
        <v>83</v>
      </c>
      <c r="AU187" t="s">
        <v>728</v>
      </c>
      <c r="AW187" t="s">
        <v>85</v>
      </c>
      <c r="AX187">
        <v>2162</v>
      </c>
      <c r="AY187" t="s">
        <v>980</v>
      </c>
      <c r="AZ187" t="s">
        <v>1001</v>
      </c>
      <c r="BA187">
        <v>1</v>
      </c>
      <c r="BB187" s="2">
        <v>45319</v>
      </c>
      <c r="BC187" s="2">
        <v>45320</v>
      </c>
      <c r="BD187">
        <v>1</v>
      </c>
      <c r="BE187" t="s">
        <v>1010</v>
      </c>
      <c r="BF187" t="s">
        <v>1045</v>
      </c>
      <c r="BG187" t="s">
        <v>377</v>
      </c>
      <c r="BH187" t="s">
        <v>1196</v>
      </c>
      <c r="BI187">
        <v>70</v>
      </c>
      <c r="BJ187">
        <v>0</v>
      </c>
      <c r="BK187" t="s">
        <v>716</v>
      </c>
      <c r="BL187">
        <v>10</v>
      </c>
      <c r="BM187">
        <v>10</v>
      </c>
      <c r="BN187" t="s">
        <v>115</v>
      </c>
      <c r="BO187">
        <v>700</v>
      </c>
      <c r="BP187">
        <v>700</v>
      </c>
      <c r="BQ187">
        <v>700</v>
      </c>
      <c r="BR187">
        <v>700</v>
      </c>
      <c r="BS187">
        <v>0</v>
      </c>
      <c r="BT187">
        <v>0</v>
      </c>
      <c r="BU187" t="s">
        <v>1209</v>
      </c>
      <c r="BY187" t="s">
        <v>1263</v>
      </c>
      <c r="BZ187" t="s">
        <v>719</v>
      </c>
      <c r="CA187">
        <v>70</v>
      </c>
      <c r="CB187">
        <v>70</v>
      </c>
      <c r="CC187">
        <v>0</v>
      </c>
      <c r="CD187">
        <v>70</v>
      </c>
      <c r="CE187" t="s">
        <v>1269</v>
      </c>
      <c r="CF187">
        <v>0</v>
      </c>
      <c r="CJ187" s="4" t="str">
        <f t="shared" si="20"/>
        <v>Solar</v>
      </c>
      <c r="CK187" s="5">
        <f t="shared" si="21"/>
        <v>45336</v>
      </c>
      <c r="CL187" s="4">
        <f t="shared" si="22"/>
        <v>8.25</v>
      </c>
      <c r="CN187" s="4" t="str">
        <f t="shared" si="23"/>
        <v>بنزين 80</v>
      </c>
      <c r="CO187" s="5">
        <f t="shared" si="24"/>
        <v>45320</v>
      </c>
      <c r="CP187" s="4">
        <f t="shared" si="25"/>
        <v>10</v>
      </c>
      <c r="CR187" s="4">
        <f t="shared" si="26"/>
        <v>-1.75</v>
      </c>
      <c r="CS187" s="6">
        <f t="shared" si="27"/>
        <v>-0.21212121212121213</v>
      </c>
      <c r="CT187">
        <f t="shared" si="28"/>
        <v>72750</v>
      </c>
      <c r="CU187">
        <f t="shared" si="29"/>
        <v>60018.75</v>
      </c>
    </row>
    <row r="188" spans="1:99" x14ac:dyDescent="0.3">
      <c r="A188">
        <v>340</v>
      </c>
      <c r="B188">
        <v>335</v>
      </c>
      <c r="C188">
        <v>16</v>
      </c>
      <c r="D188" t="s">
        <v>83</v>
      </c>
      <c r="E188" t="s">
        <v>84</v>
      </c>
      <c r="H188" t="s">
        <v>86</v>
      </c>
      <c r="I188" t="s">
        <v>112</v>
      </c>
      <c r="J188" t="s">
        <v>114</v>
      </c>
      <c r="K188" t="s">
        <v>115</v>
      </c>
      <c r="L188">
        <v>1</v>
      </c>
      <c r="M188">
        <v>1</v>
      </c>
      <c r="N188" s="2">
        <v>45335</v>
      </c>
      <c r="O188" s="2">
        <v>45336</v>
      </c>
      <c r="P188" t="s">
        <v>120</v>
      </c>
      <c r="Q188" t="s">
        <v>203</v>
      </c>
      <c r="R188" t="s">
        <v>377</v>
      </c>
      <c r="S188" t="s">
        <v>377</v>
      </c>
      <c r="T188" t="s">
        <v>158</v>
      </c>
      <c r="U188" t="s">
        <v>716</v>
      </c>
      <c r="V188">
        <v>8.25</v>
      </c>
      <c r="W188">
        <v>7275</v>
      </c>
      <c r="X188" t="s">
        <v>720</v>
      </c>
      <c r="Y188">
        <v>60018.75</v>
      </c>
      <c r="AB188" s="2">
        <v>45122</v>
      </c>
      <c r="AC188">
        <v>0</v>
      </c>
      <c r="AE188">
        <v>7275</v>
      </c>
      <c r="AF188">
        <v>7275</v>
      </c>
      <c r="AG188">
        <v>0</v>
      </c>
      <c r="AH188">
        <v>7275</v>
      </c>
      <c r="AI188">
        <v>0</v>
      </c>
      <c r="AJ188" t="s">
        <v>729</v>
      </c>
      <c r="AK188" t="s">
        <v>745</v>
      </c>
      <c r="AL188" t="s">
        <v>796</v>
      </c>
      <c r="AM188" t="s">
        <v>847</v>
      </c>
      <c r="AP188">
        <v>94380</v>
      </c>
      <c r="AQ188">
        <v>87106</v>
      </c>
      <c r="AS188" t="s">
        <v>83</v>
      </c>
      <c r="AU188" t="s">
        <v>728</v>
      </c>
      <c r="AW188" t="s">
        <v>85</v>
      </c>
      <c r="AX188">
        <v>2162</v>
      </c>
      <c r="AY188" t="s">
        <v>980</v>
      </c>
      <c r="AZ188" t="s">
        <v>1001</v>
      </c>
      <c r="BA188">
        <v>1</v>
      </c>
      <c r="BB188" s="2">
        <v>45326</v>
      </c>
      <c r="BC188" s="2">
        <v>45327</v>
      </c>
      <c r="BD188">
        <v>1</v>
      </c>
      <c r="BE188" t="s">
        <v>1010</v>
      </c>
      <c r="BF188" t="s">
        <v>1041</v>
      </c>
      <c r="BG188" t="s">
        <v>377</v>
      </c>
      <c r="BH188" t="s">
        <v>1196</v>
      </c>
      <c r="BI188">
        <v>25</v>
      </c>
      <c r="BJ188">
        <v>0</v>
      </c>
      <c r="BK188" t="s">
        <v>716</v>
      </c>
      <c r="BL188">
        <v>10</v>
      </c>
      <c r="BM188">
        <v>10</v>
      </c>
      <c r="BN188" t="s">
        <v>115</v>
      </c>
      <c r="BO188">
        <v>250</v>
      </c>
      <c r="BP188">
        <v>250</v>
      </c>
      <c r="BQ188">
        <v>250</v>
      </c>
      <c r="BR188">
        <v>250</v>
      </c>
      <c r="BS188">
        <v>0</v>
      </c>
      <c r="BT188">
        <v>0</v>
      </c>
      <c r="BU188" t="s">
        <v>1209</v>
      </c>
      <c r="BY188" t="s">
        <v>1263</v>
      </c>
      <c r="BZ188" t="s">
        <v>719</v>
      </c>
      <c r="CA188">
        <v>25</v>
      </c>
      <c r="CB188">
        <v>25</v>
      </c>
      <c r="CC188">
        <v>0</v>
      </c>
      <c r="CD188">
        <v>25</v>
      </c>
      <c r="CE188" t="s">
        <v>1269</v>
      </c>
      <c r="CF188">
        <v>0</v>
      </c>
      <c r="CJ188" s="4" t="str">
        <f t="shared" si="20"/>
        <v>Solar</v>
      </c>
      <c r="CK188" s="5">
        <f t="shared" si="21"/>
        <v>45336</v>
      </c>
      <c r="CL188" s="4">
        <f t="shared" si="22"/>
        <v>8.25</v>
      </c>
      <c r="CN188" s="4" t="str">
        <f t="shared" si="23"/>
        <v>بنزين 80</v>
      </c>
      <c r="CO188" s="5">
        <f t="shared" si="24"/>
        <v>45327</v>
      </c>
      <c r="CP188" s="4">
        <f t="shared" si="25"/>
        <v>10</v>
      </c>
      <c r="CR188" s="4">
        <f t="shared" si="26"/>
        <v>-1.75</v>
      </c>
      <c r="CS188" s="6">
        <f t="shared" si="27"/>
        <v>-0.21212121212121213</v>
      </c>
      <c r="CT188">
        <f t="shared" si="28"/>
        <v>72750</v>
      </c>
      <c r="CU188">
        <f t="shared" si="29"/>
        <v>60018.75</v>
      </c>
    </row>
    <row r="189" spans="1:99" x14ac:dyDescent="0.3">
      <c r="A189">
        <v>340</v>
      </c>
      <c r="B189">
        <v>335</v>
      </c>
      <c r="C189">
        <v>16</v>
      </c>
      <c r="D189" t="s">
        <v>83</v>
      </c>
      <c r="E189" t="s">
        <v>84</v>
      </c>
      <c r="H189" t="s">
        <v>86</v>
      </c>
      <c r="I189" t="s">
        <v>112</v>
      </c>
      <c r="J189" t="s">
        <v>114</v>
      </c>
      <c r="K189" t="s">
        <v>115</v>
      </c>
      <c r="L189">
        <v>1</v>
      </c>
      <c r="M189">
        <v>1</v>
      </c>
      <c r="N189" s="2">
        <v>45335</v>
      </c>
      <c r="O189" s="2">
        <v>45336</v>
      </c>
      <c r="P189" t="s">
        <v>120</v>
      </c>
      <c r="Q189" t="s">
        <v>203</v>
      </c>
      <c r="R189" t="s">
        <v>377</v>
      </c>
      <c r="S189" t="s">
        <v>377</v>
      </c>
      <c r="T189" t="s">
        <v>158</v>
      </c>
      <c r="U189" t="s">
        <v>716</v>
      </c>
      <c r="V189">
        <v>8.25</v>
      </c>
      <c r="W189">
        <v>7275</v>
      </c>
      <c r="X189" t="s">
        <v>720</v>
      </c>
      <c r="Y189">
        <v>60018.75</v>
      </c>
      <c r="AB189" s="2">
        <v>45122</v>
      </c>
      <c r="AC189">
        <v>0</v>
      </c>
      <c r="AE189">
        <v>7275</v>
      </c>
      <c r="AF189">
        <v>7275</v>
      </c>
      <c r="AG189">
        <v>0</v>
      </c>
      <c r="AH189">
        <v>7275</v>
      </c>
      <c r="AI189">
        <v>0</v>
      </c>
      <c r="AJ189" t="s">
        <v>729</v>
      </c>
      <c r="AK189" t="s">
        <v>745</v>
      </c>
      <c r="AL189" t="s">
        <v>796</v>
      </c>
      <c r="AM189" t="s">
        <v>847</v>
      </c>
      <c r="AP189">
        <v>95103</v>
      </c>
      <c r="AQ189">
        <v>87957</v>
      </c>
      <c r="AS189" t="s">
        <v>83</v>
      </c>
      <c r="AU189" t="s">
        <v>728</v>
      </c>
      <c r="AW189" t="s">
        <v>85</v>
      </c>
      <c r="AX189">
        <v>2162</v>
      </c>
      <c r="AY189" t="s">
        <v>980</v>
      </c>
      <c r="AZ189" t="s">
        <v>1001</v>
      </c>
      <c r="BA189">
        <v>4</v>
      </c>
      <c r="BB189" s="2">
        <v>45342</v>
      </c>
      <c r="BC189" s="2">
        <v>45344</v>
      </c>
      <c r="BD189">
        <v>1</v>
      </c>
      <c r="BE189" t="s">
        <v>1010</v>
      </c>
      <c r="BF189" t="s">
        <v>1045</v>
      </c>
      <c r="BG189" t="s">
        <v>377</v>
      </c>
      <c r="BH189" t="s">
        <v>1196</v>
      </c>
      <c r="BI189">
        <v>25</v>
      </c>
      <c r="BJ189">
        <v>0</v>
      </c>
      <c r="BK189" t="s">
        <v>716</v>
      </c>
      <c r="BL189">
        <v>10</v>
      </c>
      <c r="BM189">
        <v>10</v>
      </c>
      <c r="BN189" t="s">
        <v>115</v>
      </c>
      <c r="BO189">
        <v>250</v>
      </c>
      <c r="BP189">
        <v>250</v>
      </c>
      <c r="BQ189">
        <v>250</v>
      </c>
      <c r="BR189">
        <v>250</v>
      </c>
      <c r="BS189">
        <v>0</v>
      </c>
      <c r="BT189">
        <v>0</v>
      </c>
      <c r="BU189" t="s">
        <v>1209</v>
      </c>
      <c r="BV189" t="s">
        <v>894</v>
      </c>
      <c r="BW189" t="s">
        <v>1221</v>
      </c>
      <c r="BX189" t="s">
        <v>1250</v>
      </c>
      <c r="BY189" t="s">
        <v>1262</v>
      </c>
      <c r="BZ189" t="s">
        <v>719</v>
      </c>
      <c r="CA189">
        <v>25</v>
      </c>
      <c r="CB189">
        <v>25</v>
      </c>
      <c r="CC189">
        <v>0</v>
      </c>
      <c r="CD189">
        <v>25</v>
      </c>
      <c r="CE189" t="s">
        <v>1269</v>
      </c>
      <c r="CF189">
        <v>0</v>
      </c>
      <c r="CJ189" s="4" t="str">
        <f t="shared" si="20"/>
        <v>Solar</v>
      </c>
      <c r="CK189" s="5">
        <f t="shared" si="21"/>
        <v>45336</v>
      </c>
      <c r="CL189" s="4">
        <f t="shared" si="22"/>
        <v>8.25</v>
      </c>
      <c r="CN189" s="4" t="str">
        <f t="shared" si="23"/>
        <v>بنزين 80</v>
      </c>
      <c r="CO189" s="5">
        <f t="shared" si="24"/>
        <v>45344</v>
      </c>
      <c r="CP189" s="4">
        <f t="shared" si="25"/>
        <v>10</v>
      </c>
      <c r="CR189" s="4">
        <f t="shared" si="26"/>
        <v>-1.75</v>
      </c>
      <c r="CS189" s="6">
        <f t="shared" si="27"/>
        <v>-0.21212121212121213</v>
      </c>
      <c r="CT189">
        <f t="shared" si="28"/>
        <v>72750</v>
      </c>
      <c r="CU189">
        <f t="shared" si="29"/>
        <v>60018.75</v>
      </c>
    </row>
    <row r="190" spans="1:99" x14ac:dyDescent="0.3">
      <c r="A190">
        <v>340</v>
      </c>
      <c r="B190">
        <v>335</v>
      </c>
      <c r="C190">
        <v>16</v>
      </c>
      <c r="D190" t="s">
        <v>83</v>
      </c>
      <c r="E190" t="s">
        <v>84</v>
      </c>
      <c r="H190" t="s">
        <v>86</v>
      </c>
      <c r="I190" t="s">
        <v>112</v>
      </c>
      <c r="J190" t="s">
        <v>114</v>
      </c>
      <c r="K190" t="s">
        <v>115</v>
      </c>
      <c r="L190">
        <v>1</v>
      </c>
      <c r="M190">
        <v>1</v>
      </c>
      <c r="N190" s="2">
        <v>45335</v>
      </c>
      <c r="O190" s="2">
        <v>45336</v>
      </c>
      <c r="P190" t="s">
        <v>120</v>
      </c>
      <c r="Q190" t="s">
        <v>203</v>
      </c>
      <c r="R190" t="s">
        <v>377</v>
      </c>
      <c r="S190" t="s">
        <v>377</v>
      </c>
      <c r="T190" t="s">
        <v>158</v>
      </c>
      <c r="U190" t="s">
        <v>716</v>
      </c>
      <c r="V190">
        <v>8.25</v>
      </c>
      <c r="W190">
        <v>7275</v>
      </c>
      <c r="X190" t="s">
        <v>720</v>
      </c>
      <c r="Y190">
        <v>60018.75</v>
      </c>
      <c r="AB190" s="2">
        <v>45122</v>
      </c>
      <c r="AC190">
        <v>0</v>
      </c>
      <c r="AE190">
        <v>7275</v>
      </c>
      <c r="AF190">
        <v>7275</v>
      </c>
      <c r="AG190">
        <v>0</v>
      </c>
      <c r="AH190">
        <v>7275</v>
      </c>
      <c r="AI190">
        <v>0</v>
      </c>
      <c r="AJ190" t="s">
        <v>729</v>
      </c>
      <c r="AK190" t="s">
        <v>739</v>
      </c>
      <c r="AL190" t="s">
        <v>790</v>
      </c>
      <c r="AM190" t="s">
        <v>841</v>
      </c>
      <c r="AP190">
        <v>93972</v>
      </c>
      <c r="AQ190">
        <v>85225</v>
      </c>
      <c r="AS190" t="s">
        <v>83</v>
      </c>
      <c r="AU190" t="s">
        <v>728</v>
      </c>
      <c r="AW190" t="s">
        <v>85</v>
      </c>
      <c r="AX190">
        <v>2162</v>
      </c>
      <c r="AY190" t="s">
        <v>983</v>
      </c>
      <c r="AZ190" t="s">
        <v>1001</v>
      </c>
      <c r="BA190">
        <v>1</v>
      </c>
      <c r="BB190" s="2">
        <v>45315</v>
      </c>
      <c r="BC190" s="2">
        <v>45319</v>
      </c>
      <c r="BD190">
        <v>1</v>
      </c>
      <c r="BE190" t="s">
        <v>1011</v>
      </c>
      <c r="BF190" t="s">
        <v>1046</v>
      </c>
      <c r="BG190" t="s">
        <v>377</v>
      </c>
      <c r="BH190" t="s">
        <v>1196</v>
      </c>
      <c r="BI190">
        <v>178.5</v>
      </c>
      <c r="BJ190">
        <v>0</v>
      </c>
      <c r="BK190" t="s">
        <v>716</v>
      </c>
      <c r="BL190">
        <v>10</v>
      </c>
      <c r="BM190">
        <v>10</v>
      </c>
      <c r="BN190" t="s">
        <v>115</v>
      </c>
      <c r="BO190">
        <v>1785</v>
      </c>
      <c r="BP190">
        <v>1785</v>
      </c>
      <c r="BQ190">
        <v>1785</v>
      </c>
      <c r="BR190">
        <v>1785</v>
      </c>
      <c r="BS190">
        <v>0</v>
      </c>
      <c r="BT190">
        <v>0</v>
      </c>
      <c r="BU190" t="s">
        <v>1209</v>
      </c>
      <c r="BV190" t="s">
        <v>894</v>
      </c>
      <c r="BW190" t="s">
        <v>1221</v>
      </c>
      <c r="BX190" t="s">
        <v>1250</v>
      </c>
      <c r="BY190" t="s">
        <v>1262</v>
      </c>
      <c r="BZ190" t="s">
        <v>719</v>
      </c>
      <c r="CA190">
        <v>178.5</v>
      </c>
      <c r="CB190">
        <v>178.5</v>
      </c>
      <c r="CC190">
        <v>0</v>
      </c>
      <c r="CD190">
        <v>178.5</v>
      </c>
      <c r="CE190" t="s">
        <v>1269</v>
      </c>
      <c r="CF190">
        <v>0</v>
      </c>
      <c r="CJ190" s="4" t="str">
        <f t="shared" si="20"/>
        <v>Solar</v>
      </c>
      <c r="CK190" s="5">
        <f t="shared" si="21"/>
        <v>45336</v>
      </c>
      <c r="CL190" s="4">
        <f t="shared" si="22"/>
        <v>8.25</v>
      </c>
      <c r="CN190" s="4" t="str">
        <f t="shared" si="23"/>
        <v>بنزين 80</v>
      </c>
      <c r="CO190" s="5">
        <f t="shared" si="24"/>
        <v>45319</v>
      </c>
      <c r="CP190" s="4">
        <f t="shared" si="25"/>
        <v>10</v>
      </c>
      <c r="CR190" s="4">
        <f t="shared" si="26"/>
        <v>-1.75</v>
      </c>
      <c r="CS190" s="6">
        <f t="shared" si="27"/>
        <v>-0.21212121212121213</v>
      </c>
      <c r="CT190">
        <f t="shared" si="28"/>
        <v>72750</v>
      </c>
      <c r="CU190">
        <f t="shared" si="29"/>
        <v>60018.75</v>
      </c>
    </row>
    <row r="191" spans="1:99" x14ac:dyDescent="0.3">
      <c r="A191">
        <v>340</v>
      </c>
      <c r="B191">
        <v>335</v>
      </c>
      <c r="C191">
        <v>16</v>
      </c>
      <c r="D191" t="s">
        <v>83</v>
      </c>
      <c r="E191" t="s">
        <v>84</v>
      </c>
      <c r="H191" t="s">
        <v>86</v>
      </c>
      <c r="I191" t="s">
        <v>112</v>
      </c>
      <c r="J191" t="s">
        <v>114</v>
      </c>
      <c r="K191" t="s">
        <v>115</v>
      </c>
      <c r="L191">
        <v>1</v>
      </c>
      <c r="M191">
        <v>1</v>
      </c>
      <c r="N191" s="2">
        <v>45335</v>
      </c>
      <c r="O191" s="2">
        <v>45336</v>
      </c>
      <c r="P191" t="s">
        <v>120</v>
      </c>
      <c r="Q191" t="s">
        <v>203</v>
      </c>
      <c r="R191" t="s">
        <v>377</v>
      </c>
      <c r="S191" t="s">
        <v>377</v>
      </c>
      <c r="T191" t="s">
        <v>158</v>
      </c>
      <c r="U191" t="s">
        <v>716</v>
      </c>
      <c r="V191">
        <v>8.25</v>
      </c>
      <c r="W191">
        <v>7275</v>
      </c>
      <c r="X191" t="s">
        <v>720</v>
      </c>
      <c r="Y191">
        <v>60018.75</v>
      </c>
      <c r="AB191" s="2">
        <v>45122</v>
      </c>
      <c r="AC191">
        <v>0</v>
      </c>
      <c r="AE191">
        <v>7275</v>
      </c>
      <c r="AF191">
        <v>7275</v>
      </c>
      <c r="AG191">
        <v>0</v>
      </c>
      <c r="AH191">
        <v>7275</v>
      </c>
      <c r="AI191">
        <v>0</v>
      </c>
      <c r="AJ191" t="s">
        <v>729</v>
      </c>
      <c r="AK191" t="s">
        <v>739</v>
      </c>
      <c r="AL191" t="s">
        <v>790</v>
      </c>
      <c r="AM191" t="s">
        <v>841</v>
      </c>
      <c r="AP191">
        <v>95486</v>
      </c>
      <c r="AQ191">
        <v>88854</v>
      </c>
      <c r="AR191" t="s">
        <v>894</v>
      </c>
      <c r="AS191" t="s">
        <v>83</v>
      </c>
      <c r="AU191" t="s">
        <v>728</v>
      </c>
      <c r="AW191" t="s">
        <v>85</v>
      </c>
      <c r="AX191">
        <v>2162</v>
      </c>
      <c r="AY191" t="s">
        <v>983</v>
      </c>
      <c r="AZ191" t="s">
        <v>1001</v>
      </c>
      <c r="BA191">
        <v>1</v>
      </c>
      <c r="BB191" s="2">
        <v>45350</v>
      </c>
      <c r="BC191" s="2">
        <v>45351</v>
      </c>
      <c r="BD191">
        <v>1</v>
      </c>
      <c r="BE191" t="s">
        <v>1010</v>
      </c>
      <c r="BF191" t="s">
        <v>1047</v>
      </c>
      <c r="BG191" t="s">
        <v>377</v>
      </c>
      <c r="BH191" t="s">
        <v>1196</v>
      </c>
      <c r="BI191">
        <v>438</v>
      </c>
      <c r="BJ191">
        <v>0</v>
      </c>
      <c r="BK191" t="s">
        <v>716</v>
      </c>
      <c r="BL191">
        <v>10.127000000000001</v>
      </c>
      <c r="BM191">
        <v>10.127000000000001</v>
      </c>
      <c r="BN191" t="s">
        <v>115</v>
      </c>
      <c r="BO191">
        <v>4435.63</v>
      </c>
      <c r="BP191">
        <v>4435.63</v>
      </c>
      <c r="BQ191">
        <v>4435.63</v>
      </c>
      <c r="BR191">
        <v>4435.63</v>
      </c>
      <c r="BS191">
        <v>0</v>
      </c>
      <c r="BT191">
        <v>0</v>
      </c>
      <c r="BU191" t="s">
        <v>1209</v>
      </c>
      <c r="BV191" t="s">
        <v>894</v>
      </c>
      <c r="BW191" t="s">
        <v>1221</v>
      </c>
      <c r="BX191" t="s">
        <v>1250</v>
      </c>
      <c r="BY191" t="s">
        <v>1262</v>
      </c>
      <c r="BZ191" t="s">
        <v>719</v>
      </c>
      <c r="CA191">
        <v>438</v>
      </c>
      <c r="CB191">
        <v>438</v>
      </c>
      <c r="CC191">
        <v>0</v>
      </c>
      <c r="CD191">
        <v>438</v>
      </c>
      <c r="CE191" t="s">
        <v>1269</v>
      </c>
      <c r="CF191">
        <v>0</v>
      </c>
      <c r="CJ191" s="4" t="str">
        <f t="shared" si="20"/>
        <v>Solar</v>
      </c>
      <c r="CK191" s="5">
        <f t="shared" si="21"/>
        <v>45336</v>
      </c>
      <c r="CL191" s="4">
        <f t="shared" si="22"/>
        <v>8.25</v>
      </c>
      <c r="CN191" s="4" t="str">
        <f t="shared" si="23"/>
        <v>بنزين 80</v>
      </c>
      <c r="CO191" s="5">
        <f t="shared" si="24"/>
        <v>45351</v>
      </c>
      <c r="CP191" s="4">
        <f t="shared" si="25"/>
        <v>10.127000000000001</v>
      </c>
      <c r="CR191" s="4">
        <f t="shared" si="26"/>
        <v>-1.8770000000000007</v>
      </c>
      <c r="CS191" s="6">
        <f t="shared" si="27"/>
        <v>-0.22751515151515159</v>
      </c>
      <c r="CT191">
        <f t="shared" si="28"/>
        <v>73673.925000000003</v>
      </c>
      <c r="CU191">
        <f t="shared" si="29"/>
        <v>60018.75</v>
      </c>
    </row>
    <row r="192" spans="1:99" x14ac:dyDescent="0.3">
      <c r="A192">
        <v>340</v>
      </c>
      <c r="B192">
        <v>335</v>
      </c>
      <c r="C192">
        <v>16</v>
      </c>
      <c r="D192" t="s">
        <v>83</v>
      </c>
      <c r="E192" t="s">
        <v>84</v>
      </c>
      <c r="H192" t="s">
        <v>86</v>
      </c>
      <c r="I192" t="s">
        <v>112</v>
      </c>
      <c r="J192" t="s">
        <v>114</v>
      </c>
      <c r="K192" t="s">
        <v>115</v>
      </c>
      <c r="L192">
        <v>1</v>
      </c>
      <c r="M192">
        <v>1</v>
      </c>
      <c r="N192" s="2">
        <v>45335</v>
      </c>
      <c r="O192" s="2">
        <v>45336</v>
      </c>
      <c r="P192" t="s">
        <v>120</v>
      </c>
      <c r="Q192" t="s">
        <v>203</v>
      </c>
      <c r="R192" t="s">
        <v>377</v>
      </c>
      <c r="S192" t="s">
        <v>377</v>
      </c>
      <c r="T192" t="s">
        <v>158</v>
      </c>
      <c r="U192" t="s">
        <v>716</v>
      </c>
      <c r="V192">
        <v>8.25</v>
      </c>
      <c r="W192">
        <v>7275</v>
      </c>
      <c r="X192" t="s">
        <v>720</v>
      </c>
      <c r="Y192">
        <v>60018.75</v>
      </c>
      <c r="AB192" s="2">
        <v>45122</v>
      </c>
      <c r="AC192">
        <v>0</v>
      </c>
      <c r="AE192">
        <v>7275</v>
      </c>
      <c r="AF192">
        <v>7275</v>
      </c>
      <c r="AG192">
        <v>0</v>
      </c>
      <c r="AH192">
        <v>7275</v>
      </c>
      <c r="AI192">
        <v>0</v>
      </c>
      <c r="AJ192" t="s">
        <v>729</v>
      </c>
      <c r="AK192" t="s">
        <v>746</v>
      </c>
      <c r="AL192" t="s">
        <v>797</v>
      </c>
      <c r="AM192" t="s">
        <v>848</v>
      </c>
      <c r="AP192">
        <v>94419</v>
      </c>
      <c r="AQ192">
        <v>86970</v>
      </c>
      <c r="AS192" t="s">
        <v>83</v>
      </c>
      <c r="AU192" t="s">
        <v>728</v>
      </c>
      <c r="AW192" t="s">
        <v>85</v>
      </c>
      <c r="AX192">
        <v>2162</v>
      </c>
      <c r="AY192" t="s">
        <v>968</v>
      </c>
      <c r="AZ192" t="s">
        <v>1001</v>
      </c>
      <c r="BA192">
        <v>6</v>
      </c>
      <c r="BB192" s="2">
        <v>45327</v>
      </c>
      <c r="BC192" s="2">
        <v>45328</v>
      </c>
      <c r="BD192">
        <v>2</v>
      </c>
      <c r="BE192" t="s">
        <v>1010</v>
      </c>
      <c r="BG192" t="s">
        <v>377</v>
      </c>
      <c r="BH192" t="s">
        <v>1196</v>
      </c>
      <c r="BI192">
        <v>8</v>
      </c>
      <c r="BJ192">
        <v>0</v>
      </c>
      <c r="BK192" t="s">
        <v>716</v>
      </c>
      <c r="BL192">
        <v>12.25</v>
      </c>
      <c r="BM192">
        <v>12.25</v>
      </c>
      <c r="BN192" t="s">
        <v>115</v>
      </c>
      <c r="BO192">
        <v>98</v>
      </c>
      <c r="BP192">
        <v>98</v>
      </c>
      <c r="BQ192">
        <v>98</v>
      </c>
      <c r="BR192">
        <v>98</v>
      </c>
      <c r="BS192">
        <v>0</v>
      </c>
      <c r="BT192">
        <v>0</v>
      </c>
      <c r="BU192" t="s">
        <v>1209</v>
      </c>
      <c r="BY192" t="s">
        <v>1263</v>
      </c>
      <c r="BZ192" t="s">
        <v>719</v>
      </c>
      <c r="CA192">
        <v>8</v>
      </c>
      <c r="CB192">
        <v>8</v>
      </c>
      <c r="CC192">
        <v>0</v>
      </c>
      <c r="CD192">
        <v>8</v>
      </c>
      <c r="CE192" t="s">
        <v>1269</v>
      </c>
      <c r="CF192">
        <v>0</v>
      </c>
      <c r="CJ192" s="4" t="str">
        <f t="shared" si="20"/>
        <v>Solar</v>
      </c>
      <c r="CK192" s="5">
        <f t="shared" si="21"/>
        <v>45336</v>
      </c>
      <c r="CL192" s="4">
        <f t="shared" si="22"/>
        <v>8.25</v>
      </c>
      <c r="CN192" s="4" t="str">
        <f t="shared" si="23"/>
        <v>بنزين 80</v>
      </c>
      <c r="CO192" s="5">
        <f t="shared" si="24"/>
        <v>45328</v>
      </c>
      <c r="CP192" s="4">
        <f t="shared" si="25"/>
        <v>12.25</v>
      </c>
      <c r="CR192" s="4">
        <f t="shared" si="26"/>
        <v>-4</v>
      </c>
      <c r="CS192" s="6">
        <f t="shared" si="27"/>
        <v>-0.48484848484848486</v>
      </c>
      <c r="CT192">
        <f t="shared" si="28"/>
        <v>89118.75</v>
      </c>
      <c r="CU192">
        <f t="shared" si="29"/>
        <v>60018.75</v>
      </c>
    </row>
    <row r="193" spans="1:99" x14ac:dyDescent="0.3">
      <c r="A193">
        <v>352</v>
      </c>
      <c r="B193">
        <v>515</v>
      </c>
      <c r="C193">
        <v>3</v>
      </c>
      <c r="D193" t="s">
        <v>83</v>
      </c>
      <c r="E193" t="s">
        <v>84</v>
      </c>
      <c r="H193" t="s">
        <v>85</v>
      </c>
      <c r="I193" t="s">
        <v>111</v>
      </c>
      <c r="J193" t="s">
        <v>114</v>
      </c>
      <c r="K193" t="s">
        <v>115</v>
      </c>
      <c r="L193">
        <v>1</v>
      </c>
      <c r="M193">
        <v>1</v>
      </c>
      <c r="N193" s="2">
        <v>45347</v>
      </c>
      <c r="O193" s="2">
        <v>45347</v>
      </c>
      <c r="P193" t="s">
        <v>125</v>
      </c>
      <c r="Q193" t="s">
        <v>197</v>
      </c>
      <c r="R193" t="s">
        <v>371</v>
      </c>
      <c r="S193" t="s">
        <v>371</v>
      </c>
      <c r="T193" t="s">
        <v>545</v>
      </c>
      <c r="U193" t="s">
        <v>715</v>
      </c>
      <c r="V193">
        <v>220</v>
      </c>
      <c r="W193">
        <v>5</v>
      </c>
      <c r="X193" t="s">
        <v>719</v>
      </c>
      <c r="Y193">
        <v>1100</v>
      </c>
      <c r="AB193" s="2">
        <v>45320</v>
      </c>
      <c r="AC193">
        <v>154</v>
      </c>
      <c r="AE193">
        <v>5</v>
      </c>
      <c r="AF193">
        <v>5</v>
      </c>
      <c r="AG193">
        <v>0</v>
      </c>
      <c r="AH193">
        <v>5</v>
      </c>
      <c r="AI193">
        <v>0</v>
      </c>
      <c r="AJ193" t="s">
        <v>728</v>
      </c>
      <c r="AK193" t="s">
        <v>731</v>
      </c>
      <c r="AL193" t="s">
        <v>782</v>
      </c>
      <c r="AM193" t="s">
        <v>833</v>
      </c>
      <c r="AP193">
        <v>93991</v>
      </c>
      <c r="AQ193">
        <v>85262</v>
      </c>
      <c r="AR193">
        <v>90101</v>
      </c>
      <c r="AS193" t="s">
        <v>83</v>
      </c>
      <c r="AU193" t="s">
        <v>728</v>
      </c>
      <c r="AW193" t="s">
        <v>85</v>
      </c>
      <c r="AX193">
        <v>2162</v>
      </c>
      <c r="AY193" t="s">
        <v>962</v>
      </c>
      <c r="AZ193" t="s">
        <v>1001</v>
      </c>
      <c r="BA193">
        <v>1</v>
      </c>
      <c r="BB193" s="2">
        <v>45319</v>
      </c>
      <c r="BC193" s="2">
        <v>45341</v>
      </c>
      <c r="BD193">
        <v>1</v>
      </c>
      <c r="BE193" t="s">
        <v>1010</v>
      </c>
      <c r="BF193" t="s">
        <v>1053</v>
      </c>
      <c r="BG193" t="s">
        <v>371</v>
      </c>
      <c r="BH193" t="s">
        <v>545</v>
      </c>
      <c r="BI193">
        <v>60</v>
      </c>
      <c r="BJ193">
        <v>0</v>
      </c>
      <c r="BK193" t="s">
        <v>715</v>
      </c>
      <c r="BL193">
        <v>256.5</v>
      </c>
      <c r="BM193">
        <v>225</v>
      </c>
      <c r="BN193" t="s">
        <v>115</v>
      </c>
      <c r="BO193">
        <v>15390</v>
      </c>
      <c r="BP193">
        <v>15390</v>
      </c>
      <c r="BQ193">
        <v>13500</v>
      </c>
      <c r="BR193">
        <v>13500</v>
      </c>
      <c r="BS193">
        <v>1890</v>
      </c>
      <c r="BT193">
        <v>1890</v>
      </c>
      <c r="BY193" t="s">
        <v>1263</v>
      </c>
      <c r="BZ193" t="s">
        <v>719</v>
      </c>
      <c r="CA193">
        <v>60</v>
      </c>
      <c r="CB193">
        <v>60</v>
      </c>
      <c r="CC193">
        <v>0</v>
      </c>
      <c r="CD193">
        <v>60</v>
      </c>
      <c r="CE193" t="s">
        <v>1269</v>
      </c>
      <c r="CF193">
        <v>0</v>
      </c>
      <c r="CJ193" s="4" t="str">
        <f t="shared" si="20"/>
        <v>سيكا جراوت 214</v>
      </c>
      <c r="CK193" s="5">
        <f t="shared" si="21"/>
        <v>45347</v>
      </c>
      <c r="CL193" s="4">
        <f t="shared" si="22"/>
        <v>220</v>
      </c>
      <c r="CN193" s="4" t="str">
        <f t="shared" si="23"/>
        <v>سيكا جراوت 214</v>
      </c>
      <c r="CO193" s="5">
        <f t="shared" si="24"/>
        <v>45341</v>
      </c>
      <c r="CP193" s="4">
        <f t="shared" si="25"/>
        <v>256.5</v>
      </c>
      <c r="CR193" s="4">
        <f t="shared" si="26"/>
        <v>-36.5</v>
      </c>
      <c r="CS193" s="6">
        <f t="shared" si="27"/>
        <v>-0.16590909090909092</v>
      </c>
      <c r="CT193">
        <f t="shared" si="28"/>
        <v>1282.5</v>
      </c>
      <c r="CU193">
        <f t="shared" si="29"/>
        <v>1100</v>
      </c>
    </row>
    <row r="194" spans="1:99" x14ac:dyDescent="0.3">
      <c r="A194">
        <v>352</v>
      </c>
      <c r="B194">
        <v>515</v>
      </c>
      <c r="C194">
        <v>3</v>
      </c>
      <c r="D194" t="s">
        <v>83</v>
      </c>
      <c r="E194" t="s">
        <v>84</v>
      </c>
      <c r="H194" t="s">
        <v>85</v>
      </c>
      <c r="I194" t="s">
        <v>111</v>
      </c>
      <c r="J194" t="s">
        <v>114</v>
      </c>
      <c r="K194" t="s">
        <v>115</v>
      </c>
      <c r="L194">
        <v>1</v>
      </c>
      <c r="M194">
        <v>1</v>
      </c>
      <c r="N194" s="2">
        <v>45347</v>
      </c>
      <c r="O194" s="2">
        <v>45347</v>
      </c>
      <c r="P194" t="s">
        <v>125</v>
      </c>
      <c r="Q194" t="s">
        <v>197</v>
      </c>
      <c r="R194" t="s">
        <v>371</v>
      </c>
      <c r="S194" t="s">
        <v>371</v>
      </c>
      <c r="T194" t="s">
        <v>545</v>
      </c>
      <c r="U194" t="s">
        <v>715</v>
      </c>
      <c r="V194">
        <v>220</v>
      </c>
      <c r="W194">
        <v>5</v>
      </c>
      <c r="X194" t="s">
        <v>719</v>
      </c>
      <c r="Y194">
        <v>1100</v>
      </c>
      <c r="AB194" s="2">
        <v>45320</v>
      </c>
      <c r="AC194">
        <v>154</v>
      </c>
      <c r="AE194">
        <v>5</v>
      </c>
      <c r="AF194">
        <v>5</v>
      </c>
      <c r="AG194">
        <v>0</v>
      </c>
      <c r="AH194">
        <v>5</v>
      </c>
      <c r="AI194">
        <v>0</v>
      </c>
      <c r="AJ194" t="s">
        <v>728</v>
      </c>
      <c r="AK194" t="s">
        <v>736</v>
      </c>
      <c r="AL194" t="s">
        <v>787</v>
      </c>
      <c r="AM194" t="s">
        <v>838</v>
      </c>
      <c r="AP194">
        <v>94911</v>
      </c>
      <c r="AQ194">
        <v>87631</v>
      </c>
      <c r="AR194" t="s">
        <v>888</v>
      </c>
      <c r="AS194" t="s">
        <v>83</v>
      </c>
      <c r="AU194" t="s">
        <v>728</v>
      </c>
      <c r="AW194" t="s">
        <v>85</v>
      </c>
      <c r="AX194">
        <v>2162</v>
      </c>
      <c r="AY194" t="s">
        <v>967</v>
      </c>
      <c r="AZ194" t="s">
        <v>1001</v>
      </c>
      <c r="BA194">
        <v>17</v>
      </c>
      <c r="BB194" s="2">
        <v>45340</v>
      </c>
      <c r="BC194" s="2">
        <v>45341</v>
      </c>
      <c r="BD194">
        <v>1</v>
      </c>
      <c r="BE194" t="s">
        <v>1010</v>
      </c>
      <c r="BF194">
        <v>50</v>
      </c>
      <c r="BG194" t="s">
        <v>371</v>
      </c>
      <c r="BH194" t="s">
        <v>545</v>
      </c>
      <c r="BI194">
        <v>10</v>
      </c>
      <c r="BJ194">
        <v>0</v>
      </c>
      <c r="BK194" t="s">
        <v>715</v>
      </c>
      <c r="BL194">
        <v>741</v>
      </c>
      <c r="BM194">
        <v>650</v>
      </c>
      <c r="BN194" t="s">
        <v>115</v>
      </c>
      <c r="BO194">
        <v>7410</v>
      </c>
      <c r="BP194">
        <v>7410</v>
      </c>
      <c r="BQ194">
        <v>6500</v>
      </c>
      <c r="BR194">
        <v>6500</v>
      </c>
      <c r="BS194">
        <v>910</v>
      </c>
      <c r="BT194">
        <v>910</v>
      </c>
      <c r="BV194" t="s">
        <v>888</v>
      </c>
      <c r="BW194" t="s">
        <v>1217</v>
      </c>
      <c r="BX194" t="s">
        <v>1251</v>
      </c>
      <c r="BY194" t="s">
        <v>1264</v>
      </c>
      <c r="BZ194" t="s">
        <v>719</v>
      </c>
      <c r="CA194">
        <v>10</v>
      </c>
      <c r="CB194">
        <v>10</v>
      </c>
      <c r="CC194">
        <v>0</v>
      </c>
      <c r="CD194">
        <v>10</v>
      </c>
      <c r="CE194" t="s">
        <v>1269</v>
      </c>
      <c r="CF194">
        <v>0</v>
      </c>
      <c r="CJ194" s="4" t="str">
        <f t="shared" si="20"/>
        <v>سيكا جراوت 214</v>
      </c>
      <c r="CK194" s="5">
        <f t="shared" si="21"/>
        <v>45347</v>
      </c>
      <c r="CL194" s="4">
        <f t="shared" si="22"/>
        <v>220</v>
      </c>
      <c r="CN194" s="4" t="str">
        <f t="shared" si="23"/>
        <v>سيكا جراوت 214</v>
      </c>
      <c r="CO194" s="5">
        <f t="shared" si="24"/>
        <v>45341</v>
      </c>
      <c r="CP194" s="4">
        <f t="shared" si="25"/>
        <v>741</v>
      </c>
      <c r="CR194" s="4">
        <f t="shared" si="26"/>
        <v>-521</v>
      </c>
      <c r="CS194" s="6">
        <f t="shared" si="27"/>
        <v>-2.3681818181818182</v>
      </c>
      <c r="CT194">
        <f t="shared" si="28"/>
        <v>3705</v>
      </c>
      <c r="CU194">
        <f t="shared" si="29"/>
        <v>1100</v>
      </c>
    </row>
    <row r="195" spans="1:99" x14ac:dyDescent="0.3">
      <c r="A195">
        <v>352</v>
      </c>
      <c r="B195">
        <v>515</v>
      </c>
      <c r="C195">
        <v>3</v>
      </c>
      <c r="D195" t="s">
        <v>83</v>
      </c>
      <c r="E195" t="s">
        <v>84</v>
      </c>
      <c r="H195" t="s">
        <v>85</v>
      </c>
      <c r="I195" t="s">
        <v>111</v>
      </c>
      <c r="J195" t="s">
        <v>114</v>
      </c>
      <c r="K195" t="s">
        <v>115</v>
      </c>
      <c r="L195">
        <v>1</v>
      </c>
      <c r="M195">
        <v>1</v>
      </c>
      <c r="N195" s="2">
        <v>45347</v>
      </c>
      <c r="O195" s="2">
        <v>45347</v>
      </c>
      <c r="P195" t="s">
        <v>125</v>
      </c>
      <c r="Q195" t="s">
        <v>197</v>
      </c>
      <c r="R195" t="s">
        <v>371</v>
      </c>
      <c r="S195" t="s">
        <v>371</v>
      </c>
      <c r="T195" t="s">
        <v>545</v>
      </c>
      <c r="U195" t="s">
        <v>715</v>
      </c>
      <c r="V195">
        <v>220</v>
      </c>
      <c r="W195">
        <v>5</v>
      </c>
      <c r="X195" t="s">
        <v>719</v>
      </c>
      <c r="Y195">
        <v>1100</v>
      </c>
      <c r="AB195" s="2">
        <v>45320</v>
      </c>
      <c r="AC195">
        <v>154</v>
      </c>
      <c r="AE195">
        <v>5</v>
      </c>
      <c r="AF195">
        <v>5</v>
      </c>
      <c r="AG195">
        <v>0</v>
      </c>
      <c r="AH195">
        <v>5</v>
      </c>
      <c r="AI195">
        <v>0</v>
      </c>
      <c r="AJ195" t="s">
        <v>728</v>
      </c>
      <c r="AK195" t="s">
        <v>736</v>
      </c>
      <c r="AL195" t="s">
        <v>787</v>
      </c>
      <c r="AM195" t="s">
        <v>838</v>
      </c>
      <c r="AP195">
        <v>95214</v>
      </c>
      <c r="AQ195">
        <v>87645</v>
      </c>
      <c r="AR195" t="s">
        <v>888</v>
      </c>
      <c r="AS195" t="s">
        <v>83</v>
      </c>
      <c r="AU195" t="s">
        <v>728</v>
      </c>
      <c r="AW195" t="s">
        <v>85</v>
      </c>
      <c r="AX195">
        <v>2162</v>
      </c>
      <c r="AY195" t="s">
        <v>967</v>
      </c>
      <c r="AZ195" t="s">
        <v>1001</v>
      </c>
      <c r="BA195">
        <v>3</v>
      </c>
      <c r="BB195" s="2">
        <v>45344</v>
      </c>
      <c r="BC195" s="2">
        <v>45347</v>
      </c>
      <c r="BD195">
        <v>1</v>
      </c>
      <c r="BE195" t="s">
        <v>1010</v>
      </c>
      <c r="BF195">
        <v>67</v>
      </c>
      <c r="BG195" t="s">
        <v>371</v>
      </c>
      <c r="BH195" t="s">
        <v>545</v>
      </c>
      <c r="BI195">
        <v>10</v>
      </c>
      <c r="BJ195">
        <v>0</v>
      </c>
      <c r="BK195" t="s">
        <v>715</v>
      </c>
      <c r="BL195">
        <v>741</v>
      </c>
      <c r="BM195">
        <v>650</v>
      </c>
      <c r="BN195" t="s">
        <v>115</v>
      </c>
      <c r="BO195">
        <v>7410</v>
      </c>
      <c r="BP195">
        <v>7410</v>
      </c>
      <c r="BQ195">
        <v>6500</v>
      </c>
      <c r="BR195">
        <v>6500</v>
      </c>
      <c r="BS195">
        <v>910</v>
      </c>
      <c r="BT195">
        <v>910</v>
      </c>
      <c r="BY195" t="s">
        <v>1263</v>
      </c>
      <c r="BZ195" t="s">
        <v>719</v>
      </c>
      <c r="CA195">
        <v>10</v>
      </c>
      <c r="CB195">
        <v>10</v>
      </c>
      <c r="CC195">
        <v>0</v>
      </c>
      <c r="CD195">
        <v>10</v>
      </c>
      <c r="CE195" t="s">
        <v>1269</v>
      </c>
      <c r="CF195">
        <v>0</v>
      </c>
      <c r="CJ195" s="4" t="str">
        <f t="shared" ref="CJ195:CJ258" si="30">T195</f>
        <v>سيكا جراوت 214</v>
      </c>
      <c r="CK195" s="5">
        <f t="shared" ref="CK195:CK258" si="31">O195</f>
        <v>45347</v>
      </c>
      <c r="CL195" s="4">
        <f t="shared" ref="CL195:CL258" si="32">V195</f>
        <v>220</v>
      </c>
      <c r="CN195" s="4" t="str">
        <f t="shared" ref="CN195:CN258" si="33">BH195</f>
        <v>سيكا جراوت 214</v>
      </c>
      <c r="CO195" s="5">
        <f t="shared" ref="CO195:CO258" si="34">BC195</f>
        <v>45347</v>
      </c>
      <c r="CP195" s="4">
        <f t="shared" ref="CP195:CP258" si="35">BL195</f>
        <v>741</v>
      </c>
      <c r="CR195" s="4">
        <f t="shared" ref="CR195:CR258" si="36">CL195-CP195</f>
        <v>-521</v>
      </c>
      <c r="CS195" s="6">
        <f t="shared" ref="CS195:CS258" si="37">CR195/CL195</f>
        <v>-2.3681818181818182</v>
      </c>
      <c r="CT195">
        <f t="shared" ref="CT195:CT258" si="38">CP195*W195</f>
        <v>3705</v>
      </c>
      <c r="CU195">
        <f t="shared" ref="CU195:CU258" si="39">Y195</f>
        <v>1100</v>
      </c>
    </row>
    <row r="196" spans="1:99" x14ac:dyDescent="0.3">
      <c r="A196">
        <v>352</v>
      </c>
      <c r="B196">
        <v>515</v>
      </c>
      <c r="C196">
        <v>3</v>
      </c>
      <c r="D196" t="s">
        <v>83</v>
      </c>
      <c r="E196" t="s">
        <v>84</v>
      </c>
      <c r="H196" t="s">
        <v>85</v>
      </c>
      <c r="I196" t="s">
        <v>111</v>
      </c>
      <c r="J196" t="s">
        <v>114</v>
      </c>
      <c r="K196" t="s">
        <v>115</v>
      </c>
      <c r="L196">
        <v>1</v>
      </c>
      <c r="M196">
        <v>1</v>
      </c>
      <c r="N196" s="2">
        <v>45347</v>
      </c>
      <c r="O196" s="2">
        <v>45347</v>
      </c>
      <c r="P196" t="s">
        <v>125</v>
      </c>
      <c r="Q196" t="s">
        <v>197</v>
      </c>
      <c r="R196" t="s">
        <v>371</v>
      </c>
      <c r="S196" t="s">
        <v>371</v>
      </c>
      <c r="T196" t="s">
        <v>545</v>
      </c>
      <c r="U196" t="s">
        <v>715</v>
      </c>
      <c r="V196">
        <v>220</v>
      </c>
      <c r="W196">
        <v>5</v>
      </c>
      <c r="X196" t="s">
        <v>719</v>
      </c>
      <c r="Y196">
        <v>1100</v>
      </c>
      <c r="AB196" s="2">
        <v>45320</v>
      </c>
      <c r="AC196">
        <v>154</v>
      </c>
      <c r="AE196">
        <v>5</v>
      </c>
      <c r="AF196">
        <v>5</v>
      </c>
      <c r="AG196">
        <v>0</v>
      </c>
      <c r="AH196">
        <v>5</v>
      </c>
      <c r="AI196">
        <v>0</v>
      </c>
      <c r="AJ196" t="s">
        <v>728</v>
      </c>
      <c r="AK196" t="s">
        <v>736</v>
      </c>
      <c r="AL196" t="s">
        <v>787</v>
      </c>
      <c r="AM196" t="s">
        <v>838</v>
      </c>
      <c r="AP196">
        <v>95400</v>
      </c>
      <c r="AQ196">
        <v>88644</v>
      </c>
      <c r="AS196" t="s">
        <v>83</v>
      </c>
      <c r="AU196" t="s">
        <v>728</v>
      </c>
      <c r="AW196" t="s">
        <v>85</v>
      </c>
      <c r="AX196">
        <v>2162</v>
      </c>
      <c r="AY196" t="s">
        <v>967</v>
      </c>
      <c r="AZ196" t="s">
        <v>1001</v>
      </c>
      <c r="BA196">
        <v>7</v>
      </c>
      <c r="BB196" s="2">
        <v>45348</v>
      </c>
      <c r="BC196" s="2">
        <v>45349</v>
      </c>
      <c r="BD196">
        <v>1</v>
      </c>
      <c r="BE196" t="s">
        <v>1010</v>
      </c>
      <c r="BF196">
        <v>74</v>
      </c>
      <c r="BG196" t="s">
        <v>371</v>
      </c>
      <c r="BH196" t="s">
        <v>545</v>
      </c>
      <c r="BI196">
        <v>20</v>
      </c>
      <c r="BJ196">
        <v>0</v>
      </c>
      <c r="BK196" t="s">
        <v>715</v>
      </c>
      <c r="BL196">
        <v>315.77999999999997</v>
      </c>
      <c r="BM196">
        <v>277</v>
      </c>
      <c r="BN196" t="s">
        <v>115</v>
      </c>
      <c r="BO196">
        <v>6315.6</v>
      </c>
      <c r="BP196">
        <v>6315.6</v>
      </c>
      <c r="BQ196">
        <v>5540</v>
      </c>
      <c r="BR196">
        <v>5540</v>
      </c>
      <c r="BS196">
        <v>775.6</v>
      </c>
      <c r="BT196">
        <v>775.6</v>
      </c>
      <c r="BY196" t="s">
        <v>1263</v>
      </c>
      <c r="BZ196" t="s">
        <v>719</v>
      </c>
      <c r="CA196">
        <v>20</v>
      </c>
      <c r="CB196">
        <v>20</v>
      </c>
      <c r="CC196">
        <v>0</v>
      </c>
      <c r="CD196">
        <v>20</v>
      </c>
      <c r="CE196" t="s">
        <v>1269</v>
      </c>
      <c r="CF196">
        <v>0</v>
      </c>
      <c r="CJ196" s="4" t="str">
        <f t="shared" si="30"/>
        <v>سيكا جراوت 214</v>
      </c>
      <c r="CK196" s="5">
        <f t="shared" si="31"/>
        <v>45347</v>
      </c>
      <c r="CL196" s="4">
        <f t="shared" si="32"/>
        <v>220</v>
      </c>
      <c r="CN196" s="4" t="str">
        <f t="shared" si="33"/>
        <v>سيكا جراوت 214</v>
      </c>
      <c r="CO196" s="5">
        <f t="shared" si="34"/>
        <v>45349</v>
      </c>
      <c r="CP196" s="4">
        <f t="shared" si="35"/>
        <v>315.77999999999997</v>
      </c>
      <c r="CR196" s="4">
        <f t="shared" si="36"/>
        <v>-95.779999999999973</v>
      </c>
      <c r="CS196" s="6">
        <f t="shared" si="37"/>
        <v>-0.43536363636363623</v>
      </c>
      <c r="CT196">
        <f t="shared" si="38"/>
        <v>1578.8999999999999</v>
      </c>
      <c r="CU196">
        <f t="shared" si="39"/>
        <v>1100</v>
      </c>
    </row>
    <row r="197" spans="1:99" x14ac:dyDescent="0.3">
      <c r="A197">
        <v>352</v>
      </c>
      <c r="B197">
        <v>515</v>
      </c>
      <c r="C197">
        <v>3</v>
      </c>
      <c r="D197" t="s">
        <v>83</v>
      </c>
      <c r="E197" t="s">
        <v>84</v>
      </c>
      <c r="H197" t="s">
        <v>85</v>
      </c>
      <c r="I197" t="s">
        <v>111</v>
      </c>
      <c r="J197" t="s">
        <v>114</v>
      </c>
      <c r="K197" t="s">
        <v>115</v>
      </c>
      <c r="L197">
        <v>1</v>
      </c>
      <c r="M197">
        <v>1</v>
      </c>
      <c r="N197" s="2">
        <v>45347</v>
      </c>
      <c r="O197" s="2">
        <v>45347</v>
      </c>
      <c r="P197" t="s">
        <v>125</v>
      </c>
      <c r="Q197" t="s">
        <v>197</v>
      </c>
      <c r="R197" t="s">
        <v>371</v>
      </c>
      <c r="S197" t="s">
        <v>371</v>
      </c>
      <c r="T197" t="s">
        <v>545</v>
      </c>
      <c r="U197" t="s">
        <v>715</v>
      </c>
      <c r="V197">
        <v>220</v>
      </c>
      <c r="W197">
        <v>5</v>
      </c>
      <c r="X197" t="s">
        <v>719</v>
      </c>
      <c r="Y197">
        <v>1100</v>
      </c>
      <c r="AB197" s="2">
        <v>45320</v>
      </c>
      <c r="AC197">
        <v>154</v>
      </c>
      <c r="AE197">
        <v>5</v>
      </c>
      <c r="AF197">
        <v>5</v>
      </c>
      <c r="AG197">
        <v>0</v>
      </c>
      <c r="AH197">
        <v>5</v>
      </c>
      <c r="AI197">
        <v>0</v>
      </c>
      <c r="AJ197" t="s">
        <v>728</v>
      </c>
      <c r="AK197" t="s">
        <v>762</v>
      </c>
      <c r="AL197" t="s">
        <v>813</v>
      </c>
      <c r="AM197" t="s">
        <v>864</v>
      </c>
      <c r="AP197">
        <v>95438</v>
      </c>
      <c r="AQ197">
        <v>88483</v>
      </c>
      <c r="AS197" t="s">
        <v>83</v>
      </c>
      <c r="AU197" t="s">
        <v>728</v>
      </c>
      <c r="AW197" t="s">
        <v>85</v>
      </c>
      <c r="AX197">
        <v>2162</v>
      </c>
      <c r="AY197" t="s">
        <v>990</v>
      </c>
      <c r="AZ197" t="s">
        <v>1001</v>
      </c>
      <c r="BA197">
        <v>1</v>
      </c>
      <c r="BB197" s="2">
        <v>45349</v>
      </c>
      <c r="BC197" s="2">
        <v>45349</v>
      </c>
      <c r="BD197">
        <v>1</v>
      </c>
      <c r="BE197" t="s">
        <v>1010</v>
      </c>
      <c r="BF197">
        <v>98</v>
      </c>
      <c r="BG197" t="s">
        <v>371</v>
      </c>
      <c r="BH197" t="s">
        <v>545</v>
      </c>
      <c r="BI197">
        <v>15</v>
      </c>
      <c r="BJ197">
        <v>0</v>
      </c>
      <c r="BK197" t="s">
        <v>715</v>
      </c>
      <c r="BL197">
        <v>267.89999999999998</v>
      </c>
      <c r="BM197">
        <v>235</v>
      </c>
      <c r="BN197" t="s">
        <v>115</v>
      </c>
      <c r="BO197">
        <v>4018.5</v>
      </c>
      <c r="BP197">
        <v>4018.5</v>
      </c>
      <c r="BQ197">
        <v>3525</v>
      </c>
      <c r="BR197">
        <v>3525</v>
      </c>
      <c r="BS197">
        <v>493.5</v>
      </c>
      <c r="BT197">
        <v>493.5</v>
      </c>
      <c r="BV197">
        <v>3</v>
      </c>
      <c r="BW197" t="s">
        <v>1218</v>
      </c>
      <c r="BX197" t="s">
        <v>1251</v>
      </c>
      <c r="BY197" t="s">
        <v>1264</v>
      </c>
      <c r="BZ197" t="s">
        <v>719</v>
      </c>
      <c r="CA197">
        <v>15</v>
      </c>
      <c r="CB197">
        <v>15</v>
      </c>
      <c r="CC197">
        <v>0</v>
      </c>
      <c r="CD197">
        <v>15</v>
      </c>
      <c r="CE197" t="s">
        <v>1269</v>
      </c>
      <c r="CF197">
        <v>0</v>
      </c>
      <c r="CJ197" s="4" t="str">
        <f t="shared" si="30"/>
        <v>سيكا جراوت 214</v>
      </c>
      <c r="CK197" s="5">
        <f t="shared" si="31"/>
        <v>45347</v>
      </c>
      <c r="CL197" s="4">
        <f t="shared" si="32"/>
        <v>220</v>
      </c>
      <c r="CN197" s="4" t="str">
        <f t="shared" si="33"/>
        <v>سيكا جراوت 214</v>
      </c>
      <c r="CO197" s="5">
        <f t="shared" si="34"/>
        <v>45349</v>
      </c>
      <c r="CP197" s="4">
        <f t="shared" si="35"/>
        <v>267.89999999999998</v>
      </c>
      <c r="CR197" s="4">
        <f t="shared" si="36"/>
        <v>-47.899999999999977</v>
      </c>
      <c r="CS197" s="6">
        <f t="shared" si="37"/>
        <v>-0.21772727272727263</v>
      </c>
      <c r="CT197">
        <f t="shared" si="38"/>
        <v>1339.5</v>
      </c>
      <c r="CU197">
        <f t="shared" si="39"/>
        <v>1100</v>
      </c>
    </row>
    <row r="198" spans="1:99" x14ac:dyDescent="0.3">
      <c r="A198">
        <v>352</v>
      </c>
      <c r="B198">
        <v>515</v>
      </c>
      <c r="C198">
        <v>3</v>
      </c>
      <c r="D198" t="s">
        <v>83</v>
      </c>
      <c r="E198" t="s">
        <v>84</v>
      </c>
      <c r="H198" t="s">
        <v>85</v>
      </c>
      <c r="I198" t="s">
        <v>111</v>
      </c>
      <c r="J198" t="s">
        <v>114</v>
      </c>
      <c r="K198" t="s">
        <v>115</v>
      </c>
      <c r="L198">
        <v>1</v>
      </c>
      <c r="M198">
        <v>1</v>
      </c>
      <c r="N198" s="2">
        <v>45347</v>
      </c>
      <c r="O198" s="2">
        <v>45347</v>
      </c>
      <c r="P198" t="s">
        <v>125</v>
      </c>
      <c r="Q198" t="s">
        <v>197</v>
      </c>
      <c r="R198" t="s">
        <v>371</v>
      </c>
      <c r="S198" t="s">
        <v>371</v>
      </c>
      <c r="T198" t="s">
        <v>545</v>
      </c>
      <c r="U198" t="s">
        <v>715</v>
      </c>
      <c r="V198">
        <v>220</v>
      </c>
      <c r="W198">
        <v>5</v>
      </c>
      <c r="X198" t="s">
        <v>719</v>
      </c>
      <c r="Y198">
        <v>1100</v>
      </c>
      <c r="AB198" s="2">
        <v>45320</v>
      </c>
      <c r="AC198">
        <v>154</v>
      </c>
      <c r="AE198">
        <v>5</v>
      </c>
      <c r="AF198">
        <v>5</v>
      </c>
      <c r="AG198">
        <v>0</v>
      </c>
      <c r="AH198">
        <v>5</v>
      </c>
      <c r="AI198">
        <v>0</v>
      </c>
      <c r="AJ198" t="s">
        <v>728</v>
      </c>
      <c r="AK198" t="s">
        <v>739</v>
      </c>
      <c r="AL198" t="s">
        <v>790</v>
      </c>
      <c r="AM198" t="s">
        <v>841</v>
      </c>
      <c r="AP198">
        <v>94646</v>
      </c>
      <c r="AQ198">
        <v>86735</v>
      </c>
      <c r="AS198" t="s">
        <v>83</v>
      </c>
      <c r="AU198" t="s">
        <v>728</v>
      </c>
      <c r="AW198" t="s">
        <v>85</v>
      </c>
      <c r="AX198">
        <v>2162</v>
      </c>
      <c r="AY198" t="s">
        <v>983</v>
      </c>
      <c r="AZ198" t="s">
        <v>1001</v>
      </c>
      <c r="BA198">
        <v>1</v>
      </c>
      <c r="BB198" s="2">
        <v>45334</v>
      </c>
      <c r="BC198" s="2">
        <v>45334</v>
      </c>
      <c r="BD198">
        <v>3</v>
      </c>
      <c r="BE198" t="s">
        <v>1010</v>
      </c>
      <c r="BF198" t="s">
        <v>1054</v>
      </c>
      <c r="BG198" t="s">
        <v>371</v>
      </c>
      <c r="BH198" t="s">
        <v>545</v>
      </c>
      <c r="BI198">
        <v>15</v>
      </c>
      <c r="BJ198">
        <v>0</v>
      </c>
      <c r="BK198" t="s">
        <v>715</v>
      </c>
      <c r="BL198">
        <v>262.2</v>
      </c>
      <c r="BM198">
        <v>230</v>
      </c>
      <c r="BN198" t="s">
        <v>115</v>
      </c>
      <c r="BO198">
        <v>3933</v>
      </c>
      <c r="BP198">
        <v>3933</v>
      </c>
      <c r="BQ198">
        <v>3450</v>
      </c>
      <c r="BR198">
        <v>3450</v>
      </c>
      <c r="BS198">
        <v>483</v>
      </c>
      <c r="BT198">
        <v>483</v>
      </c>
      <c r="BV198">
        <v>3</v>
      </c>
      <c r="BW198" t="s">
        <v>1218</v>
      </c>
      <c r="BY198" t="s">
        <v>1263</v>
      </c>
      <c r="BZ198" t="s">
        <v>719</v>
      </c>
      <c r="CA198">
        <v>15</v>
      </c>
      <c r="CB198">
        <v>15</v>
      </c>
      <c r="CC198">
        <v>0</v>
      </c>
      <c r="CD198">
        <v>15</v>
      </c>
      <c r="CE198" t="s">
        <v>1269</v>
      </c>
      <c r="CF198">
        <v>0</v>
      </c>
      <c r="CJ198" s="4" t="str">
        <f t="shared" si="30"/>
        <v>سيكا جراوت 214</v>
      </c>
      <c r="CK198" s="5">
        <f t="shared" si="31"/>
        <v>45347</v>
      </c>
      <c r="CL198" s="4">
        <f t="shared" si="32"/>
        <v>220</v>
      </c>
      <c r="CN198" s="4" t="str">
        <f t="shared" si="33"/>
        <v>سيكا جراوت 214</v>
      </c>
      <c r="CO198" s="5">
        <f t="shared" si="34"/>
        <v>45334</v>
      </c>
      <c r="CP198" s="4">
        <f t="shared" si="35"/>
        <v>262.2</v>
      </c>
      <c r="CR198" s="4">
        <f t="shared" si="36"/>
        <v>-42.199999999999989</v>
      </c>
      <c r="CS198" s="6">
        <f t="shared" si="37"/>
        <v>-0.19181818181818178</v>
      </c>
      <c r="CT198">
        <f t="shared" si="38"/>
        <v>1311</v>
      </c>
      <c r="CU198">
        <f t="shared" si="39"/>
        <v>1100</v>
      </c>
    </row>
    <row r="199" spans="1:99" x14ac:dyDescent="0.3">
      <c r="A199">
        <v>353</v>
      </c>
      <c r="B199">
        <v>530</v>
      </c>
      <c r="C199">
        <v>2</v>
      </c>
      <c r="D199" t="s">
        <v>83</v>
      </c>
      <c r="E199" t="s">
        <v>84</v>
      </c>
      <c r="H199" t="s">
        <v>89</v>
      </c>
      <c r="I199" t="s">
        <v>112</v>
      </c>
      <c r="J199" t="s">
        <v>114</v>
      </c>
      <c r="K199" t="s">
        <v>115</v>
      </c>
      <c r="L199">
        <v>1</v>
      </c>
      <c r="M199">
        <v>1</v>
      </c>
      <c r="N199" s="2">
        <v>45347</v>
      </c>
      <c r="O199" s="2">
        <v>45349</v>
      </c>
      <c r="P199" t="s">
        <v>126</v>
      </c>
      <c r="Q199" t="s">
        <v>210</v>
      </c>
      <c r="R199" t="s">
        <v>384</v>
      </c>
      <c r="S199" t="s">
        <v>384</v>
      </c>
      <c r="T199" t="s">
        <v>557</v>
      </c>
      <c r="U199" t="s">
        <v>714</v>
      </c>
      <c r="V199">
        <v>2.9</v>
      </c>
      <c r="W199">
        <v>10000</v>
      </c>
      <c r="X199" t="s">
        <v>721</v>
      </c>
      <c r="Y199">
        <v>29000</v>
      </c>
      <c r="AB199" s="2">
        <v>45332</v>
      </c>
      <c r="AC199">
        <v>4060</v>
      </c>
      <c r="AE199">
        <v>10000</v>
      </c>
      <c r="AF199">
        <v>10000</v>
      </c>
      <c r="AG199">
        <v>0</v>
      </c>
      <c r="AH199">
        <v>10000</v>
      </c>
      <c r="AI199">
        <v>0</v>
      </c>
      <c r="AJ199" t="s">
        <v>728</v>
      </c>
      <c r="AK199" t="s">
        <v>746</v>
      </c>
      <c r="AL199" t="s">
        <v>797</v>
      </c>
      <c r="AM199" t="s">
        <v>848</v>
      </c>
      <c r="AP199">
        <v>95459</v>
      </c>
      <c r="AQ199">
        <v>88852</v>
      </c>
      <c r="AS199" t="s">
        <v>83</v>
      </c>
      <c r="AU199" t="s">
        <v>728</v>
      </c>
      <c r="AW199" t="s">
        <v>85</v>
      </c>
      <c r="AX199">
        <v>2162</v>
      </c>
      <c r="AY199" t="s">
        <v>968</v>
      </c>
      <c r="AZ199" t="s">
        <v>1001</v>
      </c>
      <c r="BA199">
        <v>12</v>
      </c>
      <c r="BB199" s="2">
        <v>45349</v>
      </c>
      <c r="BC199" s="2">
        <v>45349</v>
      </c>
      <c r="BD199">
        <v>1</v>
      </c>
      <c r="BE199" t="s">
        <v>1010</v>
      </c>
      <c r="BG199" t="s">
        <v>384</v>
      </c>
      <c r="BH199" t="s">
        <v>557</v>
      </c>
      <c r="BI199">
        <v>2500</v>
      </c>
      <c r="BJ199">
        <v>0</v>
      </c>
      <c r="BK199" t="s">
        <v>714</v>
      </c>
      <c r="BL199">
        <v>3.7050000000000001</v>
      </c>
      <c r="BM199">
        <v>3.25</v>
      </c>
      <c r="BN199" t="s">
        <v>115</v>
      </c>
      <c r="BO199">
        <v>9262.5</v>
      </c>
      <c r="BP199">
        <v>9262.5</v>
      </c>
      <c r="BQ199">
        <v>8125</v>
      </c>
      <c r="BR199">
        <v>8125</v>
      </c>
      <c r="BS199">
        <v>1137.5</v>
      </c>
      <c r="BT199">
        <v>1137.5</v>
      </c>
      <c r="BY199" t="s">
        <v>1263</v>
      </c>
      <c r="BZ199" t="s">
        <v>719</v>
      </c>
      <c r="CA199">
        <v>2500</v>
      </c>
      <c r="CB199">
        <v>2500</v>
      </c>
      <c r="CC199">
        <v>0</v>
      </c>
      <c r="CD199">
        <v>2500</v>
      </c>
      <c r="CE199" t="s">
        <v>1269</v>
      </c>
      <c r="CF199">
        <v>0</v>
      </c>
      <c r="CJ199" s="4" t="str">
        <f t="shared" si="30"/>
        <v>مسمار طلقات</v>
      </c>
      <c r="CK199" s="5">
        <f t="shared" si="31"/>
        <v>45349</v>
      </c>
      <c r="CL199" s="4">
        <f t="shared" si="32"/>
        <v>2.9</v>
      </c>
      <c r="CN199" s="4" t="str">
        <f t="shared" si="33"/>
        <v>مسمار طلقات</v>
      </c>
      <c r="CO199" s="5">
        <f t="shared" si="34"/>
        <v>45349</v>
      </c>
      <c r="CP199" s="4">
        <f t="shared" si="35"/>
        <v>3.7050000000000001</v>
      </c>
      <c r="CR199" s="4">
        <f t="shared" si="36"/>
        <v>-0.80500000000000016</v>
      </c>
      <c r="CS199" s="6">
        <f t="shared" si="37"/>
        <v>-0.27758620689655178</v>
      </c>
      <c r="CT199">
        <f t="shared" si="38"/>
        <v>37050</v>
      </c>
      <c r="CU199">
        <f t="shared" si="39"/>
        <v>29000</v>
      </c>
    </row>
    <row r="200" spans="1:99" x14ac:dyDescent="0.3">
      <c r="A200">
        <v>362</v>
      </c>
      <c r="B200">
        <v>535</v>
      </c>
      <c r="C200">
        <v>5</v>
      </c>
      <c r="D200" t="s">
        <v>83</v>
      </c>
      <c r="E200" t="s">
        <v>84</v>
      </c>
      <c r="H200" t="s">
        <v>85</v>
      </c>
      <c r="I200" t="s">
        <v>111</v>
      </c>
      <c r="J200" t="s">
        <v>114</v>
      </c>
      <c r="K200" t="s">
        <v>115</v>
      </c>
      <c r="L200">
        <v>3</v>
      </c>
      <c r="M200">
        <v>1</v>
      </c>
      <c r="N200" s="2">
        <v>45349</v>
      </c>
      <c r="O200" s="2">
        <v>45351</v>
      </c>
      <c r="P200" t="s">
        <v>127</v>
      </c>
      <c r="Q200" t="s">
        <v>208</v>
      </c>
      <c r="R200" t="s">
        <v>382</v>
      </c>
      <c r="S200" t="s">
        <v>382</v>
      </c>
      <c r="T200" t="s">
        <v>555</v>
      </c>
      <c r="U200" t="s">
        <v>714</v>
      </c>
      <c r="V200">
        <v>170</v>
      </c>
      <c r="W200">
        <v>3</v>
      </c>
      <c r="X200" t="s">
        <v>719</v>
      </c>
      <c r="Y200">
        <v>510</v>
      </c>
      <c r="AB200" s="2">
        <v>45334</v>
      </c>
      <c r="AC200">
        <v>71.400000000000006</v>
      </c>
      <c r="AE200">
        <v>3</v>
      </c>
      <c r="AF200">
        <v>3</v>
      </c>
      <c r="AG200">
        <v>0</v>
      </c>
      <c r="AH200">
        <v>3</v>
      </c>
      <c r="AI200">
        <v>0</v>
      </c>
      <c r="AJ200" t="s">
        <v>728</v>
      </c>
      <c r="AK200" t="s">
        <v>748</v>
      </c>
      <c r="AL200" t="s">
        <v>799</v>
      </c>
      <c r="AM200" t="s">
        <v>850</v>
      </c>
      <c r="AP200">
        <v>94361</v>
      </c>
      <c r="AQ200">
        <v>86390</v>
      </c>
      <c r="AR200" t="s">
        <v>886</v>
      </c>
      <c r="AS200" t="s">
        <v>83</v>
      </c>
      <c r="AU200" t="s">
        <v>729</v>
      </c>
      <c r="AW200" t="s">
        <v>931</v>
      </c>
      <c r="AX200">
        <v>3949</v>
      </c>
      <c r="AY200" t="s">
        <v>985</v>
      </c>
      <c r="AZ200" t="s">
        <v>1002</v>
      </c>
      <c r="BA200">
        <v>2</v>
      </c>
      <c r="BB200" s="2">
        <v>45326</v>
      </c>
      <c r="BC200" s="2">
        <v>45327</v>
      </c>
      <c r="BD200">
        <v>5</v>
      </c>
      <c r="BE200" t="s">
        <v>1011</v>
      </c>
      <c r="BG200" t="s">
        <v>382</v>
      </c>
      <c r="BH200" t="s">
        <v>555</v>
      </c>
      <c r="BI200">
        <v>2</v>
      </c>
      <c r="BJ200">
        <v>0</v>
      </c>
      <c r="BK200" t="s">
        <v>714</v>
      </c>
      <c r="BL200">
        <v>193.8</v>
      </c>
      <c r="BM200">
        <v>170</v>
      </c>
      <c r="BN200" t="s">
        <v>115</v>
      </c>
      <c r="BO200">
        <v>387.6</v>
      </c>
      <c r="BP200">
        <v>387.6</v>
      </c>
      <c r="BQ200">
        <v>340</v>
      </c>
      <c r="BR200">
        <v>340</v>
      </c>
      <c r="BS200">
        <v>47.6</v>
      </c>
      <c r="BT200">
        <v>47.6</v>
      </c>
      <c r="BV200" t="s">
        <v>886</v>
      </c>
      <c r="BW200" t="s">
        <v>1216</v>
      </c>
      <c r="BX200" t="s">
        <v>1252</v>
      </c>
      <c r="BY200" t="s">
        <v>1264</v>
      </c>
      <c r="BZ200" t="s">
        <v>723</v>
      </c>
      <c r="CA200">
        <v>0</v>
      </c>
      <c r="CB200">
        <v>0</v>
      </c>
      <c r="CC200">
        <v>0</v>
      </c>
      <c r="CD200">
        <v>0</v>
      </c>
      <c r="CE200" t="s">
        <v>1280</v>
      </c>
      <c r="CF200">
        <v>387.6</v>
      </c>
      <c r="CJ200" s="4" t="str">
        <f t="shared" si="30"/>
        <v>مطرقة 2 كجم</v>
      </c>
      <c r="CK200" s="5">
        <f t="shared" si="31"/>
        <v>45351</v>
      </c>
      <c r="CL200" s="4">
        <f t="shared" si="32"/>
        <v>170</v>
      </c>
      <c r="CN200" s="4" t="str">
        <f t="shared" si="33"/>
        <v>مطرقة 2 كجم</v>
      </c>
      <c r="CO200" s="5">
        <f t="shared" si="34"/>
        <v>45327</v>
      </c>
      <c r="CP200" s="4">
        <f t="shared" si="35"/>
        <v>193.8</v>
      </c>
      <c r="CR200" s="4">
        <f t="shared" si="36"/>
        <v>-23.800000000000011</v>
      </c>
      <c r="CS200" s="6">
        <f t="shared" si="37"/>
        <v>-0.14000000000000007</v>
      </c>
      <c r="CT200">
        <f t="shared" si="38"/>
        <v>581.40000000000009</v>
      </c>
      <c r="CU200">
        <f t="shared" si="39"/>
        <v>510</v>
      </c>
    </row>
    <row r="201" spans="1:99" x14ac:dyDescent="0.3">
      <c r="A201">
        <v>362</v>
      </c>
      <c r="B201">
        <v>535</v>
      </c>
      <c r="C201">
        <v>5</v>
      </c>
      <c r="D201" t="s">
        <v>83</v>
      </c>
      <c r="E201" t="s">
        <v>84</v>
      </c>
      <c r="H201" t="s">
        <v>85</v>
      </c>
      <c r="I201" t="s">
        <v>111</v>
      </c>
      <c r="J201" t="s">
        <v>114</v>
      </c>
      <c r="K201" t="s">
        <v>115</v>
      </c>
      <c r="L201">
        <v>3</v>
      </c>
      <c r="M201">
        <v>1</v>
      </c>
      <c r="N201" s="2">
        <v>45349</v>
      </c>
      <c r="O201" s="2">
        <v>45351</v>
      </c>
      <c r="P201" t="s">
        <v>127</v>
      </c>
      <c r="Q201" t="s">
        <v>208</v>
      </c>
      <c r="R201" t="s">
        <v>382</v>
      </c>
      <c r="S201" t="s">
        <v>382</v>
      </c>
      <c r="T201" t="s">
        <v>555</v>
      </c>
      <c r="U201" t="s">
        <v>714</v>
      </c>
      <c r="V201">
        <v>170</v>
      </c>
      <c r="W201">
        <v>3</v>
      </c>
      <c r="X201" t="s">
        <v>719</v>
      </c>
      <c r="Y201">
        <v>510</v>
      </c>
      <c r="AB201" s="2">
        <v>45334</v>
      </c>
      <c r="AC201">
        <v>71.400000000000006</v>
      </c>
      <c r="AE201">
        <v>3</v>
      </c>
      <c r="AF201">
        <v>3</v>
      </c>
      <c r="AG201">
        <v>0</v>
      </c>
      <c r="AH201">
        <v>3</v>
      </c>
      <c r="AI201">
        <v>0</v>
      </c>
      <c r="AJ201" t="s">
        <v>728</v>
      </c>
      <c r="AK201" t="s">
        <v>737</v>
      </c>
      <c r="AL201" t="s">
        <v>788</v>
      </c>
      <c r="AM201" t="s">
        <v>839</v>
      </c>
      <c r="AP201">
        <v>96191</v>
      </c>
      <c r="AQ201">
        <v>89102</v>
      </c>
      <c r="AR201" t="s">
        <v>886</v>
      </c>
      <c r="AS201" t="s">
        <v>83</v>
      </c>
      <c r="AU201" t="s">
        <v>728</v>
      </c>
      <c r="AW201" t="s">
        <v>85</v>
      </c>
      <c r="AX201">
        <v>2162</v>
      </c>
      <c r="AY201" t="s">
        <v>977</v>
      </c>
      <c r="AZ201" t="s">
        <v>1001</v>
      </c>
      <c r="BA201">
        <v>1</v>
      </c>
      <c r="BB201" s="2">
        <v>45371</v>
      </c>
      <c r="BC201" s="2">
        <v>45372</v>
      </c>
      <c r="BD201">
        <v>23</v>
      </c>
      <c r="BE201" t="s">
        <v>1010</v>
      </c>
      <c r="BF201">
        <v>172</v>
      </c>
      <c r="BG201" t="s">
        <v>382</v>
      </c>
      <c r="BH201" t="s">
        <v>555</v>
      </c>
      <c r="BI201">
        <v>6</v>
      </c>
      <c r="BJ201">
        <v>0</v>
      </c>
      <c r="BK201" t="s">
        <v>714</v>
      </c>
      <c r="BL201">
        <v>336.3</v>
      </c>
      <c r="BM201">
        <v>295</v>
      </c>
      <c r="BN201" t="s">
        <v>115</v>
      </c>
      <c r="BO201">
        <v>2017.8</v>
      </c>
      <c r="BP201">
        <v>2017.8</v>
      </c>
      <c r="BQ201">
        <v>1770</v>
      </c>
      <c r="BR201">
        <v>1770</v>
      </c>
      <c r="BS201">
        <v>247.8</v>
      </c>
      <c r="BT201">
        <v>247.8</v>
      </c>
      <c r="BY201" t="s">
        <v>1263</v>
      </c>
      <c r="BZ201" t="s">
        <v>719</v>
      </c>
      <c r="CA201">
        <v>6</v>
      </c>
      <c r="CB201">
        <v>6</v>
      </c>
      <c r="CC201">
        <v>0</v>
      </c>
      <c r="CD201">
        <v>6</v>
      </c>
      <c r="CE201" t="s">
        <v>1269</v>
      </c>
      <c r="CF201">
        <v>0</v>
      </c>
      <c r="CJ201" s="4" t="str">
        <f t="shared" si="30"/>
        <v>مطرقة 2 كجم</v>
      </c>
      <c r="CK201" s="5">
        <f t="shared" si="31"/>
        <v>45351</v>
      </c>
      <c r="CL201" s="4">
        <f t="shared" si="32"/>
        <v>170</v>
      </c>
      <c r="CN201" s="4" t="str">
        <f t="shared" si="33"/>
        <v>مطرقة 2 كجم</v>
      </c>
      <c r="CO201" s="5">
        <f t="shared" si="34"/>
        <v>45372</v>
      </c>
      <c r="CP201" s="4">
        <f t="shared" si="35"/>
        <v>336.3</v>
      </c>
      <c r="CR201" s="4">
        <f t="shared" si="36"/>
        <v>-166.3</v>
      </c>
      <c r="CS201" s="6">
        <f t="shared" si="37"/>
        <v>-0.97823529411764709</v>
      </c>
      <c r="CT201">
        <f t="shared" si="38"/>
        <v>1008.9000000000001</v>
      </c>
      <c r="CU201">
        <f t="shared" si="39"/>
        <v>510</v>
      </c>
    </row>
    <row r="202" spans="1:99" x14ac:dyDescent="0.3">
      <c r="A202">
        <v>362</v>
      </c>
      <c r="B202">
        <v>535</v>
      </c>
      <c r="C202">
        <v>5</v>
      </c>
      <c r="D202" t="s">
        <v>83</v>
      </c>
      <c r="E202" t="s">
        <v>84</v>
      </c>
      <c r="H202" t="s">
        <v>85</v>
      </c>
      <c r="I202" t="s">
        <v>111</v>
      </c>
      <c r="J202" t="s">
        <v>114</v>
      </c>
      <c r="K202" t="s">
        <v>115</v>
      </c>
      <c r="L202">
        <v>3</v>
      </c>
      <c r="M202">
        <v>1</v>
      </c>
      <c r="N202" s="2">
        <v>45349</v>
      </c>
      <c r="O202" s="2">
        <v>45351</v>
      </c>
      <c r="P202" t="s">
        <v>127</v>
      </c>
      <c r="Q202" t="s">
        <v>208</v>
      </c>
      <c r="R202" t="s">
        <v>382</v>
      </c>
      <c r="S202" t="s">
        <v>382</v>
      </c>
      <c r="T202" t="s">
        <v>555</v>
      </c>
      <c r="U202" t="s">
        <v>714</v>
      </c>
      <c r="V202">
        <v>170</v>
      </c>
      <c r="W202">
        <v>3</v>
      </c>
      <c r="X202" t="s">
        <v>719</v>
      </c>
      <c r="Y202">
        <v>510</v>
      </c>
      <c r="AB202" s="2">
        <v>45334</v>
      </c>
      <c r="AC202">
        <v>71.400000000000006</v>
      </c>
      <c r="AE202">
        <v>3</v>
      </c>
      <c r="AF202">
        <v>3</v>
      </c>
      <c r="AG202">
        <v>0</v>
      </c>
      <c r="AH202">
        <v>3</v>
      </c>
      <c r="AI202">
        <v>0</v>
      </c>
      <c r="AJ202" t="s">
        <v>728</v>
      </c>
      <c r="AK202" t="s">
        <v>734</v>
      </c>
      <c r="AL202" t="s">
        <v>785</v>
      </c>
      <c r="AM202" t="s">
        <v>836</v>
      </c>
      <c r="AP202">
        <v>95753</v>
      </c>
      <c r="AQ202">
        <v>89418</v>
      </c>
      <c r="AS202" t="s">
        <v>83</v>
      </c>
      <c r="AU202" t="s">
        <v>728</v>
      </c>
      <c r="AW202" t="s">
        <v>85</v>
      </c>
      <c r="AX202">
        <v>2162</v>
      </c>
      <c r="AY202" t="s">
        <v>965</v>
      </c>
      <c r="AZ202" t="s">
        <v>1001</v>
      </c>
      <c r="BA202">
        <v>1</v>
      </c>
      <c r="BB202" s="2">
        <v>45357</v>
      </c>
      <c r="BC202" s="2">
        <v>45358</v>
      </c>
      <c r="BD202">
        <v>3</v>
      </c>
      <c r="BE202" t="s">
        <v>1010</v>
      </c>
      <c r="BF202" t="s">
        <v>1051</v>
      </c>
      <c r="BG202" t="s">
        <v>382</v>
      </c>
      <c r="BH202" t="s">
        <v>555</v>
      </c>
      <c r="BI202">
        <v>5</v>
      </c>
      <c r="BJ202">
        <v>0</v>
      </c>
      <c r="BK202" t="s">
        <v>714</v>
      </c>
      <c r="BL202">
        <v>513</v>
      </c>
      <c r="BM202">
        <v>450</v>
      </c>
      <c r="BN202" t="s">
        <v>115</v>
      </c>
      <c r="BO202">
        <v>2565</v>
      </c>
      <c r="BP202">
        <v>2565</v>
      </c>
      <c r="BQ202">
        <v>2250</v>
      </c>
      <c r="BR202">
        <v>2250</v>
      </c>
      <c r="BS202">
        <v>315</v>
      </c>
      <c r="BT202">
        <v>315</v>
      </c>
      <c r="BY202" t="s">
        <v>1263</v>
      </c>
      <c r="BZ202" t="s">
        <v>719</v>
      </c>
      <c r="CA202">
        <v>5</v>
      </c>
      <c r="CB202">
        <v>5</v>
      </c>
      <c r="CC202">
        <v>0</v>
      </c>
      <c r="CD202">
        <v>5</v>
      </c>
      <c r="CE202" t="s">
        <v>1269</v>
      </c>
      <c r="CF202">
        <v>0</v>
      </c>
      <c r="CJ202" s="4" t="str">
        <f t="shared" si="30"/>
        <v>مطرقة 2 كجم</v>
      </c>
      <c r="CK202" s="5">
        <f t="shared" si="31"/>
        <v>45351</v>
      </c>
      <c r="CL202" s="4">
        <f t="shared" si="32"/>
        <v>170</v>
      </c>
      <c r="CN202" s="4" t="str">
        <f t="shared" si="33"/>
        <v>مطرقة 2 كجم</v>
      </c>
      <c r="CO202" s="5">
        <f t="shared" si="34"/>
        <v>45358</v>
      </c>
      <c r="CP202" s="4">
        <f t="shared" si="35"/>
        <v>513</v>
      </c>
      <c r="CR202" s="4">
        <f t="shared" si="36"/>
        <v>-343</v>
      </c>
      <c r="CS202" s="6">
        <f t="shared" si="37"/>
        <v>-2.0176470588235293</v>
      </c>
      <c r="CT202">
        <f t="shared" si="38"/>
        <v>1539</v>
      </c>
      <c r="CU202">
        <f t="shared" si="39"/>
        <v>510</v>
      </c>
    </row>
    <row r="203" spans="1:99" x14ac:dyDescent="0.3">
      <c r="A203">
        <v>362</v>
      </c>
      <c r="B203">
        <v>535</v>
      </c>
      <c r="C203">
        <v>5</v>
      </c>
      <c r="D203" t="s">
        <v>83</v>
      </c>
      <c r="E203" t="s">
        <v>84</v>
      </c>
      <c r="H203" t="s">
        <v>85</v>
      </c>
      <c r="I203" t="s">
        <v>111</v>
      </c>
      <c r="J203" t="s">
        <v>114</v>
      </c>
      <c r="K203" t="s">
        <v>115</v>
      </c>
      <c r="L203">
        <v>3</v>
      </c>
      <c r="M203">
        <v>1</v>
      </c>
      <c r="N203" s="2">
        <v>45349</v>
      </c>
      <c r="O203" s="2">
        <v>45351</v>
      </c>
      <c r="P203" t="s">
        <v>127</v>
      </c>
      <c r="Q203" t="s">
        <v>208</v>
      </c>
      <c r="R203" t="s">
        <v>382</v>
      </c>
      <c r="S203" t="s">
        <v>382</v>
      </c>
      <c r="T203" t="s">
        <v>555</v>
      </c>
      <c r="U203" t="s">
        <v>714</v>
      </c>
      <c r="V203">
        <v>170</v>
      </c>
      <c r="W203">
        <v>3</v>
      </c>
      <c r="X203" t="s">
        <v>719</v>
      </c>
      <c r="Y203">
        <v>510</v>
      </c>
      <c r="AB203" s="2">
        <v>45334</v>
      </c>
      <c r="AC203">
        <v>71.400000000000006</v>
      </c>
      <c r="AE203">
        <v>3</v>
      </c>
      <c r="AF203">
        <v>3</v>
      </c>
      <c r="AG203">
        <v>0</v>
      </c>
      <c r="AH203">
        <v>3</v>
      </c>
      <c r="AI203">
        <v>0</v>
      </c>
      <c r="AJ203" t="s">
        <v>728</v>
      </c>
      <c r="AK203" t="s">
        <v>753</v>
      </c>
      <c r="AL203" t="s">
        <v>804</v>
      </c>
      <c r="AM203" t="s">
        <v>855</v>
      </c>
      <c r="AP203">
        <v>95001</v>
      </c>
      <c r="AQ203">
        <v>88051</v>
      </c>
      <c r="AS203" t="s">
        <v>83</v>
      </c>
      <c r="AU203" t="s">
        <v>728</v>
      </c>
      <c r="AW203" t="s">
        <v>931</v>
      </c>
      <c r="AX203">
        <v>3949</v>
      </c>
      <c r="AY203" t="s">
        <v>985</v>
      </c>
      <c r="AZ203" t="s">
        <v>1002</v>
      </c>
      <c r="BA203">
        <v>3</v>
      </c>
      <c r="BB203" s="2">
        <v>45341</v>
      </c>
      <c r="BC203" s="2">
        <v>45342</v>
      </c>
      <c r="BD203">
        <v>10</v>
      </c>
      <c r="BE203" t="s">
        <v>1011</v>
      </c>
      <c r="BG203" t="s">
        <v>382</v>
      </c>
      <c r="BH203" t="s">
        <v>555</v>
      </c>
      <c r="BI203">
        <v>12</v>
      </c>
      <c r="BJ203">
        <v>0</v>
      </c>
      <c r="BK203" t="s">
        <v>714</v>
      </c>
      <c r="BL203">
        <v>193.8</v>
      </c>
      <c r="BM203">
        <v>170</v>
      </c>
      <c r="BN203" t="s">
        <v>115</v>
      </c>
      <c r="BO203">
        <v>2325.6</v>
      </c>
      <c r="BP203">
        <v>2325.6</v>
      </c>
      <c r="BQ203">
        <v>2040</v>
      </c>
      <c r="BR203">
        <v>2040</v>
      </c>
      <c r="BS203">
        <v>285.60000000000002</v>
      </c>
      <c r="BT203">
        <v>285.60000000000002</v>
      </c>
      <c r="BY203" t="s">
        <v>1263</v>
      </c>
      <c r="BZ203" t="s">
        <v>723</v>
      </c>
      <c r="CA203">
        <v>12</v>
      </c>
      <c r="CB203">
        <v>12</v>
      </c>
      <c r="CC203">
        <v>0</v>
      </c>
      <c r="CD203">
        <v>12</v>
      </c>
      <c r="CE203" t="s">
        <v>1269</v>
      </c>
      <c r="CF203">
        <v>0</v>
      </c>
      <c r="CJ203" s="4" t="str">
        <f t="shared" si="30"/>
        <v>مطرقة 2 كجم</v>
      </c>
      <c r="CK203" s="5">
        <f t="shared" si="31"/>
        <v>45351</v>
      </c>
      <c r="CL203" s="4">
        <f t="shared" si="32"/>
        <v>170</v>
      </c>
      <c r="CN203" s="4" t="str">
        <f t="shared" si="33"/>
        <v>مطرقة 2 كجم</v>
      </c>
      <c r="CO203" s="5">
        <f t="shared" si="34"/>
        <v>45342</v>
      </c>
      <c r="CP203" s="4">
        <f t="shared" si="35"/>
        <v>193.8</v>
      </c>
      <c r="CR203" s="4">
        <f t="shared" si="36"/>
        <v>-23.800000000000011</v>
      </c>
      <c r="CS203" s="6">
        <f t="shared" si="37"/>
        <v>-0.14000000000000007</v>
      </c>
      <c r="CT203">
        <f t="shared" si="38"/>
        <v>581.40000000000009</v>
      </c>
      <c r="CU203">
        <f t="shared" si="39"/>
        <v>510</v>
      </c>
    </row>
    <row r="204" spans="1:99" x14ac:dyDescent="0.3">
      <c r="A204">
        <v>362</v>
      </c>
      <c r="B204">
        <v>535</v>
      </c>
      <c r="C204">
        <v>5</v>
      </c>
      <c r="D204" t="s">
        <v>83</v>
      </c>
      <c r="E204" t="s">
        <v>84</v>
      </c>
      <c r="H204" t="s">
        <v>85</v>
      </c>
      <c r="I204" t="s">
        <v>111</v>
      </c>
      <c r="J204" t="s">
        <v>114</v>
      </c>
      <c r="K204" t="s">
        <v>115</v>
      </c>
      <c r="L204">
        <v>3</v>
      </c>
      <c r="M204">
        <v>1</v>
      </c>
      <c r="N204" s="2">
        <v>45349</v>
      </c>
      <c r="O204" s="2">
        <v>45351</v>
      </c>
      <c r="P204" t="s">
        <v>127</v>
      </c>
      <c r="Q204" t="s">
        <v>208</v>
      </c>
      <c r="R204" t="s">
        <v>382</v>
      </c>
      <c r="S204" t="s">
        <v>382</v>
      </c>
      <c r="T204" t="s">
        <v>555</v>
      </c>
      <c r="U204" t="s">
        <v>714</v>
      </c>
      <c r="V204">
        <v>170</v>
      </c>
      <c r="W204">
        <v>3</v>
      </c>
      <c r="X204" t="s">
        <v>719</v>
      </c>
      <c r="Y204">
        <v>510</v>
      </c>
      <c r="AB204" s="2">
        <v>45334</v>
      </c>
      <c r="AC204">
        <v>71.400000000000006</v>
      </c>
      <c r="AE204">
        <v>3</v>
      </c>
      <c r="AF204">
        <v>3</v>
      </c>
      <c r="AG204">
        <v>0</v>
      </c>
      <c r="AH204">
        <v>3</v>
      </c>
      <c r="AI204">
        <v>0</v>
      </c>
      <c r="AJ204" t="s">
        <v>728</v>
      </c>
      <c r="AK204" t="s">
        <v>754</v>
      </c>
      <c r="AL204" t="s">
        <v>805</v>
      </c>
      <c r="AM204" t="s">
        <v>856</v>
      </c>
      <c r="AP204">
        <v>95732</v>
      </c>
      <c r="AQ204">
        <v>84165</v>
      </c>
      <c r="AR204" t="s">
        <v>885</v>
      </c>
      <c r="AS204" t="s">
        <v>83</v>
      </c>
      <c r="AU204" t="s">
        <v>728</v>
      </c>
      <c r="AW204" t="s">
        <v>85</v>
      </c>
      <c r="AX204">
        <v>2162</v>
      </c>
      <c r="AY204" t="s">
        <v>964</v>
      </c>
      <c r="AZ204" t="s">
        <v>1001</v>
      </c>
      <c r="BA204">
        <v>31</v>
      </c>
      <c r="BB204" s="2">
        <v>45357</v>
      </c>
      <c r="BC204" s="2">
        <v>45358</v>
      </c>
      <c r="BD204">
        <v>1</v>
      </c>
      <c r="BE204" t="s">
        <v>1010</v>
      </c>
      <c r="BF204">
        <v>125</v>
      </c>
      <c r="BG204" t="s">
        <v>382</v>
      </c>
      <c r="BH204" t="s">
        <v>555</v>
      </c>
      <c r="BI204">
        <v>2</v>
      </c>
      <c r="BJ204">
        <v>0</v>
      </c>
      <c r="BK204" t="s">
        <v>714</v>
      </c>
      <c r="BL204">
        <v>302.10000000000002</v>
      </c>
      <c r="BM204">
        <v>265</v>
      </c>
      <c r="BN204" t="s">
        <v>115</v>
      </c>
      <c r="BO204">
        <v>604.20000000000005</v>
      </c>
      <c r="BP204">
        <v>604.20000000000005</v>
      </c>
      <c r="BQ204">
        <v>530</v>
      </c>
      <c r="BR204">
        <v>530</v>
      </c>
      <c r="BS204">
        <v>74.2</v>
      </c>
      <c r="BT204">
        <v>74.2</v>
      </c>
      <c r="BV204" t="s">
        <v>885</v>
      </c>
      <c r="BW204" t="s">
        <v>1216</v>
      </c>
      <c r="BX204" t="s">
        <v>1250</v>
      </c>
      <c r="BY204" t="s">
        <v>1262</v>
      </c>
      <c r="BZ204" t="s">
        <v>719</v>
      </c>
      <c r="CA204">
        <v>2</v>
      </c>
      <c r="CB204">
        <v>2</v>
      </c>
      <c r="CC204">
        <v>0</v>
      </c>
      <c r="CD204">
        <v>2</v>
      </c>
      <c r="CE204" t="s">
        <v>1269</v>
      </c>
      <c r="CF204">
        <v>0</v>
      </c>
      <c r="CJ204" s="4" t="str">
        <f t="shared" si="30"/>
        <v>مطرقة 2 كجم</v>
      </c>
      <c r="CK204" s="5">
        <f t="shared" si="31"/>
        <v>45351</v>
      </c>
      <c r="CL204" s="4">
        <f t="shared" si="32"/>
        <v>170</v>
      </c>
      <c r="CN204" s="4" t="str">
        <f t="shared" si="33"/>
        <v>مطرقة 2 كجم</v>
      </c>
      <c r="CO204" s="5">
        <f t="shared" si="34"/>
        <v>45358</v>
      </c>
      <c r="CP204" s="4">
        <f t="shared" si="35"/>
        <v>302.10000000000002</v>
      </c>
      <c r="CR204" s="4">
        <f t="shared" si="36"/>
        <v>-132.10000000000002</v>
      </c>
      <c r="CS204" s="6">
        <f t="shared" si="37"/>
        <v>-0.77705882352941191</v>
      </c>
      <c r="CT204">
        <f t="shared" si="38"/>
        <v>906.30000000000007</v>
      </c>
      <c r="CU204">
        <f t="shared" si="39"/>
        <v>510</v>
      </c>
    </row>
    <row r="205" spans="1:99" x14ac:dyDescent="0.3">
      <c r="A205">
        <v>362</v>
      </c>
      <c r="B205">
        <v>535</v>
      </c>
      <c r="C205">
        <v>5</v>
      </c>
      <c r="D205" t="s">
        <v>83</v>
      </c>
      <c r="E205" t="s">
        <v>84</v>
      </c>
      <c r="H205" t="s">
        <v>85</v>
      </c>
      <c r="I205" t="s">
        <v>111</v>
      </c>
      <c r="J205" t="s">
        <v>114</v>
      </c>
      <c r="K205" t="s">
        <v>115</v>
      </c>
      <c r="L205">
        <v>3</v>
      </c>
      <c r="M205">
        <v>1</v>
      </c>
      <c r="N205" s="2">
        <v>45349</v>
      </c>
      <c r="O205" s="2">
        <v>45351</v>
      </c>
      <c r="P205" t="s">
        <v>127</v>
      </c>
      <c r="Q205" t="s">
        <v>208</v>
      </c>
      <c r="R205" t="s">
        <v>382</v>
      </c>
      <c r="S205" t="s">
        <v>382</v>
      </c>
      <c r="T205" t="s">
        <v>555</v>
      </c>
      <c r="U205" t="s">
        <v>714</v>
      </c>
      <c r="V205">
        <v>170</v>
      </c>
      <c r="W205">
        <v>3</v>
      </c>
      <c r="X205" t="s">
        <v>719</v>
      </c>
      <c r="Y205">
        <v>510</v>
      </c>
      <c r="AB205" s="2">
        <v>45334</v>
      </c>
      <c r="AC205">
        <v>71.400000000000006</v>
      </c>
      <c r="AE205">
        <v>3</v>
      </c>
      <c r="AF205">
        <v>3</v>
      </c>
      <c r="AG205">
        <v>0</v>
      </c>
      <c r="AH205">
        <v>3</v>
      </c>
      <c r="AI205">
        <v>0</v>
      </c>
      <c r="AJ205" t="s">
        <v>728</v>
      </c>
      <c r="AK205" t="s">
        <v>762</v>
      </c>
      <c r="AL205" t="s">
        <v>813</v>
      </c>
      <c r="AM205" t="s">
        <v>864</v>
      </c>
      <c r="AP205">
        <v>94345</v>
      </c>
      <c r="AQ205">
        <v>87171</v>
      </c>
      <c r="AR205" t="s">
        <v>885</v>
      </c>
      <c r="AS205" t="s">
        <v>83</v>
      </c>
      <c r="AU205" t="s">
        <v>728</v>
      </c>
      <c r="AW205" t="s">
        <v>85</v>
      </c>
      <c r="AX205">
        <v>2162</v>
      </c>
      <c r="AY205" t="s">
        <v>990</v>
      </c>
      <c r="AZ205" t="s">
        <v>1001</v>
      </c>
      <c r="BA205">
        <v>3</v>
      </c>
      <c r="BB205" s="2">
        <v>45326</v>
      </c>
      <c r="BC205" s="2">
        <v>45335</v>
      </c>
      <c r="BD205">
        <v>3</v>
      </c>
      <c r="BE205" t="s">
        <v>1010</v>
      </c>
      <c r="BF205">
        <v>52</v>
      </c>
      <c r="BG205" t="s">
        <v>382</v>
      </c>
      <c r="BH205" t="s">
        <v>555</v>
      </c>
      <c r="BI205">
        <v>1</v>
      </c>
      <c r="BJ205">
        <v>0</v>
      </c>
      <c r="BK205" t="s">
        <v>714</v>
      </c>
      <c r="BL205">
        <v>200</v>
      </c>
      <c r="BM205">
        <v>200</v>
      </c>
      <c r="BN205" t="s">
        <v>115</v>
      </c>
      <c r="BO205">
        <v>200</v>
      </c>
      <c r="BP205">
        <v>200</v>
      </c>
      <c r="BQ205">
        <v>200</v>
      </c>
      <c r="BR205">
        <v>200</v>
      </c>
      <c r="BS205">
        <v>0</v>
      </c>
      <c r="BT205">
        <v>0</v>
      </c>
      <c r="BU205" t="s">
        <v>1209</v>
      </c>
      <c r="BV205" t="s">
        <v>885</v>
      </c>
      <c r="BW205" t="s">
        <v>1216</v>
      </c>
      <c r="BX205" t="s">
        <v>1250</v>
      </c>
      <c r="BY205" t="s">
        <v>1262</v>
      </c>
      <c r="BZ205" t="s">
        <v>719</v>
      </c>
      <c r="CA205">
        <v>1</v>
      </c>
      <c r="CB205">
        <v>1</v>
      </c>
      <c r="CC205">
        <v>0</v>
      </c>
      <c r="CD205">
        <v>1</v>
      </c>
      <c r="CE205" t="s">
        <v>1269</v>
      </c>
      <c r="CF205">
        <v>0</v>
      </c>
      <c r="CJ205" s="4" t="str">
        <f t="shared" si="30"/>
        <v>مطرقة 2 كجم</v>
      </c>
      <c r="CK205" s="5">
        <f t="shared" si="31"/>
        <v>45351</v>
      </c>
      <c r="CL205" s="4">
        <f t="shared" si="32"/>
        <v>170</v>
      </c>
      <c r="CN205" s="4" t="str">
        <f t="shared" si="33"/>
        <v>مطرقة 2 كجم</v>
      </c>
      <c r="CO205" s="5">
        <f t="shared" si="34"/>
        <v>45335</v>
      </c>
      <c r="CP205" s="4">
        <f t="shared" si="35"/>
        <v>200</v>
      </c>
      <c r="CR205" s="4">
        <f t="shared" si="36"/>
        <v>-30</v>
      </c>
      <c r="CS205" s="6">
        <f t="shared" si="37"/>
        <v>-0.17647058823529413</v>
      </c>
      <c r="CT205">
        <f t="shared" si="38"/>
        <v>600</v>
      </c>
      <c r="CU205">
        <f t="shared" si="39"/>
        <v>510</v>
      </c>
    </row>
    <row r="206" spans="1:99" x14ac:dyDescent="0.3">
      <c r="A206">
        <v>362</v>
      </c>
      <c r="B206">
        <v>535</v>
      </c>
      <c r="C206">
        <v>5</v>
      </c>
      <c r="D206" t="s">
        <v>83</v>
      </c>
      <c r="E206" t="s">
        <v>84</v>
      </c>
      <c r="H206" t="s">
        <v>85</v>
      </c>
      <c r="I206" t="s">
        <v>111</v>
      </c>
      <c r="J206" t="s">
        <v>114</v>
      </c>
      <c r="K206" t="s">
        <v>115</v>
      </c>
      <c r="L206">
        <v>3</v>
      </c>
      <c r="M206">
        <v>1</v>
      </c>
      <c r="N206" s="2">
        <v>45349</v>
      </c>
      <c r="O206" s="2">
        <v>45351</v>
      </c>
      <c r="P206" t="s">
        <v>127</v>
      </c>
      <c r="Q206" t="s">
        <v>208</v>
      </c>
      <c r="R206" t="s">
        <v>382</v>
      </c>
      <c r="S206" t="s">
        <v>382</v>
      </c>
      <c r="T206" t="s">
        <v>555</v>
      </c>
      <c r="U206" t="s">
        <v>714</v>
      </c>
      <c r="V206">
        <v>170</v>
      </c>
      <c r="W206">
        <v>3</v>
      </c>
      <c r="X206" t="s">
        <v>719</v>
      </c>
      <c r="Y206">
        <v>510</v>
      </c>
      <c r="AB206" s="2">
        <v>45334</v>
      </c>
      <c r="AC206">
        <v>71.400000000000006</v>
      </c>
      <c r="AE206">
        <v>3</v>
      </c>
      <c r="AF206">
        <v>3</v>
      </c>
      <c r="AG206">
        <v>0</v>
      </c>
      <c r="AH206">
        <v>3</v>
      </c>
      <c r="AI206">
        <v>0</v>
      </c>
      <c r="AJ206" t="s">
        <v>728</v>
      </c>
      <c r="AK206" t="s">
        <v>762</v>
      </c>
      <c r="AL206" t="s">
        <v>813</v>
      </c>
      <c r="AM206" t="s">
        <v>864</v>
      </c>
      <c r="AP206">
        <v>94668</v>
      </c>
      <c r="AQ206">
        <v>87778</v>
      </c>
      <c r="AR206" t="s">
        <v>885</v>
      </c>
      <c r="AS206" t="s">
        <v>83</v>
      </c>
      <c r="AU206" t="s">
        <v>728</v>
      </c>
      <c r="AW206" t="s">
        <v>85</v>
      </c>
      <c r="AX206">
        <v>2162</v>
      </c>
      <c r="AY206" t="s">
        <v>990</v>
      </c>
      <c r="AZ206" t="s">
        <v>1001</v>
      </c>
      <c r="BA206">
        <v>2</v>
      </c>
      <c r="BB206" s="2">
        <v>45334</v>
      </c>
      <c r="BC206" s="2">
        <v>45335</v>
      </c>
      <c r="BD206">
        <v>1</v>
      </c>
      <c r="BE206" t="s">
        <v>1010</v>
      </c>
      <c r="BF206">
        <v>75</v>
      </c>
      <c r="BG206" t="s">
        <v>382</v>
      </c>
      <c r="BH206" t="s">
        <v>555</v>
      </c>
      <c r="BI206">
        <v>3</v>
      </c>
      <c r="BJ206">
        <v>0</v>
      </c>
      <c r="BK206" t="s">
        <v>714</v>
      </c>
      <c r="BL206">
        <v>228</v>
      </c>
      <c r="BM206">
        <v>200</v>
      </c>
      <c r="BN206" t="s">
        <v>115</v>
      </c>
      <c r="BO206">
        <v>684</v>
      </c>
      <c r="BP206">
        <v>684</v>
      </c>
      <c r="BQ206">
        <v>600</v>
      </c>
      <c r="BR206">
        <v>600</v>
      </c>
      <c r="BS206">
        <v>84</v>
      </c>
      <c r="BT206">
        <v>84</v>
      </c>
      <c r="BV206" t="s">
        <v>885</v>
      </c>
      <c r="BW206" t="s">
        <v>1216</v>
      </c>
      <c r="BX206" t="s">
        <v>1250</v>
      </c>
      <c r="BY206" t="s">
        <v>1262</v>
      </c>
      <c r="BZ206" t="s">
        <v>719</v>
      </c>
      <c r="CA206">
        <v>3</v>
      </c>
      <c r="CB206">
        <v>3</v>
      </c>
      <c r="CC206">
        <v>0</v>
      </c>
      <c r="CD206">
        <v>3</v>
      </c>
      <c r="CE206" t="s">
        <v>1269</v>
      </c>
      <c r="CF206">
        <v>0</v>
      </c>
      <c r="CJ206" s="4" t="str">
        <f t="shared" si="30"/>
        <v>مطرقة 2 كجم</v>
      </c>
      <c r="CK206" s="5">
        <f t="shared" si="31"/>
        <v>45351</v>
      </c>
      <c r="CL206" s="4">
        <f t="shared" si="32"/>
        <v>170</v>
      </c>
      <c r="CN206" s="4" t="str">
        <f t="shared" si="33"/>
        <v>مطرقة 2 كجم</v>
      </c>
      <c r="CO206" s="5">
        <f t="shared" si="34"/>
        <v>45335</v>
      </c>
      <c r="CP206" s="4">
        <f t="shared" si="35"/>
        <v>228</v>
      </c>
      <c r="CR206" s="4">
        <f t="shared" si="36"/>
        <v>-58</v>
      </c>
      <c r="CS206" s="6">
        <f t="shared" si="37"/>
        <v>-0.3411764705882353</v>
      </c>
      <c r="CT206">
        <f t="shared" si="38"/>
        <v>684</v>
      </c>
      <c r="CU206">
        <f t="shared" si="39"/>
        <v>510</v>
      </c>
    </row>
    <row r="207" spans="1:99" x14ac:dyDescent="0.3">
      <c r="A207">
        <v>362</v>
      </c>
      <c r="B207">
        <v>535</v>
      </c>
      <c r="C207">
        <v>5</v>
      </c>
      <c r="D207" t="s">
        <v>83</v>
      </c>
      <c r="E207" t="s">
        <v>84</v>
      </c>
      <c r="H207" t="s">
        <v>85</v>
      </c>
      <c r="I207" t="s">
        <v>111</v>
      </c>
      <c r="J207" t="s">
        <v>114</v>
      </c>
      <c r="K207" t="s">
        <v>115</v>
      </c>
      <c r="L207">
        <v>3</v>
      </c>
      <c r="M207">
        <v>1</v>
      </c>
      <c r="N207" s="2">
        <v>45349</v>
      </c>
      <c r="O207" s="2">
        <v>45351</v>
      </c>
      <c r="P207" t="s">
        <v>127</v>
      </c>
      <c r="Q207" t="s">
        <v>208</v>
      </c>
      <c r="R207" t="s">
        <v>382</v>
      </c>
      <c r="S207" t="s">
        <v>382</v>
      </c>
      <c r="T207" t="s">
        <v>555</v>
      </c>
      <c r="U207" t="s">
        <v>714</v>
      </c>
      <c r="V207">
        <v>170</v>
      </c>
      <c r="W207">
        <v>3</v>
      </c>
      <c r="X207" t="s">
        <v>719</v>
      </c>
      <c r="Y207">
        <v>510</v>
      </c>
      <c r="AB207" s="2">
        <v>45334</v>
      </c>
      <c r="AC207">
        <v>71.400000000000006</v>
      </c>
      <c r="AE207">
        <v>3</v>
      </c>
      <c r="AF207">
        <v>3</v>
      </c>
      <c r="AG207">
        <v>0</v>
      </c>
      <c r="AH207">
        <v>3</v>
      </c>
      <c r="AI207">
        <v>0</v>
      </c>
      <c r="AJ207" t="s">
        <v>728</v>
      </c>
      <c r="AK207" t="s">
        <v>733</v>
      </c>
      <c r="AL207" t="s">
        <v>784</v>
      </c>
      <c r="AM207" t="s">
        <v>835</v>
      </c>
      <c r="AP207">
        <v>94275</v>
      </c>
      <c r="AQ207">
        <v>85484</v>
      </c>
      <c r="AR207" t="s">
        <v>885</v>
      </c>
      <c r="AS207" t="s">
        <v>83</v>
      </c>
      <c r="AU207" t="s">
        <v>728</v>
      </c>
      <c r="AW207" t="s">
        <v>931</v>
      </c>
      <c r="AX207">
        <v>3949</v>
      </c>
      <c r="AY207" t="s">
        <v>985</v>
      </c>
      <c r="AZ207" t="s">
        <v>1002</v>
      </c>
      <c r="BA207">
        <v>2</v>
      </c>
      <c r="BB207" s="2">
        <v>45323</v>
      </c>
      <c r="BC207" s="2">
        <v>45326</v>
      </c>
      <c r="BD207">
        <v>3</v>
      </c>
      <c r="BE207" t="s">
        <v>1011</v>
      </c>
      <c r="BG207" t="s">
        <v>382</v>
      </c>
      <c r="BH207" t="s">
        <v>555</v>
      </c>
      <c r="BI207">
        <v>5</v>
      </c>
      <c r="BJ207">
        <v>0</v>
      </c>
      <c r="BK207" t="s">
        <v>714</v>
      </c>
      <c r="BL207">
        <v>171</v>
      </c>
      <c r="BM207">
        <v>150</v>
      </c>
      <c r="BN207" t="s">
        <v>115</v>
      </c>
      <c r="BO207">
        <v>855</v>
      </c>
      <c r="BP207">
        <v>855</v>
      </c>
      <c r="BQ207">
        <v>750</v>
      </c>
      <c r="BR207">
        <v>750</v>
      </c>
      <c r="BS207">
        <v>105</v>
      </c>
      <c r="BT207">
        <v>105</v>
      </c>
      <c r="BV207" t="s">
        <v>885</v>
      </c>
      <c r="BW207" t="s">
        <v>1216</v>
      </c>
      <c r="BX207" t="s">
        <v>1256</v>
      </c>
      <c r="BY207" t="s">
        <v>1265</v>
      </c>
      <c r="BZ207" t="s">
        <v>723</v>
      </c>
      <c r="CA207">
        <v>5</v>
      </c>
      <c r="CB207">
        <v>5</v>
      </c>
      <c r="CC207">
        <v>0</v>
      </c>
      <c r="CD207">
        <v>5</v>
      </c>
      <c r="CE207" t="s">
        <v>1269</v>
      </c>
      <c r="CF207">
        <v>0</v>
      </c>
      <c r="CJ207" s="4" t="str">
        <f t="shared" si="30"/>
        <v>مطرقة 2 كجم</v>
      </c>
      <c r="CK207" s="5">
        <f t="shared" si="31"/>
        <v>45351</v>
      </c>
      <c r="CL207" s="4">
        <f t="shared" si="32"/>
        <v>170</v>
      </c>
      <c r="CN207" s="4" t="str">
        <f t="shared" si="33"/>
        <v>مطرقة 2 كجم</v>
      </c>
      <c r="CO207" s="5">
        <f t="shared" si="34"/>
        <v>45326</v>
      </c>
      <c r="CP207" s="4">
        <f t="shared" si="35"/>
        <v>171</v>
      </c>
      <c r="CR207" s="4">
        <f t="shared" si="36"/>
        <v>-1</v>
      </c>
      <c r="CS207" s="6">
        <f t="shared" si="37"/>
        <v>-5.8823529411764705E-3</v>
      </c>
      <c r="CT207">
        <f t="shared" si="38"/>
        <v>513</v>
      </c>
      <c r="CU207">
        <f t="shared" si="39"/>
        <v>510</v>
      </c>
    </row>
    <row r="208" spans="1:99" x14ac:dyDescent="0.3">
      <c r="A208">
        <v>362</v>
      </c>
      <c r="B208">
        <v>535</v>
      </c>
      <c r="C208">
        <v>2</v>
      </c>
      <c r="D208" t="s">
        <v>83</v>
      </c>
      <c r="E208" t="s">
        <v>84</v>
      </c>
      <c r="H208" t="s">
        <v>85</v>
      </c>
      <c r="I208" t="s">
        <v>111</v>
      </c>
      <c r="J208" t="s">
        <v>114</v>
      </c>
      <c r="K208" t="s">
        <v>115</v>
      </c>
      <c r="L208">
        <v>5</v>
      </c>
      <c r="M208">
        <v>1</v>
      </c>
      <c r="N208" s="2">
        <v>45349</v>
      </c>
      <c r="O208" s="2">
        <v>45351</v>
      </c>
      <c r="P208" t="s">
        <v>127</v>
      </c>
      <c r="Q208" t="s">
        <v>199</v>
      </c>
      <c r="R208" t="s">
        <v>373</v>
      </c>
      <c r="S208" t="s">
        <v>373</v>
      </c>
      <c r="T208" t="s">
        <v>547</v>
      </c>
      <c r="U208" t="s">
        <v>714</v>
      </c>
      <c r="V208">
        <v>25</v>
      </c>
      <c r="W208">
        <v>5</v>
      </c>
      <c r="X208" t="s">
        <v>719</v>
      </c>
      <c r="Y208">
        <v>125</v>
      </c>
      <c r="AB208" s="2">
        <v>45334</v>
      </c>
      <c r="AC208">
        <v>17.5</v>
      </c>
      <c r="AE208">
        <v>5</v>
      </c>
      <c r="AF208">
        <v>5</v>
      </c>
      <c r="AG208">
        <v>0</v>
      </c>
      <c r="AH208">
        <v>5</v>
      </c>
      <c r="AI208">
        <v>0</v>
      </c>
      <c r="AJ208" t="s">
        <v>728</v>
      </c>
      <c r="AK208" t="s">
        <v>741</v>
      </c>
      <c r="AL208" t="s">
        <v>792</v>
      </c>
      <c r="AM208" t="s">
        <v>843</v>
      </c>
      <c r="AP208">
        <v>93954</v>
      </c>
      <c r="AQ208">
        <v>86396</v>
      </c>
      <c r="AR208" t="s">
        <v>890</v>
      </c>
      <c r="AS208" t="s">
        <v>83</v>
      </c>
      <c r="AU208" t="s">
        <v>728</v>
      </c>
      <c r="AW208" t="s">
        <v>85</v>
      </c>
      <c r="AX208">
        <v>2162</v>
      </c>
      <c r="AY208" t="s">
        <v>972</v>
      </c>
      <c r="AZ208" t="s">
        <v>1001</v>
      </c>
      <c r="BA208">
        <v>7</v>
      </c>
      <c r="BB208" s="2">
        <v>45315</v>
      </c>
      <c r="BC208" s="2">
        <v>45322</v>
      </c>
      <c r="BD208">
        <v>1</v>
      </c>
      <c r="BE208" t="s">
        <v>1010</v>
      </c>
      <c r="BF208" t="s">
        <v>1021</v>
      </c>
      <c r="BG208" t="s">
        <v>373</v>
      </c>
      <c r="BH208" t="s">
        <v>547</v>
      </c>
      <c r="BI208">
        <v>6</v>
      </c>
      <c r="BJ208">
        <v>0</v>
      </c>
      <c r="BK208" t="s">
        <v>714</v>
      </c>
      <c r="BL208">
        <v>102.6</v>
      </c>
      <c r="BM208">
        <v>90</v>
      </c>
      <c r="BN208" t="s">
        <v>115</v>
      </c>
      <c r="BO208">
        <v>615.6</v>
      </c>
      <c r="BP208">
        <v>615.6</v>
      </c>
      <c r="BQ208">
        <v>540</v>
      </c>
      <c r="BR208">
        <v>540</v>
      </c>
      <c r="BS208">
        <v>75.599999999999994</v>
      </c>
      <c r="BT208">
        <v>75.599999999999994</v>
      </c>
      <c r="BV208" t="s">
        <v>890</v>
      </c>
      <c r="BW208" t="s">
        <v>1220</v>
      </c>
      <c r="BY208" t="s">
        <v>1263</v>
      </c>
      <c r="BZ208" t="s">
        <v>719</v>
      </c>
      <c r="CA208">
        <v>6</v>
      </c>
      <c r="CB208">
        <v>6</v>
      </c>
      <c r="CC208">
        <v>0</v>
      </c>
      <c r="CD208">
        <v>6</v>
      </c>
      <c r="CE208" t="s">
        <v>1269</v>
      </c>
      <c r="CF208">
        <v>0</v>
      </c>
      <c r="CJ208" s="4" t="str">
        <f t="shared" si="30"/>
        <v>بروة محارة وسط</v>
      </c>
      <c r="CK208" s="5">
        <f t="shared" si="31"/>
        <v>45351</v>
      </c>
      <c r="CL208" s="4">
        <f t="shared" si="32"/>
        <v>25</v>
      </c>
      <c r="CN208" s="4" t="str">
        <f t="shared" si="33"/>
        <v>بروة محارة وسط</v>
      </c>
      <c r="CO208" s="5">
        <f t="shared" si="34"/>
        <v>45322</v>
      </c>
      <c r="CP208" s="4">
        <f t="shared" si="35"/>
        <v>102.6</v>
      </c>
      <c r="CR208" s="4">
        <f t="shared" si="36"/>
        <v>-77.599999999999994</v>
      </c>
      <c r="CS208" s="6">
        <f t="shared" si="37"/>
        <v>-3.1039999999999996</v>
      </c>
      <c r="CT208">
        <f t="shared" si="38"/>
        <v>513</v>
      </c>
      <c r="CU208">
        <f t="shared" si="39"/>
        <v>125</v>
      </c>
    </row>
    <row r="209" spans="1:99" x14ac:dyDescent="0.3">
      <c r="A209">
        <v>362</v>
      </c>
      <c r="B209">
        <v>535</v>
      </c>
      <c r="C209">
        <v>2</v>
      </c>
      <c r="D209" t="s">
        <v>83</v>
      </c>
      <c r="E209" t="s">
        <v>84</v>
      </c>
      <c r="H209" t="s">
        <v>85</v>
      </c>
      <c r="I209" t="s">
        <v>111</v>
      </c>
      <c r="J209" t="s">
        <v>114</v>
      </c>
      <c r="K209" t="s">
        <v>115</v>
      </c>
      <c r="L209">
        <v>5</v>
      </c>
      <c r="M209">
        <v>1</v>
      </c>
      <c r="N209" s="2">
        <v>45349</v>
      </c>
      <c r="O209" s="2">
        <v>45351</v>
      </c>
      <c r="P209" t="s">
        <v>127</v>
      </c>
      <c r="Q209" t="s">
        <v>199</v>
      </c>
      <c r="R209" t="s">
        <v>373</v>
      </c>
      <c r="S209" t="s">
        <v>373</v>
      </c>
      <c r="T209" t="s">
        <v>547</v>
      </c>
      <c r="U209" t="s">
        <v>714</v>
      </c>
      <c r="V209">
        <v>25</v>
      </c>
      <c r="W209">
        <v>5</v>
      </c>
      <c r="X209" t="s">
        <v>719</v>
      </c>
      <c r="Y209">
        <v>125</v>
      </c>
      <c r="AB209" s="2">
        <v>45334</v>
      </c>
      <c r="AC209">
        <v>17.5</v>
      </c>
      <c r="AE209">
        <v>5</v>
      </c>
      <c r="AF209">
        <v>5</v>
      </c>
      <c r="AG209">
        <v>0</v>
      </c>
      <c r="AH209">
        <v>5</v>
      </c>
      <c r="AI209">
        <v>0</v>
      </c>
      <c r="AJ209" t="s">
        <v>728</v>
      </c>
      <c r="AK209" t="s">
        <v>732</v>
      </c>
      <c r="AL209" t="s">
        <v>783</v>
      </c>
      <c r="AM209" t="s">
        <v>834</v>
      </c>
      <c r="AP209">
        <v>95373</v>
      </c>
      <c r="AQ209">
        <v>86997</v>
      </c>
      <c r="AS209" t="s">
        <v>83</v>
      </c>
      <c r="AU209" t="s">
        <v>728</v>
      </c>
      <c r="AW209" t="s">
        <v>85</v>
      </c>
      <c r="AX209">
        <v>2162</v>
      </c>
      <c r="AY209" t="s">
        <v>963</v>
      </c>
      <c r="AZ209" t="s">
        <v>1001</v>
      </c>
      <c r="BA209">
        <v>11</v>
      </c>
      <c r="BB209" s="2">
        <v>45348</v>
      </c>
      <c r="BC209" s="2">
        <v>45349</v>
      </c>
      <c r="BD209">
        <v>4</v>
      </c>
      <c r="BE209" t="s">
        <v>1010</v>
      </c>
      <c r="BF209" t="s">
        <v>1034</v>
      </c>
      <c r="BG209" t="s">
        <v>373</v>
      </c>
      <c r="BH209" t="s">
        <v>547</v>
      </c>
      <c r="BI209">
        <v>1</v>
      </c>
      <c r="BJ209">
        <v>0</v>
      </c>
      <c r="BK209" t="s">
        <v>714</v>
      </c>
      <c r="BL209">
        <v>75</v>
      </c>
      <c r="BM209">
        <v>75</v>
      </c>
      <c r="BN209" t="s">
        <v>115</v>
      </c>
      <c r="BO209">
        <v>75</v>
      </c>
      <c r="BP209">
        <v>75</v>
      </c>
      <c r="BQ209">
        <v>75</v>
      </c>
      <c r="BR209">
        <v>75</v>
      </c>
      <c r="BS209">
        <v>0</v>
      </c>
      <c r="BT209">
        <v>0</v>
      </c>
      <c r="BU209" t="s">
        <v>1209</v>
      </c>
      <c r="BY209" t="s">
        <v>1263</v>
      </c>
      <c r="BZ209" t="s">
        <v>719</v>
      </c>
      <c r="CA209">
        <v>1</v>
      </c>
      <c r="CB209">
        <v>1</v>
      </c>
      <c r="CC209">
        <v>0</v>
      </c>
      <c r="CD209">
        <v>1</v>
      </c>
      <c r="CE209" t="s">
        <v>1269</v>
      </c>
      <c r="CF209">
        <v>0</v>
      </c>
      <c r="CJ209" s="4" t="str">
        <f t="shared" si="30"/>
        <v>بروة محارة وسط</v>
      </c>
      <c r="CK209" s="5">
        <f t="shared" si="31"/>
        <v>45351</v>
      </c>
      <c r="CL209" s="4">
        <f t="shared" si="32"/>
        <v>25</v>
      </c>
      <c r="CN209" s="4" t="str">
        <f t="shared" si="33"/>
        <v>بروة محارة وسط</v>
      </c>
      <c r="CO209" s="5">
        <f t="shared" si="34"/>
        <v>45349</v>
      </c>
      <c r="CP209" s="4">
        <f t="shared" si="35"/>
        <v>75</v>
      </c>
      <c r="CR209" s="4">
        <f t="shared" si="36"/>
        <v>-50</v>
      </c>
      <c r="CS209" s="6">
        <f t="shared" si="37"/>
        <v>-2</v>
      </c>
      <c r="CT209">
        <f t="shared" si="38"/>
        <v>375</v>
      </c>
      <c r="CU209">
        <f t="shared" si="39"/>
        <v>125</v>
      </c>
    </row>
    <row r="210" spans="1:99" x14ac:dyDescent="0.3">
      <c r="A210">
        <v>362</v>
      </c>
      <c r="B210">
        <v>535</v>
      </c>
      <c r="C210">
        <v>2</v>
      </c>
      <c r="D210" t="s">
        <v>83</v>
      </c>
      <c r="E210" t="s">
        <v>84</v>
      </c>
      <c r="H210" t="s">
        <v>85</v>
      </c>
      <c r="I210" t="s">
        <v>111</v>
      </c>
      <c r="J210" t="s">
        <v>114</v>
      </c>
      <c r="K210" t="s">
        <v>115</v>
      </c>
      <c r="L210">
        <v>5</v>
      </c>
      <c r="M210">
        <v>1</v>
      </c>
      <c r="N210" s="2">
        <v>45349</v>
      </c>
      <c r="O210" s="2">
        <v>45351</v>
      </c>
      <c r="P210" t="s">
        <v>127</v>
      </c>
      <c r="Q210" t="s">
        <v>199</v>
      </c>
      <c r="R210" t="s">
        <v>373</v>
      </c>
      <c r="S210" t="s">
        <v>373</v>
      </c>
      <c r="T210" t="s">
        <v>547</v>
      </c>
      <c r="U210" t="s">
        <v>714</v>
      </c>
      <c r="V210">
        <v>25</v>
      </c>
      <c r="W210">
        <v>5</v>
      </c>
      <c r="X210" t="s">
        <v>719</v>
      </c>
      <c r="Y210">
        <v>125</v>
      </c>
      <c r="AB210" s="2">
        <v>45334</v>
      </c>
      <c r="AC210">
        <v>17.5</v>
      </c>
      <c r="AE210">
        <v>5</v>
      </c>
      <c r="AF210">
        <v>5</v>
      </c>
      <c r="AG210">
        <v>0</v>
      </c>
      <c r="AH210">
        <v>5</v>
      </c>
      <c r="AI210">
        <v>0</v>
      </c>
      <c r="AJ210" t="s">
        <v>728</v>
      </c>
      <c r="AK210" t="s">
        <v>746</v>
      </c>
      <c r="AL210" t="s">
        <v>797</v>
      </c>
      <c r="AM210" t="s">
        <v>848</v>
      </c>
      <c r="AP210">
        <v>95459</v>
      </c>
      <c r="AQ210">
        <v>89063</v>
      </c>
      <c r="AS210" t="s">
        <v>83</v>
      </c>
      <c r="AU210" t="s">
        <v>728</v>
      </c>
      <c r="AW210" t="s">
        <v>85</v>
      </c>
      <c r="AX210">
        <v>2162</v>
      </c>
      <c r="AY210" t="s">
        <v>968</v>
      </c>
      <c r="AZ210" t="s">
        <v>1001</v>
      </c>
      <c r="BA210">
        <v>3</v>
      </c>
      <c r="BB210" s="2">
        <v>45349</v>
      </c>
      <c r="BC210" s="2">
        <v>45349</v>
      </c>
      <c r="BD210">
        <v>8</v>
      </c>
      <c r="BE210" t="s">
        <v>1010</v>
      </c>
      <c r="BG210" t="s">
        <v>373</v>
      </c>
      <c r="BH210" t="s">
        <v>547</v>
      </c>
      <c r="BI210">
        <v>2</v>
      </c>
      <c r="BJ210">
        <v>0</v>
      </c>
      <c r="BK210" t="s">
        <v>714</v>
      </c>
      <c r="BL210">
        <v>102.6</v>
      </c>
      <c r="BM210">
        <v>90</v>
      </c>
      <c r="BN210" t="s">
        <v>115</v>
      </c>
      <c r="BO210">
        <v>205.2</v>
      </c>
      <c r="BP210">
        <v>205.2</v>
      </c>
      <c r="BQ210">
        <v>180</v>
      </c>
      <c r="BR210">
        <v>180</v>
      </c>
      <c r="BS210">
        <v>25.2</v>
      </c>
      <c r="BT210">
        <v>25.2</v>
      </c>
      <c r="BY210" t="s">
        <v>1263</v>
      </c>
      <c r="BZ210" t="s">
        <v>719</v>
      </c>
      <c r="CA210">
        <v>2</v>
      </c>
      <c r="CB210">
        <v>2</v>
      </c>
      <c r="CC210">
        <v>0</v>
      </c>
      <c r="CD210">
        <v>2</v>
      </c>
      <c r="CE210" t="s">
        <v>1269</v>
      </c>
      <c r="CF210">
        <v>0</v>
      </c>
      <c r="CJ210" s="4" t="str">
        <f t="shared" si="30"/>
        <v>بروة محارة وسط</v>
      </c>
      <c r="CK210" s="5">
        <f t="shared" si="31"/>
        <v>45351</v>
      </c>
      <c r="CL210" s="4">
        <f t="shared" si="32"/>
        <v>25</v>
      </c>
      <c r="CN210" s="4" t="str">
        <f t="shared" si="33"/>
        <v>بروة محارة وسط</v>
      </c>
      <c r="CO210" s="5">
        <f t="shared" si="34"/>
        <v>45349</v>
      </c>
      <c r="CP210" s="4">
        <f t="shared" si="35"/>
        <v>102.6</v>
      </c>
      <c r="CR210" s="4">
        <f t="shared" si="36"/>
        <v>-77.599999999999994</v>
      </c>
      <c r="CS210" s="6">
        <f t="shared" si="37"/>
        <v>-3.1039999999999996</v>
      </c>
      <c r="CT210">
        <f t="shared" si="38"/>
        <v>513</v>
      </c>
      <c r="CU210">
        <f t="shared" si="39"/>
        <v>125</v>
      </c>
    </row>
    <row r="211" spans="1:99" x14ac:dyDescent="0.3">
      <c r="A211">
        <v>362</v>
      </c>
      <c r="B211">
        <v>535</v>
      </c>
      <c r="C211">
        <v>4</v>
      </c>
      <c r="D211" t="s">
        <v>83</v>
      </c>
      <c r="E211" t="s">
        <v>84</v>
      </c>
      <c r="H211" t="s">
        <v>85</v>
      </c>
      <c r="I211" t="s">
        <v>111</v>
      </c>
      <c r="J211" t="s">
        <v>114</v>
      </c>
      <c r="K211" t="s">
        <v>115</v>
      </c>
      <c r="L211">
        <v>1</v>
      </c>
      <c r="M211">
        <v>1</v>
      </c>
      <c r="N211" s="2">
        <v>45349</v>
      </c>
      <c r="O211" s="2">
        <v>45351</v>
      </c>
      <c r="P211" t="s">
        <v>127</v>
      </c>
      <c r="Q211" t="s">
        <v>211</v>
      </c>
      <c r="R211" t="s">
        <v>385</v>
      </c>
      <c r="S211" t="s">
        <v>385</v>
      </c>
      <c r="T211" t="s">
        <v>558</v>
      </c>
      <c r="U211" t="s">
        <v>714</v>
      </c>
      <c r="V211">
        <v>55</v>
      </c>
      <c r="W211">
        <v>5</v>
      </c>
      <c r="X211" t="s">
        <v>719</v>
      </c>
      <c r="Y211">
        <v>275</v>
      </c>
      <c r="AB211" s="2">
        <v>45334</v>
      </c>
      <c r="AC211">
        <v>38.5</v>
      </c>
      <c r="AE211">
        <v>5</v>
      </c>
      <c r="AF211">
        <v>5</v>
      </c>
      <c r="AG211">
        <v>0</v>
      </c>
      <c r="AH211">
        <v>5</v>
      </c>
      <c r="AI211">
        <v>0</v>
      </c>
      <c r="AJ211" t="s">
        <v>728</v>
      </c>
      <c r="AK211" t="s">
        <v>737</v>
      </c>
      <c r="AL211" t="s">
        <v>788</v>
      </c>
      <c r="AM211" t="s">
        <v>839</v>
      </c>
      <c r="AP211">
        <v>95787</v>
      </c>
      <c r="AQ211">
        <v>89167</v>
      </c>
      <c r="AR211">
        <v>1600</v>
      </c>
      <c r="AS211" t="s">
        <v>83</v>
      </c>
      <c r="AU211" t="s">
        <v>728</v>
      </c>
      <c r="AW211" t="s">
        <v>85</v>
      </c>
      <c r="AX211">
        <v>2162</v>
      </c>
      <c r="AY211" t="s">
        <v>977</v>
      </c>
      <c r="AZ211" t="s">
        <v>1001</v>
      </c>
      <c r="BA211">
        <v>5</v>
      </c>
      <c r="BB211" s="2">
        <v>45357</v>
      </c>
      <c r="BC211" s="2">
        <v>45358</v>
      </c>
      <c r="BD211">
        <v>22</v>
      </c>
      <c r="BE211" t="s">
        <v>1010</v>
      </c>
      <c r="BF211">
        <v>136</v>
      </c>
      <c r="BG211" t="s">
        <v>385</v>
      </c>
      <c r="BH211" t="s">
        <v>558</v>
      </c>
      <c r="BI211">
        <v>2</v>
      </c>
      <c r="BJ211">
        <v>0</v>
      </c>
      <c r="BK211" t="s">
        <v>714</v>
      </c>
      <c r="BL211">
        <v>136.80000000000001</v>
      </c>
      <c r="BM211">
        <v>120</v>
      </c>
      <c r="BN211" t="s">
        <v>115</v>
      </c>
      <c r="BO211">
        <v>273.60000000000002</v>
      </c>
      <c r="BP211">
        <v>273.60000000000002</v>
      </c>
      <c r="BQ211">
        <v>240</v>
      </c>
      <c r="BR211">
        <v>240</v>
      </c>
      <c r="BS211">
        <v>33.6</v>
      </c>
      <c r="BT211">
        <v>33.6</v>
      </c>
      <c r="BY211" t="s">
        <v>1263</v>
      </c>
      <c r="BZ211" t="s">
        <v>719</v>
      </c>
      <c r="CA211">
        <v>2</v>
      </c>
      <c r="CB211">
        <v>2</v>
      </c>
      <c r="CC211">
        <v>0</v>
      </c>
      <c r="CD211">
        <v>2</v>
      </c>
      <c r="CE211" t="s">
        <v>1269</v>
      </c>
      <c r="CF211">
        <v>0</v>
      </c>
      <c r="CJ211" s="4" t="str">
        <f t="shared" si="30"/>
        <v>مسطرين</v>
      </c>
      <c r="CK211" s="5">
        <f t="shared" si="31"/>
        <v>45351</v>
      </c>
      <c r="CL211" s="4">
        <f t="shared" si="32"/>
        <v>55</v>
      </c>
      <c r="CN211" s="4" t="str">
        <f t="shared" si="33"/>
        <v>مسطرين</v>
      </c>
      <c r="CO211" s="5">
        <f t="shared" si="34"/>
        <v>45358</v>
      </c>
      <c r="CP211" s="4">
        <f t="shared" si="35"/>
        <v>136.80000000000001</v>
      </c>
      <c r="CR211" s="4">
        <f t="shared" si="36"/>
        <v>-81.800000000000011</v>
      </c>
      <c r="CS211" s="6">
        <f t="shared" si="37"/>
        <v>-1.4872727272727275</v>
      </c>
      <c r="CT211">
        <f t="shared" si="38"/>
        <v>684</v>
      </c>
      <c r="CU211">
        <f t="shared" si="39"/>
        <v>275</v>
      </c>
    </row>
    <row r="212" spans="1:99" x14ac:dyDescent="0.3">
      <c r="A212">
        <v>362</v>
      </c>
      <c r="B212">
        <v>535</v>
      </c>
      <c r="C212">
        <v>4</v>
      </c>
      <c r="D212" t="s">
        <v>83</v>
      </c>
      <c r="E212" t="s">
        <v>84</v>
      </c>
      <c r="H212" t="s">
        <v>85</v>
      </c>
      <c r="I212" t="s">
        <v>111</v>
      </c>
      <c r="J212" t="s">
        <v>114</v>
      </c>
      <c r="K212" t="s">
        <v>115</v>
      </c>
      <c r="L212">
        <v>1</v>
      </c>
      <c r="M212">
        <v>1</v>
      </c>
      <c r="N212" s="2">
        <v>45349</v>
      </c>
      <c r="O212" s="2">
        <v>45351</v>
      </c>
      <c r="P212" t="s">
        <v>127</v>
      </c>
      <c r="Q212" t="s">
        <v>211</v>
      </c>
      <c r="R212" t="s">
        <v>385</v>
      </c>
      <c r="S212" t="s">
        <v>385</v>
      </c>
      <c r="T212" t="s">
        <v>558</v>
      </c>
      <c r="U212" t="s">
        <v>714</v>
      </c>
      <c r="V212">
        <v>55</v>
      </c>
      <c r="W212">
        <v>5</v>
      </c>
      <c r="X212" t="s">
        <v>719</v>
      </c>
      <c r="Y212">
        <v>275</v>
      </c>
      <c r="AB212" s="2">
        <v>45334</v>
      </c>
      <c r="AC212">
        <v>38.5</v>
      </c>
      <c r="AE212">
        <v>5</v>
      </c>
      <c r="AF212">
        <v>5</v>
      </c>
      <c r="AG212">
        <v>0</v>
      </c>
      <c r="AH212">
        <v>5</v>
      </c>
      <c r="AI212">
        <v>0</v>
      </c>
      <c r="AJ212" t="s">
        <v>728</v>
      </c>
      <c r="AK212" t="s">
        <v>764</v>
      </c>
      <c r="AL212" t="s">
        <v>815</v>
      </c>
      <c r="AM212" t="s">
        <v>866</v>
      </c>
      <c r="AP212">
        <v>95019</v>
      </c>
      <c r="AQ212">
        <v>88488</v>
      </c>
      <c r="AR212" t="s">
        <v>885</v>
      </c>
      <c r="AS212" t="s">
        <v>83</v>
      </c>
      <c r="AU212" t="s">
        <v>728</v>
      </c>
      <c r="AW212" t="s">
        <v>85</v>
      </c>
      <c r="AX212">
        <v>2162</v>
      </c>
      <c r="AY212" t="s">
        <v>990</v>
      </c>
      <c r="AZ212" t="s">
        <v>1001</v>
      </c>
      <c r="BA212">
        <v>10</v>
      </c>
      <c r="BB212" s="2">
        <v>45341</v>
      </c>
      <c r="BC212" s="2">
        <v>45342</v>
      </c>
      <c r="BD212">
        <v>5</v>
      </c>
      <c r="BE212" t="s">
        <v>1010</v>
      </c>
      <c r="BF212">
        <v>99</v>
      </c>
      <c r="BG212" t="s">
        <v>385</v>
      </c>
      <c r="BH212" t="s">
        <v>558</v>
      </c>
      <c r="BI212">
        <v>2</v>
      </c>
      <c r="BJ212">
        <v>0</v>
      </c>
      <c r="BK212" t="s">
        <v>714</v>
      </c>
      <c r="BL212">
        <v>68.400000000000006</v>
      </c>
      <c r="BM212">
        <v>60</v>
      </c>
      <c r="BN212" t="s">
        <v>115</v>
      </c>
      <c r="BO212">
        <v>136.80000000000001</v>
      </c>
      <c r="BP212">
        <v>136.80000000000001</v>
      </c>
      <c r="BQ212">
        <v>120</v>
      </c>
      <c r="BR212">
        <v>120</v>
      </c>
      <c r="BS212">
        <v>16.8</v>
      </c>
      <c r="BT212">
        <v>16.8</v>
      </c>
      <c r="BV212" t="s">
        <v>885</v>
      </c>
      <c r="BW212" t="s">
        <v>1216</v>
      </c>
      <c r="BY212" t="s">
        <v>1263</v>
      </c>
      <c r="BZ212" t="s">
        <v>719</v>
      </c>
      <c r="CA212">
        <v>2</v>
      </c>
      <c r="CB212">
        <v>2</v>
      </c>
      <c r="CC212">
        <v>0</v>
      </c>
      <c r="CD212">
        <v>2</v>
      </c>
      <c r="CE212" t="s">
        <v>1269</v>
      </c>
      <c r="CF212">
        <v>0</v>
      </c>
      <c r="CJ212" s="4" t="str">
        <f t="shared" si="30"/>
        <v>مسطرين</v>
      </c>
      <c r="CK212" s="5">
        <f t="shared" si="31"/>
        <v>45351</v>
      </c>
      <c r="CL212" s="4">
        <f t="shared" si="32"/>
        <v>55</v>
      </c>
      <c r="CN212" s="4" t="str">
        <f t="shared" si="33"/>
        <v>مسطرين</v>
      </c>
      <c r="CO212" s="5">
        <f t="shared" si="34"/>
        <v>45342</v>
      </c>
      <c r="CP212" s="4">
        <f t="shared" si="35"/>
        <v>68.400000000000006</v>
      </c>
      <c r="CR212" s="4">
        <f t="shared" si="36"/>
        <v>-13.400000000000006</v>
      </c>
      <c r="CS212" s="6">
        <f t="shared" si="37"/>
        <v>-0.24363636363636373</v>
      </c>
      <c r="CT212">
        <f t="shared" si="38"/>
        <v>342</v>
      </c>
      <c r="CU212">
        <f t="shared" si="39"/>
        <v>275</v>
      </c>
    </row>
    <row r="213" spans="1:99" x14ac:dyDescent="0.3">
      <c r="A213">
        <v>362</v>
      </c>
      <c r="B213">
        <v>535</v>
      </c>
      <c r="C213">
        <v>4</v>
      </c>
      <c r="D213" t="s">
        <v>83</v>
      </c>
      <c r="E213" t="s">
        <v>84</v>
      </c>
      <c r="H213" t="s">
        <v>85</v>
      </c>
      <c r="I213" t="s">
        <v>111</v>
      </c>
      <c r="J213" t="s">
        <v>114</v>
      </c>
      <c r="K213" t="s">
        <v>115</v>
      </c>
      <c r="L213">
        <v>1</v>
      </c>
      <c r="M213">
        <v>1</v>
      </c>
      <c r="N213" s="2">
        <v>45349</v>
      </c>
      <c r="O213" s="2">
        <v>45351</v>
      </c>
      <c r="P213" t="s">
        <v>127</v>
      </c>
      <c r="Q213" t="s">
        <v>211</v>
      </c>
      <c r="R213" t="s">
        <v>385</v>
      </c>
      <c r="S213" t="s">
        <v>385</v>
      </c>
      <c r="T213" t="s">
        <v>558</v>
      </c>
      <c r="U213" t="s">
        <v>714</v>
      </c>
      <c r="V213">
        <v>55</v>
      </c>
      <c r="W213">
        <v>5</v>
      </c>
      <c r="X213" t="s">
        <v>719</v>
      </c>
      <c r="Y213">
        <v>275</v>
      </c>
      <c r="AB213" s="2">
        <v>45334</v>
      </c>
      <c r="AC213">
        <v>38.5</v>
      </c>
      <c r="AE213">
        <v>5</v>
      </c>
      <c r="AF213">
        <v>5</v>
      </c>
      <c r="AG213">
        <v>0</v>
      </c>
      <c r="AH213">
        <v>5</v>
      </c>
      <c r="AI213">
        <v>0</v>
      </c>
      <c r="AJ213" t="s">
        <v>728</v>
      </c>
      <c r="AK213" t="s">
        <v>736</v>
      </c>
      <c r="AL213" t="s">
        <v>787</v>
      </c>
      <c r="AM213" t="s">
        <v>838</v>
      </c>
      <c r="AP213">
        <v>96368</v>
      </c>
      <c r="AQ213">
        <v>90132</v>
      </c>
      <c r="AR213" t="s">
        <v>899</v>
      </c>
      <c r="AS213" t="s">
        <v>83</v>
      </c>
      <c r="AU213" t="s">
        <v>728</v>
      </c>
      <c r="AW213" t="s">
        <v>85</v>
      </c>
      <c r="AX213">
        <v>2162</v>
      </c>
      <c r="AY213" t="s">
        <v>967</v>
      </c>
      <c r="AZ213" t="s">
        <v>1001</v>
      </c>
      <c r="BA213">
        <v>13</v>
      </c>
      <c r="BB213" s="2">
        <v>45376</v>
      </c>
      <c r="BC213" s="2">
        <v>45377</v>
      </c>
      <c r="BD213">
        <v>14</v>
      </c>
      <c r="BE213" t="s">
        <v>1010</v>
      </c>
      <c r="BF213">
        <v>103</v>
      </c>
      <c r="BG213" t="s">
        <v>385</v>
      </c>
      <c r="BH213" t="s">
        <v>558</v>
      </c>
      <c r="BI213">
        <v>9</v>
      </c>
      <c r="BJ213">
        <v>0</v>
      </c>
      <c r="BK213" t="s">
        <v>714</v>
      </c>
      <c r="BL213">
        <v>57</v>
      </c>
      <c r="BM213">
        <v>50</v>
      </c>
      <c r="BN213" t="s">
        <v>115</v>
      </c>
      <c r="BO213">
        <v>513</v>
      </c>
      <c r="BP213">
        <v>513</v>
      </c>
      <c r="BQ213">
        <v>450</v>
      </c>
      <c r="BR213">
        <v>450</v>
      </c>
      <c r="BS213">
        <v>63</v>
      </c>
      <c r="BT213">
        <v>63</v>
      </c>
      <c r="BV213" t="s">
        <v>899</v>
      </c>
      <c r="BW213" t="s">
        <v>1233</v>
      </c>
      <c r="BX213" t="s">
        <v>1251</v>
      </c>
      <c r="BY213" t="s">
        <v>1264</v>
      </c>
      <c r="BZ213" t="s">
        <v>719</v>
      </c>
      <c r="CA213">
        <v>9</v>
      </c>
      <c r="CB213">
        <v>9</v>
      </c>
      <c r="CC213">
        <v>0</v>
      </c>
      <c r="CD213">
        <v>9</v>
      </c>
      <c r="CE213" t="s">
        <v>1269</v>
      </c>
      <c r="CF213">
        <v>0</v>
      </c>
      <c r="CJ213" s="4" t="str">
        <f t="shared" si="30"/>
        <v>مسطرين</v>
      </c>
      <c r="CK213" s="5">
        <f t="shared" si="31"/>
        <v>45351</v>
      </c>
      <c r="CL213" s="4">
        <f t="shared" si="32"/>
        <v>55</v>
      </c>
      <c r="CN213" s="4" t="str">
        <f t="shared" si="33"/>
        <v>مسطرين</v>
      </c>
      <c r="CO213" s="5">
        <f t="shared" si="34"/>
        <v>45377</v>
      </c>
      <c r="CP213" s="4">
        <f t="shared" si="35"/>
        <v>57</v>
      </c>
      <c r="CR213" s="4">
        <f t="shared" si="36"/>
        <v>-2</v>
      </c>
      <c r="CS213" s="6">
        <f t="shared" si="37"/>
        <v>-3.6363636363636362E-2</v>
      </c>
      <c r="CT213">
        <f t="shared" si="38"/>
        <v>285</v>
      </c>
      <c r="CU213">
        <f t="shared" si="39"/>
        <v>275</v>
      </c>
    </row>
    <row r="214" spans="1:99" x14ac:dyDescent="0.3">
      <c r="A214">
        <v>362</v>
      </c>
      <c r="B214">
        <v>535</v>
      </c>
      <c r="C214">
        <v>4</v>
      </c>
      <c r="D214" t="s">
        <v>83</v>
      </c>
      <c r="E214" t="s">
        <v>84</v>
      </c>
      <c r="H214" t="s">
        <v>85</v>
      </c>
      <c r="I214" t="s">
        <v>111</v>
      </c>
      <c r="J214" t="s">
        <v>114</v>
      </c>
      <c r="K214" t="s">
        <v>115</v>
      </c>
      <c r="L214">
        <v>1</v>
      </c>
      <c r="M214">
        <v>1</v>
      </c>
      <c r="N214" s="2">
        <v>45349</v>
      </c>
      <c r="O214" s="2">
        <v>45351</v>
      </c>
      <c r="P214" t="s">
        <v>127</v>
      </c>
      <c r="Q214" t="s">
        <v>211</v>
      </c>
      <c r="R214" t="s">
        <v>385</v>
      </c>
      <c r="S214" t="s">
        <v>385</v>
      </c>
      <c r="T214" t="s">
        <v>558</v>
      </c>
      <c r="U214" t="s">
        <v>714</v>
      </c>
      <c r="V214">
        <v>55</v>
      </c>
      <c r="W214">
        <v>5</v>
      </c>
      <c r="X214" t="s">
        <v>719</v>
      </c>
      <c r="Y214">
        <v>275</v>
      </c>
      <c r="AB214" s="2">
        <v>45334</v>
      </c>
      <c r="AC214">
        <v>38.5</v>
      </c>
      <c r="AE214">
        <v>5</v>
      </c>
      <c r="AF214">
        <v>5</v>
      </c>
      <c r="AG214">
        <v>0</v>
      </c>
      <c r="AH214">
        <v>5</v>
      </c>
      <c r="AI214">
        <v>0</v>
      </c>
      <c r="AJ214" t="s">
        <v>728</v>
      </c>
      <c r="AK214" t="s">
        <v>746</v>
      </c>
      <c r="AL214" t="s">
        <v>797</v>
      </c>
      <c r="AM214" t="s">
        <v>848</v>
      </c>
      <c r="AP214">
        <v>95789</v>
      </c>
      <c r="AQ214">
        <v>89825</v>
      </c>
      <c r="AS214" t="s">
        <v>83</v>
      </c>
      <c r="AU214" t="s">
        <v>728</v>
      </c>
      <c r="AW214" t="s">
        <v>85</v>
      </c>
      <c r="AX214">
        <v>2162</v>
      </c>
      <c r="AY214" t="s">
        <v>968</v>
      </c>
      <c r="AZ214" t="s">
        <v>1001</v>
      </c>
      <c r="BA214">
        <v>8</v>
      </c>
      <c r="BB214" s="2">
        <v>45357</v>
      </c>
      <c r="BC214" s="2">
        <v>45358</v>
      </c>
      <c r="BD214">
        <v>4</v>
      </c>
      <c r="BE214" t="s">
        <v>1010</v>
      </c>
      <c r="BG214" t="s">
        <v>385</v>
      </c>
      <c r="BH214" t="s">
        <v>558</v>
      </c>
      <c r="BI214">
        <v>3</v>
      </c>
      <c r="BJ214">
        <v>0</v>
      </c>
      <c r="BK214" t="s">
        <v>714</v>
      </c>
      <c r="BL214">
        <v>131.1</v>
      </c>
      <c r="BM214">
        <v>115</v>
      </c>
      <c r="BN214" t="s">
        <v>115</v>
      </c>
      <c r="BO214">
        <v>393.3</v>
      </c>
      <c r="BP214">
        <v>393.3</v>
      </c>
      <c r="BQ214">
        <v>345</v>
      </c>
      <c r="BR214">
        <v>345</v>
      </c>
      <c r="BS214">
        <v>48.3</v>
      </c>
      <c r="BT214">
        <v>48.3</v>
      </c>
      <c r="BY214" t="s">
        <v>1263</v>
      </c>
      <c r="BZ214" t="s">
        <v>719</v>
      </c>
      <c r="CA214">
        <v>3</v>
      </c>
      <c r="CB214">
        <v>3</v>
      </c>
      <c r="CC214">
        <v>0</v>
      </c>
      <c r="CD214">
        <v>3</v>
      </c>
      <c r="CE214" t="s">
        <v>1269</v>
      </c>
      <c r="CF214">
        <v>0</v>
      </c>
      <c r="CJ214" s="4" t="str">
        <f t="shared" si="30"/>
        <v>مسطرين</v>
      </c>
      <c r="CK214" s="5">
        <f t="shared" si="31"/>
        <v>45351</v>
      </c>
      <c r="CL214" s="4">
        <f t="shared" si="32"/>
        <v>55</v>
      </c>
      <c r="CN214" s="4" t="str">
        <f t="shared" si="33"/>
        <v>مسطرين</v>
      </c>
      <c r="CO214" s="5">
        <f t="shared" si="34"/>
        <v>45358</v>
      </c>
      <c r="CP214" s="4">
        <f t="shared" si="35"/>
        <v>131.1</v>
      </c>
      <c r="CR214" s="4">
        <f t="shared" si="36"/>
        <v>-76.099999999999994</v>
      </c>
      <c r="CS214" s="6">
        <f t="shared" si="37"/>
        <v>-1.3836363636363636</v>
      </c>
      <c r="CT214">
        <f t="shared" si="38"/>
        <v>655.5</v>
      </c>
      <c r="CU214">
        <f t="shared" si="39"/>
        <v>275</v>
      </c>
    </row>
    <row r="215" spans="1:99" x14ac:dyDescent="0.3">
      <c r="A215">
        <v>362</v>
      </c>
      <c r="B215">
        <v>535</v>
      </c>
      <c r="C215">
        <v>3</v>
      </c>
      <c r="D215" t="s">
        <v>83</v>
      </c>
      <c r="E215" t="s">
        <v>84</v>
      </c>
      <c r="H215" t="s">
        <v>85</v>
      </c>
      <c r="I215" t="s">
        <v>111</v>
      </c>
      <c r="J215" t="s">
        <v>114</v>
      </c>
      <c r="K215" t="s">
        <v>115</v>
      </c>
      <c r="L215">
        <v>4</v>
      </c>
      <c r="M215">
        <v>1</v>
      </c>
      <c r="N215" s="2">
        <v>45349</v>
      </c>
      <c r="O215" s="2">
        <v>45351</v>
      </c>
      <c r="P215" t="s">
        <v>127</v>
      </c>
      <c r="Q215" t="s">
        <v>212</v>
      </c>
      <c r="R215" t="s">
        <v>386</v>
      </c>
      <c r="S215" t="s">
        <v>386</v>
      </c>
      <c r="T215" t="s">
        <v>559</v>
      </c>
      <c r="U215" t="s">
        <v>714</v>
      </c>
      <c r="V215">
        <v>1450</v>
      </c>
      <c r="W215">
        <v>5</v>
      </c>
      <c r="X215" t="s">
        <v>719</v>
      </c>
      <c r="Y215">
        <v>7250</v>
      </c>
      <c r="AB215" s="2">
        <v>45334</v>
      </c>
      <c r="AC215">
        <v>1015</v>
      </c>
      <c r="AE215">
        <v>5</v>
      </c>
      <c r="AF215">
        <v>5</v>
      </c>
      <c r="AG215">
        <v>0</v>
      </c>
      <c r="AH215">
        <v>5</v>
      </c>
      <c r="AI215">
        <v>0</v>
      </c>
      <c r="AJ215" t="s">
        <v>728</v>
      </c>
      <c r="AK215" t="s">
        <v>765</v>
      </c>
      <c r="AL215" t="s">
        <v>816</v>
      </c>
      <c r="AM215" t="s">
        <v>867</v>
      </c>
      <c r="AP215">
        <v>95548</v>
      </c>
      <c r="AQ215">
        <v>86768</v>
      </c>
      <c r="AR215" t="s">
        <v>900</v>
      </c>
      <c r="AS215" t="s">
        <v>83</v>
      </c>
      <c r="AU215" t="s">
        <v>729</v>
      </c>
      <c r="AW215" t="s">
        <v>932</v>
      </c>
      <c r="AX215">
        <v>1832</v>
      </c>
      <c r="AY215" t="s">
        <v>991</v>
      </c>
      <c r="AZ215" t="s">
        <v>1002</v>
      </c>
      <c r="BA215">
        <v>7</v>
      </c>
      <c r="BB215" s="2">
        <v>45351</v>
      </c>
      <c r="BC215" s="2">
        <v>45356</v>
      </c>
      <c r="BD215">
        <v>10</v>
      </c>
      <c r="BE215" t="s">
        <v>1011</v>
      </c>
      <c r="BG215" t="s">
        <v>386</v>
      </c>
      <c r="BH215" t="s">
        <v>559</v>
      </c>
      <c r="BI215">
        <v>5</v>
      </c>
      <c r="BJ215">
        <v>0</v>
      </c>
      <c r="BK215" t="s">
        <v>714</v>
      </c>
      <c r="BL215">
        <v>2337</v>
      </c>
      <c r="BM215">
        <v>2050</v>
      </c>
      <c r="BN215" t="s">
        <v>115</v>
      </c>
      <c r="BO215">
        <v>11685</v>
      </c>
      <c r="BP215">
        <v>11685</v>
      </c>
      <c r="BQ215">
        <v>10250</v>
      </c>
      <c r="BR215">
        <v>10250</v>
      </c>
      <c r="BS215">
        <v>1435</v>
      </c>
      <c r="BT215">
        <v>1435</v>
      </c>
      <c r="BV215" t="s">
        <v>900</v>
      </c>
      <c r="BW215" t="s">
        <v>1234</v>
      </c>
      <c r="BX215" t="s">
        <v>1252</v>
      </c>
      <c r="BY215" t="s">
        <v>1264</v>
      </c>
      <c r="BZ215" t="s">
        <v>723</v>
      </c>
      <c r="CA215">
        <v>0</v>
      </c>
      <c r="CB215">
        <v>0</v>
      </c>
      <c r="CC215">
        <v>0</v>
      </c>
      <c r="CD215">
        <v>0</v>
      </c>
      <c r="CE215" t="s">
        <v>1285</v>
      </c>
      <c r="CF215">
        <v>11685</v>
      </c>
      <c r="CJ215" s="4" t="str">
        <f t="shared" si="30"/>
        <v>براويطة رمل</v>
      </c>
      <c r="CK215" s="5">
        <f t="shared" si="31"/>
        <v>45351</v>
      </c>
      <c r="CL215" s="4">
        <f t="shared" si="32"/>
        <v>1450</v>
      </c>
      <c r="CN215" s="4" t="str">
        <f t="shared" si="33"/>
        <v>براويطة رمل</v>
      </c>
      <c r="CO215" s="5">
        <f t="shared" si="34"/>
        <v>45356</v>
      </c>
      <c r="CP215" s="4">
        <f t="shared" si="35"/>
        <v>2337</v>
      </c>
      <c r="CR215" s="4">
        <f t="shared" si="36"/>
        <v>-887</v>
      </c>
      <c r="CS215" s="6">
        <f t="shared" si="37"/>
        <v>-0.61172413793103453</v>
      </c>
      <c r="CT215">
        <f t="shared" si="38"/>
        <v>11685</v>
      </c>
      <c r="CU215">
        <f t="shared" si="39"/>
        <v>7250</v>
      </c>
    </row>
    <row r="216" spans="1:99" x14ac:dyDescent="0.3">
      <c r="A216">
        <v>362</v>
      </c>
      <c r="B216">
        <v>535</v>
      </c>
      <c r="C216">
        <v>3</v>
      </c>
      <c r="D216" t="s">
        <v>83</v>
      </c>
      <c r="E216" t="s">
        <v>84</v>
      </c>
      <c r="H216" t="s">
        <v>85</v>
      </c>
      <c r="I216" t="s">
        <v>111</v>
      </c>
      <c r="J216" t="s">
        <v>114</v>
      </c>
      <c r="K216" t="s">
        <v>115</v>
      </c>
      <c r="L216">
        <v>4</v>
      </c>
      <c r="M216">
        <v>1</v>
      </c>
      <c r="N216" s="2">
        <v>45349</v>
      </c>
      <c r="O216" s="2">
        <v>45351</v>
      </c>
      <c r="P216" t="s">
        <v>127</v>
      </c>
      <c r="Q216" t="s">
        <v>212</v>
      </c>
      <c r="R216" t="s">
        <v>386</v>
      </c>
      <c r="S216" t="s">
        <v>386</v>
      </c>
      <c r="T216" t="s">
        <v>559</v>
      </c>
      <c r="U216" t="s">
        <v>714</v>
      </c>
      <c r="V216">
        <v>1450</v>
      </c>
      <c r="W216">
        <v>5</v>
      </c>
      <c r="X216" t="s">
        <v>719</v>
      </c>
      <c r="Y216">
        <v>7250</v>
      </c>
      <c r="AB216" s="2">
        <v>45334</v>
      </c>
      <c r="AC216">
        <v>1015</v>
      </c>
      <c r="AE216">
        <v>5</v>
      </c>
      <c r="AF216">
        <v>5</v>
      </c>
      <c r="AG216">
        <v>0</v>
      </c>
      <c r="AH216">
        <v>5</v>
      </c>
      <c r="AI216">
        <v>0</v>
      </c>
      <c r="AJ216" t="s">
        <v>728</v>
      </c>
      <c r="AK216" t="s">
        <v>733</v>
      </c>
      <c r="AL216" t="s">
        <v>784</v>
      </c>
      <c r="AM216" t="s">
        <v>835</v>
      </c>
      <c r="AP216">
        <v>95595</v>
      </c>
      <c r="AQ216">
        <v>86384</v>
      </c>
      <c r="AR216" t="s">
        <v>885</v>
      </c>
      <c r="AS216" t="s">
        <v>83</v>
      </c>
      <c r="AU216" t="s">
        <v>728</v>
      </c>
      <c r="AW216" t="s">
        <v>85</v>
      </c>
      <c r="AX216">
        <v>2162</v>
      </c>
      <c r="AY216" t="s">
        <v>981</v>
      </c>
      <c r="AZ216" t="s">
        <v>1001</v>
      </c>
      <c r="BA216">
        <v>11</v>
      </c>
      <c r="BB216" s="2">
        <v>45355</v>
      </c>
      <c r="BC216" s="2">
        <v>45357</v>
      </c>
      <c r="BD216">
        <v>2</v>
      </c>
      <c r="BE216" t="s">
        <v>1010</v>
      </c>
      <c r="BG216" t="s">
        <v>386</v>
      </c>
      <c r="BH216" t="s">
        <v>559</v>
      </c>
      <c r="BI216">
        <v>5</v>
      </c>
      <c r="BJ216">
        <v>0</v>
      </c>
      <c r="BK216" t="s">
        <v>714</v>
      </c>
      <c r="BL216">
        <v>2166</v>
      </c>
      <c r="BM216">
        <v>1900</v>
      </c>
      <c r="BN216" t="s">
        <v>115</v>
      </c>
      <c r="BO216">
        <v>10830</v>
      </c>
      <c r="BP216">
        <v>10830</v>
      </c>
      <c r="BQ216">
        <v>9500</v>
      </c>
      <c r="BR216">
        <v>9500</v>
      </c>
      <c r="BS216">
        <v>1330</v>
      </c>
      <c r="BT216">
        <v>1330</v>
      </c>
      <c r="BV216" t="s">
        <v>885</v>
      </c>
      <c r="BW216" t="s">
        <v>1216</v>
      </c>
      <c r="BX216" t="s">
        <v>1252</v>
      </c>
      <c r="BY216" t="s">
        <v>1264</v>
      </c>
      <c r="BZ216" t="s">
        <v>719</v>
      </c>
      <c r="CA216">
        <v>5</v>
      </c>
      <c r="CB216">
        <v>5</v>
      </c>
      <c r="CC216">
        <v>0</v>
      </c>
      <c r="CD216">
        <v>5</v>
      </c>
      <c r="CE216" t="s">
        <v>1269</v>
      </c>
      <c r="CF216">
        <v>0</v>
      </c>
      <c r="CJ216" s="4" t="str">
        <f t="shared" si="30"/>
        <v>براويطة رمل</v>
      </c>
      <c r="CK216" s="5">
        <f t="shared" si="31"/>
        <v>45351</v>
      </c>
      <c r="CL216" s="4">
        <f t="shared" si="32"/>
        <v>1450</v>
      </c>
      <c r="CN216" s="4" t="str">
        <f t="shared" si="33"/>
        <v>براويطة رمل</v>
      </c>
      <c r="CO216" s="5">
        <f t="shared" si="34"/>
        <v>45357</v>
      </c>
      <c r="CP216" s="4">
        <f t="shared" si="35"/>
        <v>2166</v>
      </c>
      <c r="CR216" s="4">
        <f t="shared" si="36"/>
        <v>-716</v>
      </c>
      <c r="CS216" s="6">
        <f t="shared" si="37"/>
        <v>-0.49379310344827587</v>
      </c>
      <c r="CT216">
        <f t="shared" si="38"/>
        <v>10830</v>
      </c>
      <c r="CU216">
        <f t="shared" si="39"/>
        <v>7250</v>
      </c>
    </row>
    <row r="217" spans="1:99" x14ac:dyDescent="0.3">
      <c r="A217">
        <v>362</v>
      </c>
      <c r="B217">
        <v>535</v>
      </c>
      <c r="C217">
        <v>6</v>
      </c>
      <c r="D217" t="s">
        <v>83</v>
      </c>
      <c r="E217" t="s">
        <v>84</v>
      </c>
      <c r="H217" t="s">
        <v>85</v>
      </c>
      <c r="I217" t="s">
        <v>111</v>
      </c>
      <c r="J217" t="s">
        <v>114</v>
      </c>
      <c r="K217" t="s">
        <v>115</v>
      </c>
      <c r="L217">
        <v>2</v>
      </c>
      <c r="M217">
        <v>1</v>
      </c>
      <c r="N217" s="2">
        <v>45349</v>
      </c>
      <c r="O217" s="2">
        <v>45351</v>
      </c>
      <c r="P217" t="s">
        <v>127</v>
      </c>
      <c r="Q217" t="s">
        <v>213</v>
      </c>
      <c r="R217" t="s">
        <v>387</v>
      </c>
      <c r="S217" t="s">
        <v>387</v>
      </c>
      <c r="T217" t="s">
        <v>560</v>
      </c>
      <c r="U217" t="s">
        <v>714</v>
      </c>
      <c r="V217">
        <v>58</v>
      </c>
      <c r="W217">
        <v>3</v>
      </c>
      <c r="X217" t="s">
        <v>719</v>
      </c>
      <c r="Y217">
        <v>174</v>
      </c>
      <c r="AB217" s="2">
        <v>45334</v>
      </c>
      <c r="AC217">
        <v>24.36</v>
      </c>
      <c r="AE217">
        <v>3</v>
      </c>
      <c r="AF217">
        <v>3</v>
      </c>
      <c r="AG217">
        <v>0</v>
      </c>
      <c r="AH217">
        <v>3</v>
      </c>
      <c r="AI217">
        <v>0</v>
      </c>
      <c r="AJ217" t="s">
        <v>728</v>
      </c>
      <c r="AK217" t="s">
        <v>736</v>
      </c>
      <c r="AL217" t="s">
        <v>787</v>
      </c>
      <c r="AM217" t="s">
        <v>838</v>
      </c>
      <c r="AP217">
        <v>95402</v>
      </c>
      <c r="AQ217">
        <v>84938</v>
      </c>
      <c r="AR217" t="s">
        <v>888</v>
      </c>
      <c r="AS217" t="s">
        <v>83</v>
      </c>
      <c r="AU217" t="s">
        <v>728</v>
      </c>
      <c r="AW217" t="s">
        <v>85</v>
      </c>
      <c r="AX217">
        <v>2162</v>
      </c>
      <c r="AY217" t="s">
        <v>967</v>
      </c>
      <c r="AZ217" t="s">
        <v>1001</v>
      </c>
      <c r="BA217">
        <v>12</v>
      </c>
      <c r="BB217" s="2">
        <v>45348</v>
      </c>
      <c r="BC217" s="2">
        <v>45349</v>
      </c>
      <c r="BD217">
        <v>8</v>
      </c>
      <c r="BE217" t="s">
        <v>1010</v>
      </c>
      <c r="BF217">
        <v>75</v>
      </c>
      <c r="BG217" t="s">
        <v>387</v>
      </c>
      <c r="BH217" t="s">
        <v>560</v>
      </c>
      <c r="BI217">
        <v>10</v>
      </c>
      <c r="BJ217">
        <v>0</v>
      </c>
      <c r="BK217" t="s">
        <v>714</v>
      </c>
      <c r="BL217">
        <v>342</v>
      </c>
      <c r="BM217">
        <v>300</v>
      </c>
      <c r="BN217" t="s">
        <v>115</v>
      </c>
      <c r="BO217">
        <v>3420</v>
      </c>
      <c r="BP217">
        <v>3420</v>
      </c>
      <c r="BQ217">
        <v>3000</v>
      </c>
      <c r="BR217">
        <v>3000</v>
      </c>
      <c r="BS217">
        <v>420</v>
      </c>
      <c r="BT217">
        <v>420</v>
      </c>
      <c r="BV217" t="s">
        <v>888</v>
      </c>
      <c r="BW217" t="s">
        <v>1217</v>
      </c>
      <c r="BX217" t="s">
        <v>1251</v>
      </c>
      <c r="BY217" t="s">
        <v>1264</v>
      </c>
      <c r="BZ217" t="s">
        <v>719</v>
      </c>
      <c r="CA217">
        <v>10</v>
      </c>
      <c r="CB217">
        <v>10</v>
      </c>
      <c r="CC217">
        <v>0</v>
      </c>
      <c r="CD217">
        <v>10</v>
      </c>
      <c r="CE217" t="s">
        <v>1269</v>
      </c>
      <c r="CF217">
        <v>0</v>
      </c>
      <c r="CJ217" s="4" t="str">
        <f t="shared" si="30"/>
        <v>أجنة تكسير يدوى</v>
      </c>
      <c r="CK217" s="5">
        <f t="shared" si="31"/>
        <v>45351</v>
      </c>
      <c r="CL217" s="4">
        <f t="shared" si="32"/>
        <v>58</v>
      </c>
      <c r="CN217" s="4" t="str">
        <f t="shared" si="33"/>
        <v>أجنة تكسير يدوى</v>
      </c>
      <c r="CO217" s="5">
        <f t="shared" si="34"/>
        <v>45349</v>
      </c>
      <c r="CP217" s="4">
        <f t="shared" si="35"/>
        <v>342</v>
      </c>
      <c r="CR217" s="4">
        <f t="shared" si="36"/>
        <v>-284</v>
      </c>
      <c r="CS217" s="6">
        <f t="shared" si="37"/>
        <v>-4.8965517241379306</v>
      </c>
      <c r="CT217">
        <f t="shared" si="38"/>
        <v>1026</v>
      </c>
      <c r="CU217">
        <f t="shared" si="39"/>
        <v>174</v>
      </c>
    </row>
    <row r="218" spans="1:99" x14ac:dyDescent="0.3">
      <c r="A218">
        <v>362</v>
      </c>
      <c r="B218">
        <v>535</v>
      </c>
      <c r="C218">
        <v>6</v>
      </c>
      <c r="D218" t="s">
        <v>83</v>
      </c>
      <c r="E218" t="s">
        <v>84</v>
      </c>
      <c r="H218" t="s">
        <v>85</v>
      </c>
      <c r="I218" t="s">
        <v>111</v>
      </c>
      <c r="J218" t="s">
        <v>114</v>
      </c>
      <c r="K218" t="s">
        <v>115</v>
      </c>
      <c r="L218">
        <v>2</v>
      </c>
      <c r="M218">
        <v>1</v>
      </c>
      <c r="N218" s="2">
        <v>45349</v>
      </c>
      <c r="O218" s="2">
        <v>45351</v>
      </c>
      <c r="P218" t="s">
        <v>127</v>
      </c>
      <c r="Q218" t="s">
        <v>213</v>
      </c>
      <c r="R218" t="s">
        <v>387</v>
      </c>
      <c r="S218" t="s">
        <v>387</v>
      </c>
      <c r="T218" t="s">
        <v>560</v>
      </c>
      <c r="U218" t="s">
        <v>714</v>
      </c>
      <c r="V218">
        <v>58</v>
      </c>
      <c r="W218">
        <v>3</v>
      </c>
      <c r="X218" t="s">
        <v>719</v>
      </c>
      <c r="Y218">
        <v>174</v>
      </c>
      <c r="AB218" s="2">
        <v>45334</v>
      </c>
      <c r="AC218">
        <v>24.36</v>
      </c>
      <c r="AE218">
        <v>3</v>
      </c>
      <c r="AF218">
        <v>3</v>
      </c>
      <c r="AG218">
        <v>0</v>
      </c>
      <c r="AH218">
        <v>3</v>
      </c>
      <c r="AI218">
        <v>0</v>
      </c>
      <c r="AJ218" t="s">
        <v>728</v>
      </c>
      <c r="AK218" t="s">
        <v>758</v>
      </c>
      <c r="AL218" t="s">
        <v>809</v>
      </c>
      <c r="AM218" t="s">
        <v>860</v>
      </c>
      <c r="AP218">
        <v>94895</v>
      </c>
      <c r="AS218" t="s">
        <v>83</v>
      </c>
      <c r="AT218" t="s">
        <v>921</v>
      </c>
      <c r="AU218" t="s">
        <v>728</v>
      </c>
      <c r="AW218" t="s">
        <v>932</v>
      </c>
      <c r="AX218">
        <v>1832</v>
      </c>
      <c r="AY218" t="s">
        <v>991</v>
      </c>
      <c r="AZ218" t="s">
        <v>1002</v>
      </c>
      <c r="BA218">
        <v>4</v>
      </c>
      <c r="BB218" s="2">
        <v>45340</v>
      </c>
      <c r="BC218" s="2">
        <v>45340</v>
      </c>
      <c r="BG218" t="s">
        <v>387</v>
      </c>
      <c r="BH218" t="s">
        <v>560</v>
      </c>
      <c r="BI218">
        <v>3</v>
      </c>
      <c r="BJ218">
        <v>3</v>
      </c>
      <c r="BK218" t="s">
        <v>714</v>
      </c>
      <c r="BL218">
        <v>60.42</v>
      </c>
      <c r="BM218">
        <v>53</v>
      </c>
      <c r="BN218" t="s">
        <v>115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V218" t="s">
        <v>885</v>
      </c>
      <c r="BW218" t="s">
        <v>1216</v>
      </c>
      <c r="BX218" t="s">
        <v>1250</v>
      </c>
      <c r="BY218" t="s">
        <v>1262</v>
      </c>
      <c r="BZ218" t="s">
        <v>723</v>
      </c>
      <c r="CA218">
        <v>0</v>
      </c>
      <c r="CB218">
        <v>0</v>
      </c>
      <c r="CC218">
        <v>0</v>
      </c>
      <c r="CD218">
        <v>0</v>
      </c>
      <c r="CE218" t="s">
        <v>1269</v>
      </c>
      <c r="CF218">
        <v>0</v>
      </c>
      <c r="CJ218" s="4" t="str">
        <f t="shared" si="30"/>
        <v>أجنة تكسير يدوى</v>
      </c>
      <c r="CK218" s="5">
        <f t="shared" si="31"/>
        <v>45351</v>
      </c>
      <c r="CL218" s="4">
        <f t="shared" si="32"/>
        <v>58</v>
      </c>
      <c r="CN218" s="4" t="str">
        <f t="shared" si="33"/>
        <v>أجنة تكسير يدوى</v>
      </c>
      <c r="CO218" s="5">
        <f t="shared" si="34"/>
        <v>45340</v>
      </c>
      <c r="CP218" s="4">
        <f t="shared" si="35"/>
        <v>60.42</v>
      </c>
      <c r="CR218" s="4">
        <f t="shared" si="36"/>
        <v>-2.4200000000000017</v>
      </c>
      <c r="CS218" s="6">
        <f t="shared" si="37"/>
        <v>-4.1724137931034515E-2</v>
      </c>
      <c r="CT218">
        <f t="shared" si="38"/>
        <v>181.26</v>
      </c>
      <c r="CU218">
        <f t="shared" si="39"/>
        <v>174</v>
      </c>
    </row>
    <row r="219" spans="1:99" x14ac:dyDescent="0.3">
      <c r="A219">
        <v>368</v>
      </c>
      <c r="B219">
        <v>540</v>
      </c>
      <c r="C219">
        <v>3</v>
      </c>
      <c r="D219" t="s">
        <v>83</v>
      </c>
      <c r="E219" t="s">
        <v>84</v>
      </c>
      <c r="H219" t="s">
        <v>85</v>
      </c>
      <c r="I219" t="s">
        <v>111</v>
      </c>
      <c r="J219" t="s">
        <v>114</v>
      </c>
      <c r="K219" t="s">
        <v>115</v>
      </c>
      <c r="L219">
        <v>5</v>
      </c>
      <c r="M219">
        <v>1</v>
      </c>
      <c r="N219" s="2">
        <v>45355</v>
      </c>
      <c r="O219" s="2">
        <v>45356</v>
      </c>
      <c r="P219" t="s">
        <v>128</v>
      </c>
      <c r="Q219" t="s">
        <v>214</v>
      </c>
      <c r="R219" t="s">
        <v>388</v>
      </c>
      <c r="S219" t="s">
        <v>388</v>
      </c>
      <c r="T219" t="s">
        <v>561</v>
      </c>
      <c r="U219" t="s">
        <v>714</v>
      </c>
      <c r="V219">
        <v>8</v>
      </c>
      <c r="W219">
        <v>50</v>
      </c>
      <c r="X219" t="s">
        <v>719</v>
      </c>
      <c r="Y219">
        <v>400</v>
      </c>
      <c r="AB219" s="2">
        <v>45337</v>
      </c>
      <c r="AC219">
        <v>56</v>
      </c>
      <c r="AE219">
        <v>50</v>
      </c>
      <c r="AF219">
        <v>50</v>
      </c>
      <c r="AG219">
        <v>0</v>
      </c>
      <c r="AH219">
        <v>50</v>
      </c>
      <c r="AI219">
        <v>0</v>
      </c>
      <c r="AJ219" t="s">
        <v>728</v>
      </c>
      <c r="AK219" t="s">
        <v>766</v>
      </c>
      <c r="AL219" t="s">
        <v>817</v>
      </c>
      <c r="AM219" t="s">
        <v>868</v>
      </c>
      <c r="AP219">
        <v>95870</v>
      </c>
      <c r="AQ219">
        <v>89868</v>
      </c>
      <c r="AS219" t="s">
        <v>83</v>
      </c>
      <c r="AU219" t="s">
        <v>728</v>
      </c>
      <c r="AW219" t="s">
        <v>85</v>
      </c>
      <c r="AX219">
        <v>2162</v>
      </c>
      <c r="AY219" t="s">
        <v>993</v>
      </c>
      <c r="AZ219" t="s">
        <v>1007</v>
      </c>
      <c r="BA219">
        <v>7</v>
      </c>
      <c r="BB219" s="2">
        <v>45361</v>
      </c>
      <c r="BC219" s="2">
        <v>45361</v>
      </c>
      <c r="BD219">
        <v>1</v>
      </c>
      <c r="BE219" t="s">
        <v>1010</v>
      </c>
      <c r="BF219" t="s">
        <v>1058</v>
      </c>
      <c r="BG219" t="s">
        <v>388</v>
      </c>
      <c r="BH219" t="s">
        <v>1198</v>
      </c>
      <c r="BI219">
        <v>75</v>
      </c>
      <c r="BJ219">
        <v>0</v>
      </c>
      <c r="BK219" t="s">
        <v>714</v>
      </c>
      <c r="BL219">
        <v>15.39</v>
      </c>
      <c r="BM219">
        <v>13.5</v>
      </c>
      <c r="BN219" t="s">
        <v>115</v>
      </c>
      <c r="BO219">
        <v>1154.25</v>
      </c>
      <c r="BP219">
        <v>1154.25</v>
      </c>
      <c r="BQ219">
        <v>1012.5</v>
      </c>
      <c r="BR219">
        <v>1012.5</v>
      </c>
      <c r="BS219">
        <v>141.75</v>
      </c>
      <c r="BT219">
        <v>141.75</v>
      </c>
      <c r="BY219" t="s">
        <v>1263</v>
      </c>
      <c r="BZ219" t="s">
        <v>719</v>
      </c>
      <c r="CA219">
        <v>75</v>
      </c>
      <c r="CB219">
        <v>75</v>
      </c>
      <c r="CC219">
        <v>0</v>
      </c>
      <c r="CD219">
        <v>75</v>
      </c>
      <c r="CE219" t="s">
        <v>1269</v>
      </c>
      <c r="CF219">
        <v>0</v>
      </c>
      <c r="CJ219" s="4" t="str">
        <f t="shared" si="30"/>
        <v>شيكارة بلاستيك فارغة</v>
      </c>
      <c r="CK219" s="5">
        <f t="shared" si="31"/>
        <v>45356</v>
      </c>
      <c r="CL219" s="4">
        <f t="shared" si="32"/>
        <v>8</v>
      </c>
      <c r="CN219" s="4" t="str">
        <f t="shared" si="33"/>
        <v>شيكارة فارغة</v>
      </c>
      <c r="CO219" s="5">
        <f t="shared" si="34"/>
        <v>45361</v>
      </c>
      <c r="CP219" s="4">
        <f t="shared" si="35"/>
        <v>15.39</v>
      </c>
      <c r="CR219" s="4">
        <f t="shared" si="36"/>
        <v>-7.3900000000000006</v>
      </c>
      <c r="CS219" s="6">
        <f t="shared" si="37"/>
        <v>-0.92375000000000007</v>
      </c>
      <c r="CT219">
        <f t="shared" si="38"/>
        <v>769.5</v>
      </c>
      <c r="CU219">
        <f t="shared" si="39"/>
        <v>400</v>
      </c>
    </row>
    <row r="220" spans="1:99" x14ac:dyDescent="0.3">
      <c r="A220">
        <v>368</v>
      </c>
      <c r="B220">
        <v>566</v>
      </c>
      <c r="C220">
        <v>3</v>
      </c>
      <c r="D220" t="s">
        <v>83</v>
      </c>
      <c r="E220" t="s">
        <v>84</v>
      </c>
      <c r="H220" t="s">
        <v>85</v>
      </c>
      <c r="I220" t="s">
        <v>111</v>
      </c>
      <c r="J220" t="s">
        <v>114</v>
      </c>
      <c r="K220" t="s">
        <v>115</v>
      </c>
      <c r="L220">
        <v>3</v>
      </c>
      <c r="M220">
        <v>1</v>
      </c>
      <c r="N220" s="2">
        <v>45355</v>
      </c>
      <c r="O220" s="2">
        <v>45356</v>
      </c>
      <c r="P220" t="s">
        <v>128</v>
      </c>
      <c r="Q220" t="s">
        <v>215</v>
      </c>
      <c r="R220" t="s">
        <v>389</v>
      </c>
      <c r="S220" t="s">
        <v>389</v>
      </c>
      <c r="T220" t="s">
        <v>562</v>
      </c>
      <c r="U220" t="s">
        <v>714</v>
      </c>
      <c r="V220">
        <v>16</v>
      </c>
      <c r="W220">
        <v>10</v>
      </c>
      <c r="X220" t="s">
        <v>719</v>
      </c>
      <c r="Y220">
        <v>160</v>
      </c>
      <c r="AB220" s="2">
        <v>45349</v>
      </c>
      <c r="AC220">
        <v>22.4</v>
      </c>
      <c r="AE220">
        <v>10</v>
      </c>
      <c r="AF220">
        <v>10</v>
      </c>
      <c r="AG220">
        <v>0</v>
      </c>
      <c r="AH220">
        <v>10</v>
      </c>
      <c r="AI220">
        <v>0</v>
      </c>
      <c r="AJ220" t="s">
        <v>728</v>
      </c>
      <c r="AK220" t="s">
        <v>765</v>
      </c>
      <c r="AL220" t="s">
        <v>816</v>
      </c>
      <c r="AM220" t="s">
        <v>867</v>
      </c>
      <c r="AP220">
        <v>95388</v>
      </c>
      <c r="AQ220">
        <v>86729</v>
      </c>
      <c r="AR220" t="s">
        <v>900</v>
      </c>
      <c r="AS220" t="s">
        <v>83</v>
      </c>
      <c r="AU220" t="s">
        <v>728</v>
      </c>
      <c r="AW220" t="s">
        <v>933</v>
      </c>
      <c r="AX220">
        <v>13389</v>
      </c>
      <c r="AY220" t="s">
        <v>991</v>
      </c>
      <c r="AZ220" t="s">
        <v>1002</v>
      </c>
      <c r="BA220">
        <v>8</v>
      </c>
      <c r="BB220" s="2">
        <v>45348</v>
      </c>
      <c r="BC220" s="2">
        <v>45349</v>
      </c>
      <c r="BD220">
        <v>3</v>
      </c>
      <c r="BE220" t="s">
        <v>1011</v>
      </c>
      <c r="BG220" t="s">
        <v>389</v>
      </c>
      <c r="BH220" t="s">
        <v>562</v>
      </c>
      <c r="BI220">
        <v>10</v>
      </c>
      <c r="BJ220">
        <v>0</v>
      </c>
      <c r="BK220" t="s">
        <v>714</v>
      </c>
      <c r="BL220">
        <v>55.000004035000003</v>
      </c>
      <c r="BM220">
        <v>48.245614035000003</v>
      </c>
      <c r="BN220" t="s">
        <v>115</v>
      </c>
      <c r="BO220">
        <v>550</v>
      </c>
      <c r="BP220">
        <v>550</v>
      </c>
      <c r="BQ220">
        <v>482.46</v>
      </c>
      <c r="BR220">
        <v>482.46</v>
      </c>
      <c r="BS220">
        <v>67.540000000000006</v>
      </c>
      <c r="BT220">
        <v>67.540000000000006</v>
      </c>
      <c r="BV220" t="s">
        <v>900</v>
      </c>
      <c r="BW220" t="s">
        <v>1234</v>
      </c>
      <c r="BX220" t="s">
        <v>1252</v>
      </c>
      <c r="BY220" t="s">
        <v>1264</v>
      </c>
      <c r="BZ220" t="s">
        <v>723</v>
      </c>
      <c r="CA220">
        <v>10</v>
      </c>
      <c r="CB220">
        <v>10</v>
      </c>
      <c r="CC220">
        <v>0</v>
      </c>
      <c r="CD220">
        <v>10</v>
      </c>
      <c r="CE220" t="s">
        <v>1269</v>
      </c>
      <c r="CF220">
        <v>0</v>
      </c>
      <c r="CJ220" s="4" t="str">
        <f t="shared" si="30"/>
        <v>فرشة دهان 1.5 بوصة</v>
      </c>
      <c r="CK220" s="5">
        <f t="shared" si="31"/>
        <v>45356</v>
      </c>
      <c r="CL220" s="4">
        <f t="shared" si="32"/>
        <v>16</v>
      </c>
      <c r="CN220" s="4" t="str">
        <f t="shared" si="33"/>
        <v>فرشة دهان 1.5 بوصة</v>
      </c>
      <c r="CO220" s="5">
        <f t="shared" si="34"/>
        <v>45349</v>
      </c>
      <c r="CP220" s="4">
        <f t="shared" si="35"/>
        <v>55.000004035000003</v>
      </c>
      <c r="CR220" s="4">
        <f t="shared" si="36"/>
        <v>-39.000004035000003</v>
      </c>
      <c r="CS220" s="6">
        <f t="shared" si="37"/>
        <v>-2.4375002521875002</v>
      </c>
      <c r="CT220">
        <f t="shared" si="38"/>
        <v>550.00004035000006</v>
      </c>
      <c r="CU220">
        <f t="shared" si="39"/>
        <v>160</v>
      </c>
    </row>
    <row r="221" spans="1:99" x14ac:dyDescent="0.3">
      <c r="A221">
        <v>368</v>
      </c>
      <c r="B221">
        <v>566</v>
      </c>
      <c r="C221">
        <v>3</v>
      </c>
      <c r="D221" t="s">
        <v>83</v>
      </c>
      <c r="E221" t="s">
        <v>84</v>
      </c>
      <c r="H221" t="s">
        <v>85</v>
      </c>
      <c r="I221" t="s">
        <v>111</v>
      </c>
      <c r="J221" t="s">
        <v>114</v>
      </c>
      <c r="K221" t="s">
        <v>115</v>
      </c>
      <c r="L221">
        <v>3</v>
      </c>
      <c r="M221">
        <v>1</v>
      </c>
      <c r="N221" s="2">
        <v>45355</v>
      </c>
      <c r="O221" s="2">
        <v>45356</v>
      </c>
      <c r="P221" t="s">
        <v>128</v>
      </c>
      <c r="Q221" t="s">
        <v>215</v>
      </c>
      <c r="R221" t="s">
        <v>389</v>
      </c>
      <c r="S221" t="s">
        <v>389</v>
      </c>
      <c r="T221" t="s">
        <v>562</v>
      </c>
      <c r="U221" t="s">
        <v>714</v>
      </c>
      <c r="V221">
        <v>16</v>
      </c>
      <c r="W221">
        <v>10</v>
      </c>
      <c r="X221" t="s">
        <v>719</v>
      </c>
      <c r="Y221">
        <v>160</v>
      </c>
      <c r="AB221" s="2">
        <v>45349</v>
      </c>
      <c r="AC221">
        <v>22.4</v>
      </c>
      <c r="AE221">
        <v>10</v>
      </c>
      <c r="AF221">
        <v>10</v>
      </c>
      <c r="AG221">
        <v>0</v>
      </c>
      <c r="AH221">
        <v>10</v>
      </c>
      <c r="AI221">
        <v>0</v>
      </c>
      <c r="AJ221" t="s">
        <v>728</v>
      </c>
      <c r="AK221" t="s">
        <v>767</v>
      </c>
      <c r="AL221" t="s">
        <v>818</v>
      </c>
      <c r="AM221" t="s">
        <v>869</v>
      </c>
      <c r="AP221">
        <v>95446</v>
      </c>
      <c r="AQ221">
        <v>89012</v>
      </c>
      <c r="AR221" t="s">
        <v>887</v>
      </c>
      <c r="AS221" t="s">
        <v>83</v>
      </c>
      <c r="AU221" t="s">
        <v>728</v>
      </c>
      <c r="AW221" t="s">
        <v>85</v>
      </c>
      <c r="AX221">
        <v>2162</v>
      </c>
      <c r="AY221" t="s">
        <v>981</v>
      </c>
      <c r="AZ221" t="s">
        <v>1001</v>
      </c>
      <c r="BA221">
        <v>11</v>
      </c>
      <c r="BB221" s="2">
        <v>45349</v>
      </c>
      <c r="BC221" s="2">
        <v>45349</v>
      </c>
      <c r="BD221">
        <v>8</v>
      </c>
      <c r="BE221" t="s">
        <v>1010</v>
      </c>
      <c r="BG221" t="s">
        <v>389</v>
      </c>
      <c r="BH221" t="s">
        <v>562</v>
      </c>
      <c r="BI221">
        <v>1</v>
      </c>
      <c r="BJ221">
        <v>0</v>
      </c>
      <c r="BK221" t="s">
        <v>714</v>
      </c>
      <c r="BL221">
        <v>20</v>
      </c>
      <c r="BM221">
        <v>20</v>
      </c>
      <c r="BN221" t="s">
        <v>115</v>
      </c>
      <c r="BO221">
        <v>20</v>
      </c>
      <c r="BP221">
        <v>20</v>
      </c>
      <c r="BQ221">
        <v>20</v>
      </c>
      <c r="BR221">
        <v>20</v>
      </c>
      <c r="BS221">
        <v>0</v>
      </c>
      <c r="BT221">
        <v>0</v>
      </c>
      <c r="BU221" t="s">
        <v>1209</v>
      </c>
      <c r="BV221" t="s">
        <v>887</v>
      </c>
      <c r="BW221" t="s">
        <v>1219</v>
      </c>
      <c r="BX221" t="s">
        <v>1251</v>
      </c>
      <c r="BY221" t="s">
        <v>1264</v>
      </c>
      <c r="BZ221" t="s">
        <v>719</v>
      </c>
      <c r="CA221">
        <v>1</v>
      </c>
      <c r="CB221">
        <v>1</v>
      </c>
      <c r="CC221">
        <v>0</v>
      </c>
      <c r="CD221">
        <v>1</v>
      </c>
      <c r="CE221" t="s">
        <v>1269</v>
      </c>
      <c r="CF221">
        <v>0</v>
      </c>
      <c r="CJ221" s="4" t="str">
        <f t="shared" si="30"/>
        <v>فرشة دهان 1.5 بوصة</v>
      </c>
      <c r="CK221" s="5">
        <f t="shared" si="31"/>
        <v>45356</v>
      </c>
      <c r="CL221" s="4">
        <f t="shared" si="32"/>
        <v>16</v>
      </c>
      <c r="CN221" s="4" t="str">
        <f t="shared" si="33"/>
        <v>فرشة دهان 1.5 بوصة</v>
      </c>
      <c r="CO221" s="5">
        <f t="shared" si="34"/>
        <v>45349</v>
      </c>
      <c r="CP221" s="4">
        <f t="shared" si="35"/>
        <v>20</v>
      </c>
      <c r="CR221" s="4">
        <f t="shared" si="36"/>
        <v>-4</v>
      </c>
      <c r="CS221" s="6">
        <f t="shared" si="37"/>
        <v>-0.25</v>
      </c>
      <c r="CT221">
        <f t="shared" si="38"/>
        <v>200</v>
      </c>
      <c r="CU221">
        <f t="shared" si="39"/>
        <v>160</v>
      </c>
    </row>
    <row r="222" spans="1:99" x14ac:dyDescent="0.3">
      <c r="A222">
        <v>368</v>
      </c>
      <c r="B222">
        <v>566</v>
      </c>
      <c r="C222">
        <v>2</v>
      </c>
      <c r="D222" t="s">
        <v>83</v>
      </c>
      <c r="E222" t="s">
        <v>84</v>
      </c>
      <c r="H222" t="s">
        <v>85</v>
      </c>
      <c r="I222" t="s">
        <v>111</v>
      </c>
      <c r="J222" t="s">
        <v>114</v>
      </c>
      <c r="K222" t="s">
        <v>115</v>
      </c>
      <c r="L222">
        <v>4</v>
      </c>
      <c r="M222">
        <v>1</v>
      </c>
      <c r="N222" s="2">
        <v>45355</v>
      </c>
      <c r="O222" s="2">
        <v>45356</v>
      </c>
      <c r="P222" t="s">
        <v>128</v>
      </c>
      <c r="Q222" t="s">
        <v>216</v>
      </c>
      <c r="R222" t="s">
        <v>390</v>
      </c>
      <c r="S222" t="s">
        <v>390</v>
      </c>
      <c r="T222" t="s">
        <v>563</v>
      </c>
      <c r="U222" t="s">
        <v>714</v>
      </c>
      <c r="V222">
        <v>7.5</v>
      </c>
      <c r="W222">
        <v>10</v>
      </c>
      <c r="X222" t="s">
        <v>719</v>
      </c>
      <c r="Y222">
        <v>75</v>
      </c>
      <c r="AB222" s="2">
        <v>45349</v>
      </c>
      <c r="AC222">
        <v>10.5</v>
      </c>
      <c r="AE222">
        <v>10</v>
      </c>
      <c r="AF222">
        <v>10</v>
      </c>
      <c r="AG222">
        <v>0</v>
      </c>
      <c r="AH222">
        <v>10</v>
      </c>
      <c r="AI222">
        <v>0</v>
      </c>
      <c r="AJ222" t="s">
        <v>728</v>
      </c>
      <c r="AK222" t="s">
        <v>740</v>
      </c>
      <c r="AL222" t="s">
        <v>791</v>
      </c>
      <c r="AM222" t="s">
        <v>842</v>
      </c>
      <c r="AP222">
        <v>94805</v>
      </c>
      <c r="AQ222">
        <v>87261</v>
      </c>
      <c r="AS222" t="s">
        <v>83</v>
      </c>
      <c r="AU222" t="s">
        <v>728</v>
      </c>
      <c r="AW222" t="s">
        <v>85</v>
      </c>
      <c r="AX222">
        <v>2162</v>
      </c>
      <c r="AY222" t="s">
        <v>971</v>
      </c>
      <c r="AZ222" t="s">
        <v>1001</v>
      </c>
      <c r="BA222">
        <v>10</v>
      </c>
      <c r="BB222" s="2">
        <v>45337</v>
      </c>
      <c r="BC222" s="2">
        <v>45337</v>
      </c>
      <c r="BD222">
        <v>2</v>
      </c>
      <c r="BE222" t="s">
        <v>1010</v>
      </c>
      <c r="BF222" t="s">
        <v>1059</v>
      </c>
      <c r="BG222" t="s">
        <v>390</v>
      </c>
      <c r="BH222" t="s">
        <v>563</v>
      </c>
      <c r="BI222">
        <v>10</v>
      </c>
      <c r="BJ222">
        <v>0</v>
      </c>
      <c r="BK222" t="s">
        <v>714</v>
      </c>
      <c r="BL222">
        <v>9.1199999999999992</v>
      </c>
      <c r="BM222">
        <v>8</v>
      </c>
      <c r="BN222" t="s">
        <v>115</v>
      </c>
      <c r="BO222">
        <v>91.2</v>
      </c>
      <c r="BP222">
        <v>91.2</v>
      </c>
      <c r="BQ222">
        <v>80</v>
      </c>
      <c r="BR222">
        <v>80</v>
      </c>
      <c r="BS222">
        <v>11.2</v>
      </c>
      <c r="BT222">
        <v>11.2</v>
      </c>
      <c r="BY222" t="s">
        <v>1263</v>
      </c>
      <c r="BZ222" t="s">
        <v>719</v>
      </c>
      <c r="CA222">
        <v>10</v>
      </c>
      <c r="CB222">
        <v>10</v>
      </c>
      <c r="CC222">
        <v>0</v>
      </c>
      <c r="CD222">
        <v>10</v>
      </c>
      <c r="CE222" t="s">
        <v>1269</v>
      </c>
      <c r="CF222">
        <v>0</v>
      </c>
      <c r="CJ222" s="4" t="str">
        <f t="shared" si="30"/>
        <v>غيار رولة دهان صغيرة</v>
      </c>
      <c r="CK222" s="5">
        <f t="shared" si="31"/>
        <v>45356</v>
      </c>
      <c r="CL222" s="4">
        <f t="shared" si="32"/>
        <v>7.5</v>
      </c>
      <c r="CN222" s="4" t="str">
        <f t="shared" si="33"/>
        <v>غيار رولة دهان صغيرة</v>
      </c>
      <c r="CO222" s="5">
        <f t="shared" si="34"/>
        <v>45337</v>
      </c>
      <c r="CP222" s="4">
        <f t="shared" si="35"/>
        <v>9.1199999999999992</v>
      </c>
      <c r="CR222" s="4">
        <f t="shared" si="36"/>
        <v>-1.6199999999999992</v>
      </c>
      <c r="CS222" s="6">
        <f t="shared" si="37"/>
        <v>-0.21599999999999989</v>
      </c>
      <c r="CT222">
        <f t="shared" si="38"/>
        <v>91.199999999999989</v>
      </c>
      <c r="CU222">
        <f t="shared" si="39"/>
        <v>75</v>
      </c>
    </row>
    <row r="223" spans="1:99" x14ac:dyDescent="0.3">
      <c r="A223">
        <v>368</v>
      </c>
      <c r="B223">
        <v>566</v>
      </c>
      <c r="C223">
        <v>2</v>
      </c>
      <c r="D223" t="s">
        <v>83</v>
      </c>
      <c r="E223" t="s">
        <v>84</v>
      </c>
      <c r="H223" t="s">
        <v>85</v>
      </c>
      <c r="I223" t="s">
        <v>111</v>
      </c>
      <c r="J223" t="s">
        <v>114</v>
      </c>
      <c r="K223" t="s">
        <v>115</v>
      </c>
      <c r="L223">
        <v>4</v>
      </c>
      <c r="M223">
        <v>1</v>
      </c>
      <c r="N223" s="2">
        <v>45355</v>
      </c>
      <c r="O223" s="2">
        <v>45356</v>
      </c>
      <c r="P223" t="s">
        <v>128</v>
      </c>
      <c r="Q223" t="s">
        <v>216</v>
      </c>
      <c r="R223" t="s">
        <v>390</v>
      </c>
      <c r="S223" t="s">
        <v>390</v>
      </c>
      <c r="T223" t="s">
        <v>563</v>
      </c>
      <c r="U223" t="s">
        <v>714</v>
      </c>
      <c r="V223">
        <v>7.5</v>
      </c>
      <c r="W223">
        <v>10</v>
      </c>
      <c r="X223" t="s">
        <v>719</v>
      </c>
      <c r="Y223">
        <v>75</v>
      </c>
      <c r="AB223" s="2">
        <v>45349</v>
      </c>
      <c r="AC223">
        <v>10.5</v>
      </c>
      <c r="AE223">
        <v>10</v>
      </c>
      <c r="AF223">
        <v>10</v>
      </c>
      <c r="AG223">
        <v>0</v>
      </c>
      <c r="AH223">
        <v>10</v>
      </c>
      <c r="AI223">
        <v>0</v>
      </c>
      <c r="AJ223" t="s">
        <v>728</v>
      </c>
      <c r="AK223" t="s">
        <v>740</v>
      </c>
      <c r="AL223" t="s">
        <v>791</v>
      </c>
      <c r="AM223" t="s">
        <v>842</v>
      </c>
      <c r="AP223">
        <v>95586</v>
      </c>
      <c r="AQ223">
        <v>89187</v>
      </c>
      <c r="AS223" t="s">
        <v>83</v>
      </c>
      <c r="AU223" t="s">
        <v>728</v>
      </c>
      <c r="AW223" t="s">
        <v>85</v>
      </c>
      <c r="AX223">
        <v>2162</v>
      </c>
      <c r="AY223" t="s">
        <v>971</v>
      </c>
      <c r="AZ223" t="s">
        <v>1001</v>
      </c>
      <c r="BA223">
        <v>12</v>
      </c>
      <c r="BB223" s="2">
        <v>45354</v>
      </c>
      <c r="BC223" s="2">
        <v>45356</v>
      </c>
      <c r="BD223">
        <v>5</v>
      </c>
      <c r="BE223" t="s">
        <v>1010</v>
      </c>
      <c r="BF223" t="s">
        <v>1060</v>
      </c>
      <c r="BG223" t="s">
        <v>390</v>
      </c>
      <c r="BH223" t="s">
        <v>563</v>
      </c>
      <c r="BI223">
        <v>20</v>
      </c>
      <c r="BJ223">
        <v>0</v>
      </c>
      <c r="BK223" t="s">
        <v>714</v>
      </c>
      <c r="BL223">
        <v>10.26</v>
      </c>
      <c r="BM223">
        <v>9</v>
      </c>
      <c r="BN223" t="s">
        <v>115</v>
      </c>
      <c r="BO223">
        <v>205.2</v>
      </c>
      <c r="BP223">
        <v>205.2</v>
      </c>
      <c r="BQ223">
        <v>180</v>
      </c>
      <c r="BR223">
        <v>180</v>
      </c>
      <c r="BS223">
        <v>25.2</v>
      </c>
      <c r="BT223">
        <v>25.2</v>
      </c>
      <c r="BY223" t="s">
        <v>1263</v>
      </c>
      <c r="BZ223" t="s">
        <v>719</v>
      </c>
      <c r="CA223">
        <v>20</v>
      </c>
      <c r="CB223">
        <v>20</v>
      </c>
      <c r="CC223">
        <v>0</v>
      </c>
      <c r="CD223">
        <v>20</v>
      </c>
      <c r="CE223" t="s">
        <v>1269</v>
      </c>
      <c r="CF223">
        <v>0</v>
      </c>
      <c r="CJ223" s="4" t="str">
        <f t="shared" si="30"/>
        <v>غيار رولة دهان صغيرة</v>
      </c>
      <c r="CK223" s="5">
        <f t="shared" si="31"/>
        <v>45356</v>
      </c>
      <c r="CL223" s="4">
        <f t="shared" si="32"/>
        <v>7.5</v>
      </c>
      <c r="CN223" s="4" t="str">
        <f t="shared" si="33"/>
        <v>غيار رولة دهان صغيرة</v>
      </c>
      <c r="CO223" s="5">
        <f t="shared" si="34"/>
        <v>45356</v>
      </c>
      <c r="CP223" s="4">
        <f t="shared" si="35"/>
        <v>10.26</v>
      </c>
      <c r="CR223" s="4">
        <f t="shared" si="36"/>
        <v>-2.76</v>
      </c>
      <c r="CS223" s="6">
        <f t="shared" si="37"/>
        <v>-0.36799999999999999</v>
      </c>
      <c r="CT223">
        <f t="shared" si="38"/>
        <v>102.6</v>
      </c>
      <c r="CU223">
        <f t="shared" si="39"/>
        <v>75</v>
      </c>
    </row>
    <row r="224" spans="1:99" x14ac:dyDescent="0.3">
      <c r="A224">
        <v>368</v>
      </c>
      <c r="B224">
        <v>566</v>
      </c>
      <c r="C224">
        <v>2</v>
      </c>
      <c r="D224" t="s">
        <v>83</v>
      </c>
      <c r="E224" t="s">
        <v>84</v>
      </c>
      <c r="H224" t="s">
        <v>85</v>
      </c>
      <c r="I224" t="s">
        <v>111</v>
      </c>
      <c r="J224" t="s">
        <v>114</v>
      </c>
      <c r="K224" t="s">
        <v>115</v>
      </c>
      <c r="L224">
        <v>4</v>
      </c>
      <c r="M224">
        <v>1</v>
      </c>
      <c r="N224" s="2">
        <v>45355</v>
      </c>
      <c r="O224" s="2">
        <v>45356</v>
      </c>
      <c r="P224" t="s">
        <v>128</v>
      </c>
      <c r="Q224" t="s">
        <v>216</v>
      </c>
      <c r="R224" t="s">
        <v>390</v>
      </c>
      <c r="S224" t="s">
        <v>390</v>
      </c>
      <c r="T224" t="s">
        <v>563</v>
      </c>
      <c r="U224" t="s">
        <v>714</v>
      </c>
      <c r="V224">
        <v>7.5</v>
      </c>
      <c r="W224">
        <v>10</v>
      </c>
      <c r="X224" t="s">
        <v>719</v>
      </c>
      <c r="Y224">
        <v>75</v>
      </c>
      <c r="AB224" s="2">
        <v>45349</v>
      </c>
      <c r="AC224">
        <v>10.5</v>
      </c>
      <c r="AE224">
        <v>10</v>
      </c>
      <c r="AF224">
        <v>10</v>
      </c>
      <c r="AG224">
        <v>0</v>
      </c>
      <c r="AH224">
        <v>10</v>
      </c>
      <c r="AI224">
        <v>0</v>
      </c>
      <c r="AJ224" t="s">
        <v>728</v>
      </c>
      <c r="AK224" t="s">
        <v>740</v>
      </c>
      <c r="AL224" t="s">
        <v>791</v>
      </c>
      <c r="AM224" t="s">
        <v>842</v>
      </c>
      <c r="AP224">
        <v>96517</v>
      </c>
      <c r="AQ224">
        <v>90710</v>
      </c>
      <c r="AS224" t="s">
        <v>83</v>
      </c>
      <c r="AU224" t="s">
        <v>728</v>
      </c>
      <c r="AW224" t="s">
        <v>85</v>
      </c>
      <c r="AX224">
        <v>2162</v>
      </c>
      <c r="AY224" t="s">
        <v>971</v>
      </c>
      <c r="AZ224" t="s">
        <v>1001</v>
      </c>
      <c r="BA224">
        <v>8</v>
      </c>
      <c r="BB224" s="2">
        <v>45382</v>
      </c>
      <c r="BC224" s="2">
        <v>45384</v>
      </c>
      <c r="BD224">
        <v>2</v>
      </c>
      <c r="BE224" t="s">
        <v>1010</v>
      </c>
      <c r="BF224" t="s">
        <v>1061</v>
      </c>
      <c r="BG224" t="s">
        <v>390</v>
      </c>
      <c r="BH224" t="s">
        <v>563</v>
      </c>
      <c r="BI224">
        <v>10</v>
      </c>
      <c r="BJ224">
        <v>0</v>
      </c>
      <c r="BK224" t="s">
        <v>714</v>
      </c>
      <c r="BL224">
        <v>11.4</v>
      </c>
      <c r="BM224">
        <v>10</v>
      </c>
      <c r="BN224" t="s">
        <v>115</v>
      </c>
      <c r="BO224">
        <v>114</v>
      </c>
      <c r="BP224">
        <v>114</v>
      </c>
      <c r="BQ224">
        <v>100</v>
      </c>
      <c r="BR224">
        <v>100</v>
      </c>
      <c r="BS224">
        <v>14</v>
      </c>
      <c r="BT224">
        <v>14</v>
      </c>
      <c r="BY224" t="s">
        <v>1263</v>
      </c>
      <c r="BZ224" t="s">
        <v>719</v>
      </c>
      <c r="CA224">
        <v>10</v>
      </c>
      <c r="CB224">
        <v>10</v>
      </c>
      <c r="CC224">
        <v>0</v>
      </c>
      <c r="CD224">
        <v>10</v>
      </c>
      <c r="CE224" t="s">
        <v>1269</v>
      </c>
      <c r="CF224">
        <v>0</v>
      </c>
      <c r="CJ224" s="4" t="str">
        <f t="shared" si="30"/>
        <v>غيار رولة دهان صغيرة</v>
      </c>
      <c r="CK224" s="5">
        <f t="shared" si="31"/>
        <v>45356</v>
      </c>
      <c r="CL224" s="4">
        <f t="shared" si="32"/>
        <v>7.5</v>
      </c>
      <c r="CN224" s="4" t="str">
        <f t="shared" si="33"/>
        <v>غيار رولة دهان صغيرة</v>
      </c>
      <c r="CO224" s="5">
        <f t="shared" si="34"/>
        <v>45384</v>
      </c>
      <c r="CP224" s="4">
        <f t="shared" si="35"/>
        <v>11.4</v>
      </c>
      <c r="CR224" s="4">
        <f t="shared" si="36"/>
        <v>-3.9000000000000004</v>
      </c>
      <c r="CS224" s="6">
        <f t="shared" si="37"/>
        <v>-0.52</v>
      </c>
      <c r="CT224">
        <f t="shared" si="38"/>
        <v>114</v>
      </c>
      <c r="CU224">
        <f t="shared" si="39"/>
        <v>75</v>
      </c>
    </row>
    <row r="225" spans="1:99" x14ac:dyDescent="0.3">
      <c r="A225">
        <v>368</v>
      </c>
      <c r="B225">
        <v>566</v>
      </c>
      <c r="C225">
        <v>2</v>
      </c>
      <c r="D225" t="s">
        <v>83</v>
      </c>
      <c r="E225" t="s">
        <v>84</v>
      </c>
      <c r="H225" t="s">
        <v>85</v>
      </c>
      <c r="I225" t="s">
        <v>111</v>
      </c>
      <c r="J225" t="s">
        <v>114</v>
      </c>
      <c r="K225" t="s">
        <v>115</v>
      </c>
      <c r="L225">
        <v>4</v>
      </c>
      <c r="M225">
        <v>1</v>
      </c>
      <c r="N225" s="2">
        <v>45355</v>
      </c>
      <c r="O225" s="2">
        <v>45356</v>
      </c>
      <c r="P225" t="s">
        <v>128</v>
      </c>
      <c r="Q225" t="s">
        <v>216</v>
      </c>
      <c r="R225" t="s">
        <v>390</v>
      </c>
      <c r="S225" t="s">
        <v>390</v>
      </c>
      <c r="T225" t="s">
        <v>563</v>
      </c>
      <c r="U225" t="s">
        <v>714</v>
      </c>
      <c r="V225">
        <v>7.5</v>
      </c>
      <c r="W225">
        <v>10</v>
      </c>
      <c r="X225" t="s">
        <v>719</v>
      </c>
      <c r="Y225">
        <v>75</v>
      </c>
      <c r="AB225" s="2">
        <v>45349</v>
      </c>
      <c r="AC225">
        <v>10.5</v>
      </c>
      <c r="AE225">
        <v>10</v>
      </c>
      <c r="AF225">
        <v>10</v>
      </c>
      <c r="AG225">
        <v>0</v>
      </c>
      <c r="AH225">
        <v>10</v>
      </c>
      <c r="AI225">
        <v>0</v>
      </c>
      <c r="AJ225" t="s">
        <v>728</v>
      </c>
      <c r="AK225" t="s">
        <v>737</v>
      </c>
      <c r="AL225" t="s">
        <v>788</v>
      </c>
      <c r="AM225" t="s">
        <v>839</v>
      </c>
      <c r="AP225">
        <v>94293</v>
      </c>
      <c r="AQ225">
        <v>86615</v>
      </c>
      <c r="AS225" t="s">
        <v>83</v>
      </c>
      <c r="AU225" t="s">
        <v>728</v>
      </c>
      <c r="AW225" t="s">
        <v>85</v>
      </c>
      <c r="AX225">
        <v>2162</v>
      </c>
      <c r="AY225" t="s">
        <v>968</v>
      </c>
      <c r="AZ225" t="s">
        <v>1001</v>
      </c>
      <c r="BA225">
        <v>19</v>
      </c>
      <c r="BB225" s="2">
        <v>45323</v>
      </c>
      <c r="BC225" s="2">
        <v>45327</v>
      </c>
      <c r="BD225">
        <v>67</v>
      </c>
      <c r="BE225" t="s">
        <v>1010</v>
      </c>
      <c r="BG225" t="s">
        <v>390</v>
      </c>
      <c r="BH225" t="s">
        <v>563</v>
      </c>
      <c r="BI225">
        <v>20</v>
      </c>
      <c r="BJ225">
        <v>0</v>
      </c>
      <c r="BK225" t="s">
        <v>714</v>
      </c>
      <c r="BL225">
        <v>9.1199999999999992</v>
      </c>
      <c r="BM225">
        <v>8</v>
      </c>
      <c r="BN225" t="s">
        <v>115</v>
      </c>
      <c r="BO225">
        <v>182.4</v>
      </c>
      <c r="BP225">
        <v>182.4</v>
      </c>
      <c r="BQ225">
        <v>160</v>
      </c>
      <c r="BR225">
        <v>160</v>
      </c>
      <c r="BS225">
        <v>22.4</v>
      </c>
      <c r="BT225">
        <v>22.4</v>
      </c>
      <c r="BY225" t="s">
        <v>1263</v>
      </c>
      <c r="BZ225" t="s">
        <v>719</v>
      </c>
      <c r="CA225">
        <v>20</v>
      </c>
      <c r="CB225">
        <v>20</v>
      </c>
      <c r="CC225">
        <v>0</v>
      </c>
      <c r="CD225">
        <v>20</v>
      </c>
      <c r="CE225" t="s">
        <v>1269</v>
      </c>
      <c r="CF225">
        <v>0</v>
      </c>
      <c r="CJ225" s="4" t="str">
        <f t="shared" si="30"/>
        <v>غيار رولة دهان صغيرة</v>
      </c>
      <c r="CK225" s="5">
        <f t="shared" si="31"/>
        <v>45356</v>
      </c>
      <c r="CL225" s="4">
        <f t="shared" si="32"/>
        <v>7.5</v>
      </c>
      <c r="CN225" s="4" t="str">
        <f t="shared" si="33"/>
        <v>غيار رولة دهان صغيرة</v>
      </c>
      <c r="CO225" s="5">
        <f t="shared" si="34"/>
        <v>45327</v>
      </c>
      <c r="CP225" s="4">
        <f t="shared" si="35"/>
        <v>9.1199999999999992</v>
      </c>
      <c r="CR225" s="4">
        <f t="shared" si="36"/>
        <v>-1.6199999999999992</v>
      </c>
      <c r="CS225" s="6">
        <f t="shared" si="37"/>
        <v>-0.21599999999999989</v>
      </c>
      <c r="CT225">
        <f t="shared" si="38"/>
        <v>91.199999999999989</v>
      </c>
      <c r="CU225">
        <f t="shared" si="39"/>
        <v>75</v>
      </c>
    </row>
    <row r="226" spans="1:99" x14ac:dyDescent="0.3">
      <c r="A226">
        <v>368</v>
      </c>
      <c r="B226">
        <v>566</v>
      </c>
      <c r="C226">
        <v>2</v>
      </c>
      <c r="D226" t="s">
        <v>83</v>
      </c>
      <c r="E226" t="s">
        <v>84</v>
      </c>
      <c r="H226" t="s">
        <v>85</v>
      </c>
      <c r="I226" t="s">
        <v>111</v>
      </c>
      <c r="J226" t="s">
        <v>114</v>
      </c>
      <c r="K226" t="s">
        <v>115</v>
      </c>
      <c r="L226">
        <v>4</v>
      </c>
      <c r="M226">
        <v>1</v>
      </c>
      <c r="N226" s="2">
        <v>45355</v>
      </c>
      <c r="O226" s="2">
        <v>45356</v>
      </c>
      <c r="P226" t="s">
        <v>128</v>
      </c>
      <c r="Q226" t="s">
        <v>216</v>
      </c>
      <c r="R226" t="s">
        <v>390</v>
      </c>
      <c r="S226" t="s">
        <v>390</v>
      </c>
      <c r="T226" t="s">
        <v>563</v>
      </c>
      <c r="U226" t="s">
        <v>714</v>
      </c>
      <c r="V226">
        <v>7.5</v>
      </c>
      <c r="W226">
        <v>10</v>
      </c>
      <c r="X226" t="s">
        <v>719</v>
      </c>
      <c r="Y226">
        <v>75</v>
      </c>
      <c r="AB226" s="2">
        <v>45349</v>
      </c>
      <c r="AC226">
        <v>10.5</v>
      </c>
      <c r="AE226">
        <v>10</v>
      </c>
      <c r="AF226">
        <v>10</v>
      </c>
      <c r="AG226">
        <v>0</v>
      </c>
      <c r="AH226">
        <v>10</v>
      </c>
      <c r="AI226">
        <v>0</v>
      </c>
      <c r="AJ226" t="s">
        <v>728</v>
      </c>
      <c r="AK226" t="s">
        <v>737</v>
      </c>
      <c r="AL226" t="s">
        <v>788</v>
      </c>
      <c r="AM226" t="s">
        <v>839</v>
      </c>
      <c r="AP226">
        <v>94709</v>
      </c>
      <c r="AQ226">
        <v>87651</v>
      </c>
      <c r="AS226" t="s">
        <v>83</v>
      </c>
      <c r="AU226" t="s">
        <v>728</v>
      </c>
      <c r="AW226" t="s">
        <v>85</v>
      </c>
      <c r="AX226">
        <v>2162</v>
      </c>
      <c r="AY226" t="s">
        <v>968</v>
      </c>
      <c r="AZ226" t="s">
        <v>1001</v>
      </c>
      <c r="BA226">
        <v>4</v>
      </c>
      <c r="BB226" s="2">
        <v>45335</v>
      </c>
      <c r="BC226" s="2">
        <v>45335</v>
      </c>
      <c r="BD226">
        <v>20</v>
      </c>
      <c r="BE226" t="s">
        <v>1010</v>
      </c>
      <c r="BG226" t="s">
        <v>390</v>
      </c>
      <c r="BH226" t="s">
        <v>563</v>
      </c>
      <c r="BI226">
        <v>10</v>
      </c>
      <c r="BJ226">
        <v>0</v>
      </c>
      <c r="BK226" t="s">
        <v>714</v>
      </c>
      <c r="BL226">
        <v>11.4</v>
      </c>
      <c r="BM226">
        <v>10</v>
      </c>
      <c r="BN226" t="s">
        <v>115</v>
      </c>
      <c r="BO226">
        <v>114</v>
      </c>
      <c r="BP226">
        <v>114</v>
      </c>
      <c r="BQ226">
        <v>100</v>
      </c>
      <c r="BR226">
        <v>100</v>
      </c>
      <c r="BS226">
        <v>14</v>
      </c>
      <c r="BT226">
        <v>14</v>
      </c>
      <c r="BY226" t="s">
        <v>1263</v>
      </c>
      <c r="BZ226" t="s">
        <v>719</v>
      </c>
      <c r="CA226">
        <v>10</v>
      </c>
      <c r="CB226">
        <v>10</v>
      </c>
      <c r="CC226">
        <v>0</v>
      </c>
      <c r="CD226">
        <v>10</v>
      </c>
      <c r="CE226" t="s">
        <v>1269</v>
      </c>
      <c r="CF226">
        <v>0</v>
      </c>
      <c r="CJ226" s="4" t="str">
        <f t="shared" si="30"/>
        <v>غيار رولة دهان صغيرة</v>
      </c>
      <c r="CK226" s="5">
        <f t="shared" si="31"/>
        <v>45356</v>
      </c>
      <c r="CL226" s="4">
        <f t="shared" si="32"/>
        <v>7.5</v>
      </c>
      <c r="CN226" s="4" t="str">
        <f t="shared" si="33"/>
        <v>غيار رولة دهان صغيرة</v>
      </c>
      <c r="CO226" s="5">
        <f t="shared" si="34"/>
        <v>45335</v>
      </c>
      <c r="CP226" s="4">
        <f t="shared" si="35"/>
        <v>11.4</v>
      </c>
      <c r="CR226" s="4">
        <f t="shared" si="36"/>
        <v>-3.9000000000000004</v>
      </c>
      <c r="CS226" s="6">
        <f t="shared" si="37"/>
        <v>-0.52</v>
      </c>
      <c r="CT226">
        <f t="shared" si="38"/>
        <v>114</v>
      </c>
      <c r="CU226">
        <f t="shared" si="39"/>
        <v>75</v>
      </c>
    </row>
    <row r="227" spans="1:99" x14ac:dyDescent="0.3">
      <c r="A227">
        <v>368</v>
      </c>
      <c r="B227">
        <v>566</v>
      </c>
      <c r="C227">
        <v>2</v>
      </c>
      <c r="D227" t="s">
        <v>83</v>
      </c>
      <c r="E227" t="s">
        <v>84</v>
      </c>
      <c r="H227" t="s">
        <v>85</v>
      </c>
      <c r="I227" t="s">
        <v>111</v>
      </c>
      <c r="J227" t="s">
        <v>114</v>
      </c>
      <c r="K227" t="s">
        <v>115</v>
      </c>
      <c r="L227">
        <v>4</v>
      </c>
      <c r="M227">
        <v>1</v>
      </c>
      <c r="N227" s="2">
        <v>45355</v>
      </c>
      <c r="O227" s="2">
        <v>45356</v>
      </c>
      <c r="P227" t="s">
        <v>128</v>
      </c>
      <c r="Q227" t="s">
        <v>216</v>
      </c>
      <c r="R227" t="s">
        <v>390</v>
      </c>
      <c r="S227" t="s">
        <v>390</v>
      </c>
      <c r="T227" t="s">
        <v>563</v>
      </c>
      <c r="U227" t="s">
        <v>714</v>
      </c>
      <c r="V227">
        <v>7.5</v>
      </c>
      <c r="W227">
        <v>10</v>
      </c>
      <c r="X227" t="s">
        <v>719</v>
      </c>
      <c r="Y227">
        <v>75</v>
      </c>
      <c r="AB227" s="2">
        <v>45349</v>
      </c>
      <c r="AC227">
        <v>10.5</v>
      </c>
      <c r="AE227">
        <v>10</v>
      </c>
      <c r="AF227">
        <v>10</v>
      </c>
      <c r="AG227">
        <v>0</v>
      </c>
      <c r="AH227">
        <v>10</v>
      </c>
      <c r="AI227">
        <v>0</v>
      </c>
      <c r="AJ227" t="s">
        <v>728</v>
      </c>
      <c r="AK227" t="s">
        <v>737</v>
      </c>
      <c r="AL227" t="s">
        <v>788</v>
      </c>
      <c r="AM227" t="s">
        <v>839</v>
      </c>
      <c r="AP227">
        <v>96068</v>
      </c>
      <c r="AQ227">
        <v>89839</v>
      </c>
      <c r="AR227">
        <v>90200</v>
      </c>
      <c r="AS227" t="s">
        <v>83</v>
      </c>
      <c r="AU227" t="s">
        <v>728</v>
      </c>
      <c r="AW227" t="s">
        <v>85</v>
      </c>
      <c r="AX227">
        <v>2162</v>
      </c>
      <c r="AY227" t="s">
        <v>968</v>
      </c>
      <c r="AZ227" t="s">
        <v>1001</v>
      </c>
      <c r="BA227">
        <v>4</v>
      </c>
      <c r="BB227" s="2">
        <v>45367</v>
      </c>
      <c r="BC227" s="2">
        <v>45368</v>
      </c>
      <c r="BD227">
        <v>17</v>
      </c>
      <c r="BE227" t="s">
        <v>1010</v>
      </c>
      <c r="BG227" t="s">
        <v>390</v>
      </c>
      <c r="BH227" t="s">
        <v>563</v>
      </c>
      <c r="BI227">
        <v>10</v>
      </c>
      <c r="BJ227">
        <v>0</v>
      </c>
      <c r="BK227" t="s">
        <v>714</v>
      </c>
      <c r="BL227">
        <v>11.4</v>
      </c>
      <c r="BM227">
        <v>10</v>
      </c>
      <c r="BN227" t="s">
        <v>115</v>
      </c>
      <c r="BO227">
        <v>114</v>
      </c>
      <c r="BP227">
        <v>114</v>
      </c>
      <c r="BQ227">
        <v>100</v>
      </c>
      <c r="BR227">
        <v>100</v>
      </c>
      <c r="BS227">
        <v>14</v>
      </c>
      <c r="BT227">
        <v>14</v>
      </c>
      <c r="BV227">
        <v>90200</v>
      </c>
      <c r="BW227" t="s">
        <v>1219</v>
      </c>
      <c r="BY227" t="s">
        <v>1263</v>
      </c>
      <c r="BZ227" t="s">
        <v>719</v>
      </c>
      <c r="CA227">
        <v>10</v>
      </c>
      <c r="CB227">
        <v>10</v>
      </c>
      <c r="CC227">
        <v>0</v>
      </c>
      <c r="CD227">
        <v>10</v>
      </c>
      <c r="CE227" t="s">
        <v>1269</v>
      </c>
      <c r="CF227">
        <v>0</v>
      </c>
      <c r="CJ227" s="4" t="str">
        <f t="shared" si="30"/>
        <v>غيار رولة دهان صغيرة</v>
      </c>
      <c r="CK227" s="5">
        <f t="shared" si="31"/>
        <v>45356</v>
      </c>
      <c r="CL227" s="4">
        <f t="shared" si="32"/>
        <v>7.5</v>
      </c>
      <c r="CN227" s="4" t="str">
        <f t="shared" si="33"/>
        <v>غيار رولة دهان صغيرة</v>
      </c>
      <c r="CO227" s="5">
        <f t="shared" si="34"/>
        <v>45368</v>
      </c>
      <c r="CP227" s="4">
        <f t="shared" si="35"/>
        <v>11.4</v>
      </c>
      <c r="CR227" s="4">
        <f t="shared" si="36"/>
        <v>-3.9000000000000004</v>
      </c>
      <c r="CS227" s="6">
        <f t="shared" si="37"/>
        <v>-0.52</v>
      </c>
      <c r="CT227">
        <f t="shared" si="38"/>
        <v>114</v>
      </c>
      <c r="CU227">
        <f t="shared" si="39"/>
        <v>75</v>
      </c>
    </row>
    <row r="228" spans="1:99" x14ac:dyDescent="0.3">
      <c r="A228">
        <v>368</v>
      </c>
      <c r="B228">
        <v>566</v>
      </c>
      <c r="C228">
        <v>2</v>
      </c>
      <c r="D228" t="s">
        <v>83</v>
      </c>
      <c r="E228" t="s">
        <v>84</v>
      </c>
      <c r="H228" t="s">
        <v>85</v>
      </c>
      <c r="I228" t="s">
        <v>111</v>
      </c>
      <c r="J228" t="s">
        <v>114</v>
      </c>
      <c r="K228" t="s">
        <v>115</v>
      </c>
      <c r="L228">
        <v>4</v>
      </c>
      <c r="M228">
        <v>1</v>
      </c>
      <c r="N228" s="2">
        <v>45355</v>
      </c>
      <c r="O228" s="2">
        <v>45356</v>
      </c>
      <c r="P228" t="s">
        <v>128</v>
      </c>
      <c r="Q228" t="s">
        <v>216</v>
      </c>
      <c r="R228" t="s">
        <v>390</v>
      </c>
      <c r="S228" t="s">
        <v>390</v>
      </c>
      <c r="T228" t="s">
        <v>563</v>
      </c>
      <c r="U228" t="s">
        <v>714</v>
      </c>
      <c r="V228">
        <v>7.5</v>
      </c>
      <c r="W228">
        <v>10</v>
      </c>
      <c r="X228" t="s">
        <v>719</v>
      </c>
      <c r="Y228">
        <v>75</v>
      </c>
      <c r="AB228" s="2">
        <v>45349</v>
      </c>
      <c r="AC228">
        <v>10.5</v>
      </c>
      <c r="AE228">
        <v>10</v>
      </c>
      <c r="AF228">
        <v>10</v>
      </c>
      <c r="AG228">
        <v>0</v>
      </c>
      <c r="AH228">
        <v>10</v>
      </c>
      <c r="AI228">
        <v>0</v>
      </c>
      <c r="AJ228" t="s">
        <v>728</v>
      </c>
      <c r="AK228" t="s">
        <v>760</v>
      </c>
      <c r="AL228" t="s">
        <v>811</v>
      </c>
      <c r="AM228" t="s">
        <v>862</v>
      </c>
      <c r="AP228">
        <v>95513</v>
      </c>
      <c r="AQ228">
        <v>89149</v>
      </c>
      <c r="AS228" t="s">
        <v>83</v>
      </c>
      <c r="AU228" t="s">
        <v>728</v>
      </c>
      <c r="AW228" t="s">
        <v>85</v>
      </c>
      <c r="AX228">
        <v>2162</v>
      </c>
      <c r="AY228" t="s">
        <v>988</v>
      </c>
      <c r="AZ228" t="s">
        <v>1001</v>
      </c>
      <c r="BA228">
        <v>14</v>
      </c>
      <c r="BB228" s="2">
        <v>45350</v>
      </c>
      <c r="BC228" s="2">
        <v>45351</v>
      </c>
      <c r="BD228">
        <v>4</v>
      </c>
      <c r="BE228" t="s">
        <v>1010</v>
      </c>
      <c r="BF228" t="s">
        <v>1049</v>
      </c>
      <c r="BG228" t="s">
        <v>390</v>
      </c>
      <c r="BH228" t="s">
        <v>563</v>
      </c>
      <c r="BI228">
        <v>30</v>
      </c>
      <c r="BJ228">
        <v>0</v>
      </c>
      <c r="BK228" t="s">
        <v>714</v>
      </c>
      <c r="BL228">
        <v>51.3</v>
      </c>
      <c r="BM228">
        <v>45</v>
      </c>
      <c r="BN228" t="s">
        <v>115</v>
      </c>
      <c r="BO228">
        <v>1539</v>
      </c>
      <c r="BP228">
        <v>1539</v>
      </c>
      <c r="BQ228">
        <v>1350</v>
      </c>
      <c r="BR228">
        <v>1350</v>
      </c>
      <c r="BS228">
        <v>189</v>
      </c>
      <c r="BT228">
        <v>189</v>
      </c>
      <c r="BV228" t="s">
        <v>886</v>
      </c>
      <c r="BW228" t="s">
        <v>1216</v>
      </c>
      <c r="BY228" t="s">
        <v>1263</v>
      </c>
      <c r="BZ228" t="s">
        <v>719</v>
      </c>
      <c r="CA228">
        <v>30</v>
      </c>
      <c r="CB228">
        <v>30</v>
      </c>
      <c r="CC228">
        <v>0</v>
      </c>
      <c r="CD228">
        <v>30</v>
      </c>
      <c r="CE228" t="s">
        <v>1269</v>
      </c>
      <c r="CF228">
        <v>0</v>
      </c>
      <c r="CJ228" s="4" t="str">
        <f t="shared" si="30"/>
        <v>غيار رولة دهان صغيرة</v>
      </c>
      <c r="CK228" s="5">
        <f t="shared" si="31"/>
        <v>45356</v>
      </c>
      <c r="CL228" s="4">
        <f t="shared" si="32"/>
        <v>7.5</v>
      </c>
      <c r="CN228" s="4" t="str">
        <f t="shared" si="33"/>
        <v>غيار رولة دهان صغيرة</v>
      </c>
      <c r="CO228" s="5">
        <f t="shared" si="34"/>
        <v>45351</v>
      </c>
      <c r="CP228" s="4">
        <f t="shared" si="35"/>
        <v>51.3</v>
      </c>
      <c r="CR228" s="4">
        <f t="shared" si="36"/>
        <v>-43.8</v>
      </c>
      <c r="CS228" s="6">
        <f t="shared" si="37"/>
        <v>-5.84</v>
      </c>
      <c r="CT228">
        <f t="shared" si="38"/>
        <v>513</v>
      </c>
      <c r="CU228">
        <f t="shared" si="39"/>
        <v>75</v>
      </c>
    </row>
    <row r="229" spans="1:99" x14ac:dyDescent="0.3">
      <c r="A229">
        <v>368</v>
      </c>
      <c r="B229">
        <v>566</v>
      </c>
      <c r="C229">
        <v>2</v>
      </c>
      <c r="D229" t="s">
        <v>83</v>
      </c>
      <c r="E229" t="s">
        <v>84</v>
      </c>
      <c r="H229" t="s">
        <v>85</v>
      </c>
      <c r="I229" t="s">
        <v>111</v>
      </c>
      <c r="J229" t="s">
        <v>114</v>
      </c>
      <c r="K229" t="s">
        <v>115</v>
      </c>
      <c r="L229">
        <v>4</v>
      </c>
      <c r="M229">
        <v>1</v>
      </c>
      <c r="N229" s="2">
        <v>45355</v>
      </c>
      <c r="O229" s="2">
        <v>45356</v>
      </c>
      <c r="P229" t="s">
        <v>128</v>
      </c>
      <c r="Q229" t="s">
        <v>216</v>
      </c>
      <c r="R229" t="s">
        <v>390</v>
      </c>
      <c r="S229" t="s">
        <v>390</v>
      </c>
      <c r="T229" t="s">
        <v>563</v>
      </c>
      <c r="U229" t="s">
        <v>714</v>
      </c>
      <c r="V229">
        <v>7.5</v>
      </c>
      <c r="W229">
        <v>10</v>
      </c>
      <c r="X229" t="s">
        <v>719</v>
      </c>
      <c r="Y229">
        <v>75</v>
      </c>
      <c r="AB229" s="2">
        <v>45349</v>
      </c>
      <c r="AC229">
        <v>10.5</v>
      </c>
      <c r="AE229">
        <v>10</v>
      </c>
      <c r="AF229">
        <v>10</v>
      </c>
      <c r="AG229">
        <v>0</v>
      </c>
      <c r="AH229">
        <v>10</v>
      </c>
      <c r="AI229">
        <v>0</v>
      </c>
      <c r="AJ229" t="s">
        <v>728</v>
      </c>
      <c r="AK229" t="s">
        <v>731</v>
      </c>
      <c r="AL229" t="s">
        <v>782</v>
      </c>
      <c r="AM229" t="s">
        <v>833</v>
      </c>
      <c r="AP229">
        <v>93991</v>
      </c>
      <c r="AQ229">
        <v>85094</v>
      </c>
      <c r="AR229" t="s">
        <v>886</v>
      </c>
      <c r="AS229" t="s">
        <v>83</v>
      </c>
      <c r="AU229" t="s">
        <v>728</v>
      </c>
      <c r="AW229" t="s">
        <v>85</v>
      </c>
      <c r="AX229">
        <v>2162</v>
      </c>
      <c r="AY229" t="s">
        <v>962</v>
      </c>
      <c r="AZ229" t="s">
        <v>1001</v>
      </c>
      <c r="BA229">
        <v>7</v>
      </c>
      <c r="BB229" s="2">
        <v>45319</v>
      </c>
      <c r="BC229" s="2">
        <v>45341</v>
      </c>
      <c r="BD229">
        <v>4</v>
      </c>
      <c r="BE229" t="s">
        <v>1010</v>
      </c>
      <c r="BF229" t="s">
        <v>1053</v>
      </c>
      <c r="BG229" t="s">
        <v>390</v>
      </c>
      <c r="BH229" t="s">
        <v>563</v>
      </c>
      <c r="BI229">
        <v>10</v>
      </c>
      <c r="BJ229">
        <v>0</v>
      </c>
      <c r="BK229" t="s">
        <v>714</v>
      </c>
      <c r="BL229">
        <v>11.4</v>
      </c>
      <c r="BM229">
        <v>10</v>
      </c>
      <c r="BN229" t="s">
        <v>115</v>
      </c>
      <c r="BO229">
        <v>114</v>
      </c>
      <c r="BP229">
        <v>114</v>
      </c>
      <c r="BQ229">
        <v>100</v>
      </c>
      <c r="BR229">
        <v>100</v>
      </c>
      <c r="BS229">
        <v>14</v>
      </c>
      <c r="BT229">
        <v>14</v>
      </c>
      <c r="BV229" t="s">
        <v>886</v>
      </c>
      <c r="BW229" t="s">
        <v>1216</v>
      </c>
      <c r="BX229" t="s">
        <v>1250</v>
      </c>
      <c r="BY229" t="s">
        <v>1262</v>
      </c>
      <c r="BZ229" t="s">
        <v>719</v>
      </c>
      <c r="CA229">
        <v>10</v>
      </c>
      <c r="CB229">
        <v>10</v>
      </c>
      <c r="CC229">
        <v>0</v>
      </c>
      <c r="CD229">
        <v>10</v>
      </c>
      <c r="CE229" t="s">
        <v>1269</v>
      </c>
      <c r="CF229">
        <v>0</v>
      </c>
      <c r="CJ229" s="4" t="str">
        <f t="shared" si="30"/>
        <v>غيار رولة دهان صغيرة</v>
      </c>
      <c r="CK229" s="5">
        <f t="shared" si="31"/>
        <v>45356</v>
      </c>
      <c r="CL229" s="4">
        <f t="shared" si="32"/>
        <v>7.5</v>
      </c>
      <c r="CN229" s="4" t="str">
        <f t="shared" si="33"/>
        <v>غيار رولة دهان صغيرة</v>
      </c>
      <c r="CO229" s="5">
        <f t="shared" si="34"/>
        <v>45341</v>
      </c>
      <c r="CP229" s="4">
        <f t="shared" si="35"/>
        <v>11.4</v>
      </c>
      <c r="CR229" s="4">
        <f t="shared" si="36"/>
        <v>-3.9000000000000004</v>
      </c>
      <c r="CS229" s="6">
        <f t="shared" si="37"/>
        <v>-0.52</v>
      </c>
      <c r="CT229">
        <f t="shared" si="38"/>
        <v>114</v>
      </c>
      <c r="CU229">
        <f t="shared" si="39"/>
        <v>75</v>
      </c>
    </row>
    <row r="230" spans="1:99" x14ac:dyDescent="0.3">
      <c r="A230">
        <v>368</v>
      </c>
      <c r="B230">
        <v>566</v>
      </c>
      <c r="C230">
        <v>2</v>
      </c>
      <c r="D230" t="s">
        <v>83</v>
      </c>
      <c r="E230" t="s">
        <v>84</v>
      </c>
      <c r="H230" t="s">
        <v>85</v>
      </c>
      <c r="I230" t="s">
        <v>111</v>
      </c>
      <c r="J230" t="s">
        <v>114</v>
      </c>
      <c r="K230" t="s">
        <v>115</v>
      </c>
      <c r="L230">
        <v>4</v>
      </c>
      <c r="M230">
        <v>1</v>
      </c>
      <c r="N230" s="2">
        <v>45355</v>
      </c>
      <c r="O230" s="2">
        <v>45356</v>
      </c>
      <c r="P230" t="s">
        <v>128</v>
      </c>
      <c r="Q230" t="s">
        <v>216</v>
      </c>
      <c r="R230" t="s">
        <v>390</v>
      </c>
      <c r="S230" t="s">
        <v>390</v>
      </c>
      <c r="T230" t="s">
        <v>563</v>
      </c>
      <c r="U230" t="s">
        <v>714</v>
      </c>
      <c r="V230">
        <v>7.5</v>
      </c>
      <c r="W230">
        <v>10</v>
      </c>
      <c r="X230" t="s">
        <v>719</v>
      </c>
      <c r="Y230">
        <v>75</v>
      </c>
      <c r="AB230" s="2">
        <v>45349</v>
      </c>
      <c r="AC230">
        <v>10.5</v>
      </c>
      <c r="AE230">
        <v>10</v>
      </c>
      <c r="AF230">
        <v>10</v>
      </c>
      <c r="AG230">
        <v>0</v>
      </c>
      <c r="AH230">
        <v>10</v>
      </c>
      <c r="AI230">
        <v>0</v>
      </c>
      <c r="AJ230" t="s">
        <v>728</v>
      </c>
      <c r="AK230" t="s">
        <v>768</v>
      </c>
      <c r="AL230" t="s">
        <v>819</v>
      </c>
      <c r="AM230" t="s">
        <v>870</v>
      </c>
      <c r="AP230">
        <v>94384</v>
      </c>
      <c r="AQ230">
        <v>86744</v>
      </c>
      <c r="AS230" t="s">
        <v>83</v>
      </c>
      <c r="AU230" t="s">
        <v>728</v>
      </c>
      <c r="AW230" t="s">
        <v>85</v>
      </c>
      <c r="AX230">
        <v>2162</v>
      </c>
      <c r="AY230" t="s">
        <v>971</v>
      </c>
      <c r="AZ230" t="s">
        <v>1001</v>
      </c>
      <c r="BA230">
        <v>3</v>
      </c>
      <c r="BB230" s="2">
        <v>45327</v>
      </c>
      <c r="BC230" s="2">
        <v>45334</v>
      </c>
      <c r="BD230">
        <v>1</v>
      </c>
      <c r="BE230" t="s">
        <v>1010</v>
      </c>
      <c r="BF230" t="s">
        <v>1062</v>
      </c>
      <c r="BG230" t="s">
        <v>390</v>
      </c>
      <c r="BH230" t="s">
        <v>563</v>
      </c>
      <c r="BI230">
        <v>10</v>
      </c>
      <c r="BJ230">
        <v>0</v>
      </c>
      <c r="BK230" t="s">
        <v>714</v>
      </c>
      <c r="BL230">
        <v>39.9</v>
      </c>
      <c r="BM230">
        <v>35</v>
      </c>
      <c r="BN230" t="s">
        <v>115</v>
      </c>
      <c r="BO230">
        <v>399</v>
      </c>
      <c r="BP230">
        <v>399</v>
      </c>
      <c r="BQ230">
        <v>350</v>
      </c>
      <c r="BR230">
        <v>350</v>
      </c>
      <c r="BS230">
        <v>49</v>
      </c>
      <c r="BT230">
        <v>49</v>
      </c>
      <c r="BY230" t="s">
        <v>1263</v>
      </c>
      <c r="BZ230" t="s">
        <v>719</v>
      </c>
      <c r="CA230">
        <v>10</v>
      </c>
      <c r="CB230">
        <v>10</v>
      </c>
      <c r="CC230">
        <v>0</v>
      </c>
      <c r="CD230">
        <v>10</v>
      </c>
      <c r="CE230" t="s">
        <v>1269</v>
      </c>
      <c r="CF230">
        <v>0</v>
      </c>
      <c r="CJ230" s="4" t="str">
        <f t="shared" si="30"/>
        <v>غيار رولة دهان صغيرة</v>
      </c>
      <c r="CK230" s="5">
        <f t="shared" si="31"/>
        <v>45356</v>
      </c>
      <c r="CL230" s="4">
        <f t="shared" si="32"/>
        <v>7.5</v>
      </c>
      <c r="CN230" s="4" t="str">
        <f t="shared" si="33"/>
        <v>غيار رولة دهان صغيرة</v>
      </c>
      <c r="CO230" s="5">
        <f t="shared" si="34"/>
        <v>45334</v>
      </c>
      <c r="CP230" s="4">
        <f t="shared" si="35"/>
        <v>39.9</v>
      </c>
      <c r="CR230" s="4">
        <f t="shared" si="36"/>
        <v>-32.4</v>
      </c>
      <c r="CS230" s="6">
        <f t="shared" si="37"/>
        <v>-4.3199999999999994</v>
      </c>
      <c r="CT230">
        <f t="shared" si="38"/>
        <v>399</v>
      </c>
      <c r="CU230">
        <f t="shared" si="39"/>
        <v>75</v>
      </c>
    </row>
    <row r="231" spans="1:99" x14ac:dyDescent="0.3">
      <c r="A231">
        <v>368</v>
      </c>
      <c r="B231">
        <v>566</v>
      </c>
      <c r="C231">
        <v>2</v>
      </c>
      <c r="D231" t="s">
        <v>83</v>
      </c>
      <c r="E231" t="s">
        <v>84</v>
      </c>
      <c r="H231" t="s">
        <v>85</v>
      </c>
      <c r="I231" t="s">
        <v>111</v>
      </c>
      <c r="J231" t="s">
        <v>114</v>
      </c>
      <c r="K231" t="s">
        <v>115</v>
      </c>
      <c r="L231">
        <v>4</v>
      </c>
      <c r="M231">
        <v>1</v>
      </c>
      <c r="N231" s="2">
        <v>45355</v>
      </c>
      <c r="O231" s="2">
        <v>45356</v>
      </c>
      <c r="P231" t="s">
        <v>128</v>
      </c>
      <c r="Q231" t="s">
        <v>216</v>
      </c>
      <c r="R231" t="s">
        <v>390</v>
      </c>
      <c r="S231" t="s">
        <v>390</v>
      </c>
      <c r="T231" t="s">
        <v>563</v>
      </c>
      <c r="U231" t="s">
        <v>714</v>
      </c>
      <c r="V231">
        <v>7.5</v>
      </c>
      <c r="W231">
        <v>10</v>
      </c>
      <c r="X231" t="s">
        <v>719</v>
      </c>
      <c r="Y231">
        <v>75</v>
      </c>
      <c r="AB231" s="2">
        <v>45349</v>
      </c>
      <c r="AC231">
        <v>10.5</v>
      </c>
      <c r="AE231">
        <v>10</v>
      </c>
      <c r="AF231">
        <v>10</v>
      </c>
      <c r="AG231">
        <v>0</v>
      </c>
      <c r="AH231">
        <v>10</v>
      </c>
      <c r="AI231">
        <v>0</v>
      </c>
      <c r="AJ231" t="s">
        <v>728</v>
      </c>
      <c r="AK231" t="s">
        <v>735</v>
      </c>
      <c r="AL231" t="s">
        <v>786</v>
      </c>
      <c r="AM231" t="s">
        <v>837</v>
      </c>
      <c r="AP231">
        <v>94490</v>
      </c>
      <c r="AQ231">
        <v>86983</v>
      </c>
      <c r="AS231" t="s">
        <v>83</v>
      </c>
      <c r="AU231" t="s">
        <v>728</v>
      </c>
      <c r="AW231" t="s">
        <v>85</v>
      </c>
      <c r="AX231">
        <v>2162</v>
      </c>
      <c r="AY231" t="s">
        <v>966</v>
      </c>
      <c r="AZ231" t="s">
        <v>1001</v>
      </c>
      <c r="BA231">
        <v>4</v>
      </c>
      <c r="BB231" s="2">
        <v>45329</v>
      </c>
      <c r="BC231" s="2">
        <v>45330</v>
      </c>
      <c r="BD231">
        <v>4</v>
      </c>
      <c r="BE231" t="s">
        <v>1010</v>
      </c>
      <c r="BF231" t="s">
        <v>1017</v>
      </c>
      <c r="BG231" t="s">
        <v>390</v>
      </c>
      <c r="BH231" t="s">
        <v>563</v>
      </c>
      <c r="BI231">
        <v>1</v>
      </c>
      <c r="BJ231">
        <v>0</v>
      </c>
      <c r="BK231" t="s">
        <v>714</v>
      </c>
      <c r="BL231">
        <v>22.8</v>
      </c>
      <c r="BM231">
        <v>20</v>
      </c>
      <c r="BN231" t="s">
        <v>115</v>
      </c>
      <c r="BO231">
        <v>22.8</v>
      </c>
      <c r="BP231">
        <v>22.8</v>
      </c>
      <c r="BQ231">
        <v>20</v>
      </c>
      <c r="BR231">
        <v>20</v>
      </c>
      <c r="BS231">
        <v>2.8</v>
      </c>
      <c r="BT231">
        <v>2.8</v>
      </c>
      <c r="BY231" t="s">
        <v>1263</v>
      </c>
      <c r="BZ231" t="s">
        <v>719</v>
      </c>
      <c r="CA231">
        <v>1</v>
      </c>
      <c r="CB231">
        <v>1</v>
      </c>
      <c r="CC231">
        <v>0</v>
      </c>
      <c r="CD231">
        <v>1</v>
      </c>
      <c r="CE231" t="s">
        <v>1269</v>
      </c>
      <c r="CF231">
        <v>0</v>
      </c>
      <c r="CJ231" s="4" t="str">
        <f t="shared" si="30"/>
        <v>غيار رولة دهان صغيرة</v>
      </c>
      <c r="CK231" s="5">
        <f t="shared" si="31"/>
        <v>45356</v>
      </c>
      <c r="CL231" s="4">
        <f t="shared" si="32"/>
        <v>7.5</v>
      </c>
      <c r="CN231" s="4" t="str">
        <f t="shared" si="33"/>
        <v>غيار رولة دهان صغيرة</v>
      </c>
      <c r="CO231" s="5">
        <f t="shared" si="34"/>
        <v>45330</v>
      </c>
      <c r="CP231" s="4">
        <f t="shared" si="35"/>
        <v>22.8</v>
      </c>
      <c r="CR231" s="4">
        <f t="shared" si="36"/>
        <v>-15.3</v>
      </c>
      <c r="CS231" s="6">
        <f t="shared" si="37"/>
        <v>-2.04</v>
      </c>
      <c r="CT231">
        <f t="shared" si="38"/>
        <v>228</v>
      </c>
      <c r="CU231">
        <f t="shared" si="39"/>
        <v>75</v>
      </c>
    </row>
    <row r="232" spans="1:99" x14ac:dyDescent="0.3">
      <c r="A232">
        <v>368</v>
      </c>
      <c r="B232">
        <v>566</v>
      </c>
      <c r="C232">
        <v>2</v>
      </c>
      <c r="D232" t="s">
        <v>83</v>
      </c>
      <c r="E232" t="s">
        <v>84</v>
      </c>
      <c r="H232" t="s">
        <v>85</v>
      </c>
      <c r="I232" t="s">
        <v>111</v>
      </c>
      <c r="J232" t="s">
        <v>114</v>
      </c>
      <c r="K232" t="s">
        <v>115</v>
      </c>
      <c r="L232">
        <v>4</v>
      </c>
      <c r="M232">
        <v>1</v>
      </c>
      <c r="N232" s="2">
        <v>45355</v>
      </c>
      <c r="O232" s="2">
        <v>45356</v>
      </c>
      <c r="P232" t="s">
        <v>128</v>
      </c>
      <c r="Q232" t="s">
        <v>216</v>
      </c>
      <c r="R232" t="s">
        <v>390</v>
      </c>
      <c r="S232" t="s">
        <v>390</v>
      </c>
      <c r="T232" t="s">
        <v>563</v>
      </c>
      <c r="U232" t="s">
        <v>714</v>
      </c>
      <c r="V232">
        <v>7.5</v>
      </c>
      <c r="W232">
        <v>10</v>
      </c>
      <c r="X232" t="s">
        <v>719</v>
      </c>
      <c r="Y232">
        <v>75</v>
      </c>
      <c r="AB232" s="2">
        <v>45349</v>
      </c>
      <c r="AC232">
        <v>10.5</v>
      </c>
      <c r="AE232">
        <v>10</v>
      </c>
      <c r="AF232">
        <v>10</v>
      </c>
      <c r="AG232">
        <v>0</v>
      </c>
      <c r="AH232">
        <v>10</v>
      </c>
      <c r="AI232">
        <v>0</v>
      </c>
      <c r="AJ232" t="s">
        <v>728</v>
      </c>
      <c r="AK232" t="s">
        <v>736</v>
      </c>
      <c r="AL232" t="s">
        <v>787</v>
      </c>
      <c r="AM232" t="s">
        <v>838</v>
      </c>
      <c r="AP232">
        <v>95699</v>
      </c>
      <c r="AQ232">
        <v>65846</v>
      </c>
      <c r="AS232" t="s">
        <v>83</v>
      </c>
      <c r="AU232" t="s">
        <v>728</v>
      </c>
      <c r="AW232" t="s">
        <v>85</v>
      </c>
      <c r="AX232">
        <v>2162</v>
      </c>
      <c r="AY232" t="s">
        <v>967</v>
      </c>
      <c r="AZ232" t="s">
        <v>1001</v>
      </c>
      <c r="BA232">
        <v>16</v>
      </c>
      <c r="BB232" s="2">
        <v>45356</v>
      </c>
      <c r="BC232" s="2">
        <v>45356</v>
      </c>
      <c r="BD232">
        <v>6</v>
      </c>
      <c r="BE232" t="s">
        <v>1010</v>
      </c>
      <c r="BF232">
        <v>85</v>
      </c>
      <c r="BG232" t="s">
        <v>390</v>
      </c>
      <c r="BH232" t="s">
        <v>563</v>
      </c>
      <c r="BI232">
        <v>10</v>
      </c>
      <c r="BJ232">
        <v>0</v>
      </c>
      <c r="BK232" t="s">
        <v>714</v>
      </c>
      <c r="BL232">
        <v>11.4</v>
      </c>
      <c r="BM232">
        <v>10</v>
      </c>
      <c r="BN232" t="s">
        <v>115</v>
      </c>
      <c r="BO232">
        <v>114</v>
      </c>
      <c r="BP232">
        <v>114</v>
      </c>
      <c r="BQ232">
        <v>100</v>
      </c>
      <c r="BR232">
        <v>100</v>
      </c>
      <c r="BS232">
        <v>14</v>
      </c>
      <c r="BT232">
        <v>14</v>
      </c>
      <c r="BY232" t="s">
        <v>1263</v>
      </c>
      <c r="BZ232" t="s">
        <v>719</v>
      </c>
      <c r="CA232">
        <v>10</v>
      </c>
      <c r="CB232">
        <v>10</v>
      </c>
      <c r="CC232">
        <v>0</v>
      </c>
      <c r="CD232">
        <v>10</v>
      </c>
      <c r="CE232" t="s">
        <v>1269</v>
      </c>
      <c r="CF232">
        <v>0</v>
      </c>
      <c r="CJ232" s="4" t="str">
        <f t="shared" si="30"/>
        <v>غيار رولة دهان صغيرة</v>
      </c>
      <c r="CK232" s="5">
        <f t="shared" si="31"/>
        <v>45356</v>
      </c>
      <c r="CL232" s="4">
        <f t="shared" si="32"/>
        <v>7.5</v>
      </c>
      <c r="CN232" s="4" t="str">
        <f t="shared" si="33"/>
        <v>غيار رولة دهان صغيرة</v>
      </c>
      <c r="CO232" s="5">
        <f t="shared" si="34"/>
        <v>45356</v>
      </c>
      <c r="CP232" s="4">
        <f t="shared" si="35"/>
        <v>11.4</v>
      </c>
      <c r="CR232" s="4">
        <f t="shared" si="36"/>
        <v>-3.9000000000000004</v>
      </c>
      <c r="CS232" s="6">
        <f t="shared" si="37"/>
        <v>-0.52</v>
      </c>
      <c r="CT232">
        <f t="shared" si="38"/>
        <v>114</v>
      </c>
      <c r="CU232">
        <f t="shared" si="39"/>
        <v>75</v>
      </c>
    </row>
    <row r="233" spans="1:99" x14ac:dyDescent="0.3">
      <c r="A233">
        <v>368</v>
      </c>
      <c r="B233">
        <v>566</v>
      </c>
      <c r="C233">
        <v>2</v>
      </c>
      <c r="D233" t="s">
        <v>83</v>
      </c>
      <c r="E233" t="s">
        <v>84</v>
      </c>
      <c r="H233" t="s">
        <v>85</v>
      </c>
      <c r="I233" t="s">
        <v>111</v>
      </c>
      <c r="J233" t="s">
        <v>114</v>
      </c>
      <c r="K233" t="s">
        <v>115</v>
      </c>
      <c r="L233">
        <v>4</v>
      </c>
      <c r="M233">
        <v>1</v>
      </c>
      <c r="N233" s="2">
        <v>45355</v>
      </c>
      <c r="O233" s="2">
        <v>45356</v>
      </c>
      <c r="P233" t="s">
        <v>128</v>
      </c>
      <c r="Q233" t="s">
        <v>216</v>
      </c>
      <c r="R233" t="s">
        <v>390</v>
      </c>
      <c r="S233" t="s">
        <v>390</v>
      </c>
      <c r="T233" t="s">
        <v>563</v>
      </c>
      <c r="U233" t="s">
        <v>714</v>
      </c>
      <c r="V233">
        <v>7.5</v>
      </c>
      <c r="W233">
        <v>10</v>
      </c>
      <c r="X233" t="s">
        <v>719</v>
      </c>
      <c r="Y233">
        <v>75</v>
      </c>
      <c r="AB233" s="2">
        <v>45349</v>
      </c>
      <c r="AC233">
        <v>10.5</v>
      </c>
      <c r="AE233">
        <v>10</v>
      </c>
      <c r="AF233">
        <v>10</v>
      </c>
      <c r="AG233">
        <v>0</v>
      </c>
      <c r="AH233">
        <v>10</v>
      </c>
      <c r="AI233">
        <v>0</v>
      </c>
      <c r="AJ233" t="s">
        <v>728</v>
      </c>
      <c r="AK233" t="s">
        <v>754</v>
      </c>
      <c r="AL233" t="s">
        <v>805</v>
      </c>
      <c r="AM233" t="s">
        <v>856</v>
      </c>
      <c r="AP233">
        <v>94438</v>
      </c>
      <c r="AQ233">
        <v>86626</v>
      </c>
      <c r="AR233" t="s">
        <v>885</v>
      </c>
      <c r="AS233" t="s">
        <v>83</v>
      </c>
      <c r="AU233" t="s">
        <v>728</v>
      </c>
      <c r="AW233" t="s">
        <v>85</v>
      </c>
      <c r="AX233">
        <v>2162</v>
      </c>
      <c r="AY233" t="s">
        <v>964</v>
      </c>
      <c r="AZ233" t="s">
        <v>1001</v>
      </c>
      <c r="BA233">
        <v>6</v>
      </c>
      <c r="BB233" s="2">
        <v>45328</v>
      </c>
      <c r="BC233" s="2">
        <v>45328</v>
      </c>
      <c r="BD233">
        <v>4</v>
      </c>
      <c r="BE233" t="s">
        <v>1010</v>
      </c>
      <c r="BF233">
        <v>10</v>
      </c>
      <c r="BG233" t="s">
        <v>390</v>
      </c>
      <c r="BH233" t="s">
        <v>563</v>
      </c>
      <c r="BI233">
        <v>4</v>
      </c>
      <c r="BJ233">
        <v>0</v>
      </c>
      <c r="BK233" t="s">
        <v>714</v>
      </c>
      <c r="BL233">
        <v>17.100000000000001</v>
      </c>
      <c r="BM233">
        <v>15</v>
      </c>
      <c r="BN233" t="s">
        <v>115</v>
      </c>
      <c r="BO233">
        <v>68.400000000000006</v>
      </c>
      <c r="BP233">
        <v>68.400000000000006</v>
      </c>
      <c r="BQ233">
        <v>60</v>
      </c>
      <c r="BR233">
        <v>60</v>
      </c>
      <c r="BS233">
        <v>8.4</v>
      </c>
      <c r="BT233">
        <v>8.4</v>
      </c>
      <c r="BV233" t="s">
        <v>885</v>
      </c>
      <c r="BW233" t="s">
        <v>1216</v>
      </c>
      <c r="BX233" t="s">
        <v>1250</v>
      </c>
      <c r="BY233" t="s">
        <v>1262</v>
      </c>
      <c r="BZ233" t="s">
        <v>719</v>
      </c>
      <c r="CA233">
        <v>4</v>
      </c>
      <c r="CB233">
        <v>4</v>
      </c>
      <c r="CC233">
        <v>0</v>
      </c>
      <c r="CD233">
        <v>4</v>
      </c>
      <c r="CE233" t="s">
        <v>1269</v>
      </c>
      <c r="CF233">
        <v>0</v>
      </c>
      <c r="CJ233" s="4" t="str">
        <f t="shared" si="30"/>
        <v>غيار رولة دهان صغيرة</v>
      </c>
      <c r="CK233" s="5">
        <f t="shared" si="31"/>
        <v>45356</v>
      </c>
      <c r="CL233" s="4">
        <f t="shared" si="32"/>
        <v>7.5</v>
      </c>
      <c r="CN233" s="4" t="str">
        <f t="shared" si="33"/>
        <v>غيار رولة دهان صغيرة</v>
      </c>
      <c r="CO233" s="5">
        <f t="shared" si="34"/>
        <v>45328</v>
      </c>
      <c r="CP233" s="4">
        <f t="shared" si="35"/>
        <v>17.100000000000001</v>
      </c>
      <c r="CR233" s="4">
        <f t="shared" si="36"/>
        <v>-9.6000000000000014</v>
      </c>
      <c r="CS233" s="6">
        <f t="shared" si="37"/>
        <v>-1.2800000000000002</v>
      </c>
      <c r="CT233">
        <f t="shared" si="38"/>
        <v>171</v>
      </c>
      <c r="CU233">
        <f t="shared" si="39"/>
        <v>75</v>
      </c>
    </row>
    <row r="234" spans="1:99" x14ac:dyDescent="0.3">
      <c r="A234">
        <v>368</v>
      </c>
      <c r="B234">
        <v>566</v>
      </c>
      <c r="C234">
        <v>2</v>
      </c>
      <c r="D234" t="s">
        <v>83</v>
      </c>
      <c r="E234" t="s">
        <v>84</v>
      </c>
      <c r="H234" t="s">
        <v>85</v>
      </c>
      <c r="I234" t="s">
        <v>111</v>
      </c>
      <c r="J234" t="s">
        <v>114</v>
      </c>
      <c r="K234" t="s">
        <v>115</v>
      </c>
      <c r="L234">
        <v>4</v>
      </c>
      <c r="M234">
        <v>1</v>
      </c>
      <c r="N234" s="2">
        <v>45355</v>
      </c>
      <c r="O234" s="2">
        <v>45356</v>
      </c>
      <c r="P234" t="s">
        <v>128</v>
      </c>
      <c r="Q234" t="s">
        <v>216</v>
      </c>
      <c r="R234" t="s">
        <v>390</v>
      </c>
      <c r="S234" t="s">
        <v>390</v>
      </c>
      <c r="T234" t="s">
        <v>563</v>
      </c>
      <c r="U234" t="s">
        <v>714</v>
      </c>
      <c r="V234">
        <v>7.5</v>
      </c>
      <c r="W234">
        <v>10</v>
      </c>
      <c r="X234" t="s">
        <v>719</v>
      </c>
      <c r="Y234">
        <v>75</v>
      </c>
      <c r="AB234" s="2">
        <v>45349</v>
      </c>
      <c r="AC234">
        <v>10.5</v>
      </c>
      <c r="AE234">
        <v>10</v>
      </c>
      <c r="AF234">
        <v>10</v>
      </c>
      <c r="AG234">
        <v>0</v>
      </c>
      <c r="AH234">
        <v>10</v>
      </c>
      <c r="AI234">
        <v>0</v>
      </c>
      <c r="AJ234" t="s">
        <v>728</v>
      </c>
      <c r="AK234" t="s">
        <v>754</v>
      </c>
      <c r="AL234" t="s">
        <v>805</v>
      </c>
      <c r="AM234" t="s">
        <v>856</v>
      </c>
      <c r="AP234">
        <v>95732</v>
      </c>
      <c r="AQ234">
        <v>89474</v>
      </c>
      <c r="AR234" t="s">
        <v>887</v>
      </c>
      <c r="AS234" t="s">
        <v>83</v>
      </c>
      <c r="AU234" t="s">
        <v>728</v>
      </c>
      <c r="AW234" t="s">
        <v>85</v>
      </c>
      <c r="AX234">
        <v>2162</v>
      </c>
      <c r="AY234" t="s">
        <v>964</v>
      </c>
      <c r="AZ234" t="s">
        <v>1001</v>
      </c>
      <c r="BA234">
        <v>23</v>
      </c>
      <c r="BB234" s="2">
        <v>45357</v>
      </c>
      <c r="BC234" s="2">
        <v>45358</v>
      </c>
      <c r="BD234">
        <v>3</v>
      </c>
      <c r="BE234" t="s">
        <v>1010</v>
      </c>
      <c r="BF234">
        <v>125</v>
      </c>
      <c r="BG234" t="s">
        <v>390</v>
      </c>
      <c r="BH234" t="s">
        <v>563</v>
      </c>
      <c r="BI234">
        <v>10</v>
      </c>
      <c r="BJ234">
        <v>0</v>
      </c>
      <c r="BK234" t="s">
        <v>714</v>
      </c>
      <c r="BL234">
        <v>13.68</v>
      </c>
      <c r="BM234">
        <v>12</v>
      </c>
      <c r="BN234" t="s">
        <v>115</v>
      </c>
      <c r="BO234">
        <v>136.80000000000001</v>
      </c>
      <c r="BP234">
        <v>136.80000000000001</v>
      </c>
      <c r="BQ234">
        <v>120</v>
      </c>
      <c r="BR234">
        <v>120</v>
      </c>
      <c r="BS234">
        <v>16.8</v>
      </c>
      <c r="BT234">
        <v>16.8</v>
      </c>
      <c r="BV234" t="s">
        <v>887</v>
      </c>
      <c r="BW234" t="s">
        <v>1219</v>
      </c>
      <c r="BX234" t="s">
        <v>1251</v>
      </c>
      <c r="BY234" t="s">
        <v>1264</v>
      </c>
      <c r="BZ234" t="s">
        <v>719</v>
      </c>
      <c r="CA234">
        <v>10</v>
      </c>
      <c r="CB234">
        <v>10</v>
      </c>
      <c r="CC234">
        <v>0</v>
      </c>
      <c r="CD234">
        <v>10</v>
      </c>
      <c r="CE234" t="s">
        <v>1269</v>
      </c>
      <c r="CF234">
        <v>0</v>
      </c>
      <c r="CJ234" s="4" t="str">
        <f t="shared" si="30"/>
        <v>غيار رولة دهان صغيرة</v>
      </c>
      <c r="CK234" s="5">
        <f t="shared" si="31"/>
        <v>45356</v>
      </c>
      <c r="CL234" s="4">
        <f t="shared" si="32"/>
        <v>7.5</v>
      </c>
      <c r="CN234" s="4" t="str">
        <f t="shared" si="33"/>
        <v>غيار رولة دهان صغيرة</v>
      </c>
      <c r="CO234" s="5">
        <f t="shared" si="34"/>
        <v>45358</v>
      </c>
      <c r="CP234" s="4">
        <f t="shared" si="35"/>
        <v>13.68</v>
      </c>
      <c r="CR234" s="4">
        <f t="shared" si="36"/>
        <v>-6.18</v>
      </c>
      <c r="CS234" s="6">
        <f t="shared" si="37"/>
        <v>-0.82399999999999995</v>
      </c>
      <c r="CT234">
        <f t="shared" si="38"/>
        <v>136.80000000000001</v>
      </c>
      <c r="CU234">
        <f t="shared" si="39"/>
        <v>75</v>
      </c>
    </row>
    <row r="235" spans="1:99" x14ac:dyDescent="0.3">
      <c r="A235">
        <v>368</v>
      </c>
      <c r="B235">
        <v>566</v>
      </c>
      <c r="C235">
        <v>2</v>
      </c>
      <c r="D235" t="s">
        <v>83</v>
      </c>
      <c r="E235" t="s">
        <v>84</v>
      </c>
      <c r="H235" t="s">
        <v>85</v>
      </c>
      <c r="I235" t="s">
        <v>111</v>
      </c>
      <c r="J235" t="s">
        <v>114</v>
      </c>
      <c r="K235" t="s">
        <v>115</v>
      </c>
      <c r="L235">
        <v>4</v>
      </c>
      <c r="M235">
        <v>1</v>
      </c>
      <c r="N235" s="2">
        <v>45355</v>
      </c>
      <c r="O235" s="2">
        <v>45356</v>
      </c>
      <c r="P235" t="s">
        <v>128</v>
      </c>
      <c r="Q235" t="s">
        <v>216</v>
      </c>
      <c r="R235" t="s">
        <v>390</v>
      </c>
      <c r="S235" t="s">
        <v>390</v>
      </c>
      <c r="T235" t="s">
        <v>563</v>
      </c>
      <c r="U235" t="s">
        <v>714</v>
      </c>
      <c r="V235">
        <v>7.5</v>
      </c>
      <c r="W235">
        <v>10</v>
      </c>
      <c r="X235" t="s">
        <v>719</v>
      </c>
      <c r="Y235">
        <v>75</v>
      </c>
      <c r="AB235" s="2">
        <v>45349</v>
      </c>
      <c r="AC235">
        <v>10.5</v>
      </c>
      <c r="AE235">
        <v>10</v>
      </c>
      <c r="AF235">
        <v>10</v>
      </c>
      <c r="AG235">
        <v>0</v>
      </c>
      <c r="AH235">
        <v>10</v>
      </c>
      <c r="AI235">
        <v>0</v>
      </c>
      <c r="AJ235" t="s">
        <v>728</v>
      </c>
      <c r="AK235" t="s">
        <v>758</v>
      </c>
      <c r="AL235" t="s">
        <v>809</v>
      </c>
      <c r="AM235" t="s">
        <v>860</v>
      </c>
      <c r="AP235">
        <v>96320</v>
      </c>
      <c r="AQ235">
        <v>89529</v>
      </c>
      <c r="AS235" t="s">
        <v>83</v>
      </c>
      <c r="AU235" t="s">
        <v>728</v>
      </c>
      <c r="AW235" t="s">
        <v>85</v>
      </c>
      <c r="AX235">
        <v>2162</v>
      </c>
      <c r="AY235" t="s">
        <v>980</v>
      </c>
      <c r="AZ235" t="s">
        <v>1001</v>
      </c>
      <c r="BA235">
        <v>3</v>
      </c>
      <c r="BB235" s="2">
        <v>45375</v>
      </c>
      <c r="BC235" s="2">
        <v>45376</v>
      </c>
      <c r="BD235">
        <v>6</v>
      </c>
      <c r="BE235" t="s">
        <v>1010</v>
      </c>
      <c r="BF235" t="s">
        <v>1045</v>
      </c>
      <c r="BG235" t="s">
        <v>390</v>
      </c>
      <c r="BH235" t="s">
        <v>563</v>
      </c>
      <c r="BI235">
        <v>2</v>
      </c>
      <c r="BJ235">
        <v>0</v>
      </c>
      <c r="BK235" t="s">
        <v>714</v>
      </c>
      <c r="BL235">
        <v>10</v>
      </c>
      <c r="BM235">
        <v>10</v>
      </c>
      <c r="BN235" t="s">
        <v>115</v>
      </c>
      <c r="BO235">
        <v>20</v>
      </c>
      <c r="BP235">
        <v>20</v>
      </c>
      <c r="BQ235">
        <v>20</v>
      </c>
      <c r="BR235">
        <v>20</v>
      </c>
      <c r="BS235">
        <v>0</v>
      </c>
      <c r="BT235">
        <v>0</v>
      </c>
      <c r="BU235" t="s">
        <v>1209</v>
      </c>
      <c r="BY235" t="s">
        <v>1263</v>
      </c>
      <c r="BZ235" t="s">
        <v>719</v>
      </c>
      <c r="CA235">
        <v>2</v>
      </c>
      <c r="CB235">
        <v>2</v>
      </c>
      <c r="CC235">
        <v>0</v>
      </c>
      <c r="CD235">
        <v>2</v>
      </c>
      <c r="CE235" t="s">
        <v>1269</v>
      </c>
      <c r="CF235">
        <v>0</v>
      </c>
      <c r="CJ235" s="4" t="str">
        <f t="shared" si="30"/>
        <v>غيار رولة دهان صغيرة</v>
      </c>
      <c r="CK235" s="5">
        <f t="shared" si="31"/>
        <v>45356</v>
      </c>
      <c r="CL235" s="4">
        <f t="shared" si="32"/>
        <v>7.5</v>
      </c>
      <c r="CN235" s="4" t="str">
        <f t="shared" si="33"/>
        <v>غيار رولة دهان صغيرة</v>
      </c>
      <c r="CO235" s="5">
        <f t="shared" si="34"/>
        <v>45376</v>
      </c>
      <c r="CP235" s="4">
        <f t="shared" si="35"/>
        <v>10</v>
      </c>
      <c r="CR235" s="4">
        <f t="shared" si="36"/>
        <v>-2.5</v>
      </c>
      <c r="CS235" s="6">
        <f t="shared" si="37"/>
        <v>-0.33333333333333331</v>
      </c>
      <c r="CT235">
        <f t="shared" si="38"/>
        <v>100</v>
      </c>
      <c r="CU235">
        <f t="shared" si="39"/>
        <v>75</v>
      </c>
    </row>
    <row r="236" spans="1:99" x14ac:dyDescent="0.3">
      <c r="A236">
        <v>368</v>
      </c>
      <c r="B236">
        <v>566</v>
      </c>
      <c r="C236">
        <v>2</v>
      </c>
      <c r="D236" t="s">
        <v>83</v>
      </c>
      <c r="E236" t="s">
        <v>84</v>
      </c>
      <c r="H236" t="s">
        <v>85</v>
      </c>
      <c r="I236" t="s">
        <v>111</v>
      </c>
      <c r="J236" t="s">
        <v>114</v>
      </c>
      <c r="K236" t="s">
        <v>115</v>
      </c>
      <c r="L236">
        <v>4</v>
      </c>
      <c r="M236">
        <v>1</v>
      </c>
      <c r="N236" s="2">
        <v>45355</v>
      </c>
      <c r="O236" s="2">
        <v>45356</v>
      </c>
      <c r="P236" t="s">
        <v>128</v>
      </c>
      <c r="Q236" t="s">
        <v>216</v>
      </c>
      <c r="R236" t="s">
        <v>390</v>
      </c>
      <c r="S236" t="s">
        <v>390</v>
      </c>
      <c r="T236" t="s">
        <v>563</v>
      </c>
      <c r="U236" t="s">
        <v>714</v>
      </c>
      <c r="V236">
        <v>7.5</v>
      </c>
      <c r="W236">
        <v>10</v>
      </c>
      <c r="X236" t="s">
        <v>719</v>
      </c>
      <c r="Y236">
        <v>75</v>
      </c>
      <c r="AB236" s="2">
        <v>45349</v>
      </c>
      <c r="AC236">
        <v>10.5</v>
      </c>
      <c r="AE236">
        <v>10</v>
      </c>
      <c r="AF236">
        <v>10</v>
      </c>
      <c r="AG236">
        <v>0</v>
      </c>
      <c r="AH236">
        <v>10</v>
      </c>
      <c r="AI236">
        <v>0</v>
      </c>
      <c r="AJ236" t="s">
        <v>728</v>
      </c>
      <c r="AK236" t="s">
        <v>767</v>
      </c>
      <c r="AL236" t="s">
        <v>818</v>
      </c>
      <c r="AM236" t="s">
        <v>869</v>
      </c>
      <c r="AP236">
        <v>94573</v>
      </c>
      <c r="AQ236">
        <v>85392</v>
      </c>
      <c r="AR236" t="s">
        <v>901</v>
      </c>
      <c r="AS236" t="s">
        <v>83</v>
      </c>
      <c r="AU236" t="s">
        <v>728</v>
      </c>
      <c r="AW236" t="s">
        <v>85</v>
      </c>
      <c r="AX236">
        <v>2162</v>
      </c>
      <c r="AY236" t="s">
        <v>981</v>
      </c>
      <c r="AZ236" t="s">
        <v>1001</v>
      </c>
      <c r="BA236">
        <v>10</v>
      </c>
      <c r="BB236" s="2">
        <v>45333</v>
      </c>
      <c r="BC236" s="2">
        <v>45334</v>
      </c>
      <c r="BD236">
        <v>3</v>
      </c>
      <c r="BE236" t="s">
        <v>1010</v>
      </c>
      <c r="BG236" t="s">
        <v>390</v>
      </c>
      <c r="BH236" t="s">
        <v>563</v>
      </c>
      <c r="BI236">
        <v>6</v>
      </c>
      <c r="BJ236">
        <v>0</v>
      </c>
      <c r="BK236" t="s">
        <v>714</v>
      </c>
      <c r="BL236">
        <v>10</v>
      </c>
      <c r="BM236">
        <v>10</v>
      </c>
      <c r="BN236" t="s">
        <v>115</v>
      </c>
      <c r="BO236">
        <v>60</v>
      </c>
      <c r="BP236">
        <v>60</v>
      </c>
      <c r="BQ236">
        <v>60</v>
      </c>
      <c r="BR236">
        <v>60</v>
      </c>
      <c r="BS236">
        <v>0</v>
      </c>
      <c r="BT236">
        <v>0</v>
      </c>
      <c r="BU236" t="s">
        <v>1209</v>
      </c>
      <c r="BV236" t="s">
        <v>901</v>
      </c>
      <c r="BW236" t="s">
        <v>1235</v>
      </c>
      <c r="BX236" t="s">
        <v>1256</v>
      </c>
      <c r="BY236" t="s">
        <v>1265</v>
      </c>
      <c r="BZ236" t="s">
        <v>719</v>
      </c>
      <c r="CA236">
        <v>6</v>
      </c>
      <c r="CB236">
        <v>6</v>
      </c>
      <c r="CC236">
        <v>0</v>
      </c>
      <c r="CD236">
        <v>6</v>
      </c>
      <c r="CE236" t="s">
        <v>1269</v>
      </c>
      <c r="CF236">
        <v>0</v>
      </c>
      <c r="CJ236" s="4" t="str">
        <f t="shared" si="30"/>
        <v>غيار رولة دهان صغيرة</v>
      </c>
      <c r="CK236" s="5">
        <f t="shared" si="31"/>
        <v>45356</v>
      </c>
      <c r="CL236" s="4">
        <f t="shared" si="32"/>
        <v>7.5</v>
      </c>
      <c r="CN236" s="4" t="str">
        <f t="shared" si="33"/>
        <v>غيار رولة دهان صغيرة</v>
      </c>
      <c r="CO236" s="5">
        <f t="shared" si="34"/>
        <v>45334</v>
      </c>
      <c r="CP236" s="4">
        <f t="shared" si="35"/>
        <v>10</v>
      </c>
      <c r="CR236" s="4">
        <f t="shared" si="36"/>
        <v>-2.5</v>
      </c>
      <c r="CS236" s="6">
        <f t="shared" si="37"/>
        <v>-0.33333333333333331</v>
      </c>
      <c r="CT236">
        <f t="shared" si="38"/>
        <v>100</v>
      </c>
      <c r="CU236">
        <f t="shared" si="39"/>
        <v>75</v>
      </c>
    </row>
    <row r="237" spans="1:99" x14ac:dyDescent="0.3">
      <c r="A237">
        <v>368</v>
      </c>
      <c r="B237">
        <v>566</v>
      </c>
      <c r="C237">
        <v>2</v>
      </c>
      <c r="D237" t="s">
        <v>83</v>
      </c>
      <c r="E237" t="s">
        <v>84</v>
      </c>
      <c r="H237" t="s">
        <v>85</v>
      </c>
      <c r="I237" t="s">
        <v>111</v>
      </c>
      <c r="J237" t="s">
        <v>114</v>
      </c>
      <c r="K237" t="s">
        <v>115</v>
      </c>
      <c r="L237">
        <v>4</v>
      </c>
      <c r="M237">
        <v>1</v>
      </c>
      <c r="N237" s="2">
        <v>45355</v>
      </c>
      <c r="O237" s="2">
        <v>45356</v>
      </c>
      <c r="P237" t="s">
        <v>128</v>
      </c>
      <c r="Q237" t="s">
        <v>216</v>
      </c>
      <c r="R237" t="s">
        <v>390</v>
      </c>
      <c r="S237" t="s">
        <v>390</v>
      </c>
      <c r="T237" t="s">
        <v>563</v>
      </c>
      <c r="U237" t="s">
        <v>714</v>
      </c>
      <c r="V237">
        <v>7.5</v>
      </c>
      <c r="W237">
        <v>10</v>
      </c>
      <c r="X237" t="s">
        <v>719</v>
      </c>
      <c r="Y237">
        <v>75</v>
      </c>
      <c r="AB237" s="2">
        <v>45349</v>
      </c>
      <c r="AC237">
        <v>10.5</v>
      </c>
      <c r="AE237">
        <v>10</v>
      </c>
      <c r="AF237">
        <v>10</v>
      </c>
      <c r="AG237">
        <v>0</v>
      </c>
      <c r="AH237">
        <v>10</v>
      </c>
      <c r="AI237">
        <v>0</v>
      </c>
      <c r="AJ237" t="s">
        <v>728</v>
      </c>
      <c r="AK237" t="s">
        <v>767</v>
      </c>
      <c r="AL237" t="s">
        <v>818</v>
      </c>
      <c r="AM237" t="s">
        <v>869</v>
      </c>
      <c r="AP237">
        <v>94574</v>
      </c>
      <c r="AQ237">
        <v>85852</v>
      </c>
      <c r="AR237" t="s">
        <v>887</v>
      </c>
      <c r="AS237" t="s">
        <v>83</v>
      </c>
      <c r="AU237" t="s">
        <v>728</v>
      </c>
      <c r="AW237" t="s">
        <v>85</v>
      </c>
      <c r="AX237">
        <v>2162</v>
      </c>
      <c r="AY237" t="s">
        <v>981</v>
      </c>
      <c r="AZ237" t="s">
        <v>1001</v>
      </c>
      <c r="BA237">
        <v>9</v>
      </c>
      <c r="BB237" s="2">
        <v>45333</v>
      </c>
      <c r="BC237" s="2">
        <v>45334</v>
      </c>
      <c r="BD237">
        <v>1</v>
      </c>
      <c r="BE237" t="s">
        <v>1010</v>
      </c>
      <c r="BG237" t="s">
        <v>390</v>
      </c>
      <c r="BH237" t="s">
        <v>563</v>
      </c>
      <c r="BI237">
        <v>2</v>
      </c>
      <c r="BJ237">
        <v>0</v>
      </c>
      <c r="BK237" t="s">
        <v>714</v>
      </c>
      <c r="BL237">
        <v>10</v>
      </c>
      <c r="BM237">
        <v>10</v>
      </c>
      <c r="BN237" t="s">
        <v>115</v>
      </c>
      <c r="BO237">
        <v>20</v>
      </c>
      <c r="BP237">
        <v>20</v>
      </c>
      <c r="BQ237">
        <v>20</v>
      </c>
      <c r="BR237">
        <v>20</v>
      </c>
      <c r="BS237">
        <v>0</v>
      </c>
      <c r="BT237">
        <v>0</v>
      </c>
      <c r="BU237" t="s">
        <v>1209</v>
      </c>
      <c r="BV237" t="s">
        <v>887</v>
      </c>
      <c r="BW237" t="s">
        <v>1219</v>
      </c>
      <c r="BX237" t="s">
        <v>1256</v>
      </c>
      <c r="BY237" t="s">
        <v>1265</v>
      </c>
      <c r="BZ237" t="s">
        <v>719</v>
      </c>
      <c r="CA237">
        <v>2</v>
      </c>
      <c r="CB237">
        <v>2</v>
      </c>
      <c r="CC237">
        <v>0</v>
      </c>
      <c r="CD237">
        <v>2</v>
      </c>
      <c r="CE237" t="s">
        <v>1269</v>
      </c>
      <c r="CF237">
        <v>0</v>
      </c>
      <c r="CJ237" s="4" t="str">
        <f t="shared" si="30"/>
        <v>غيار رولة دهان صغيرة</v>
      </c>
      <c r="CK237" s="5">
        <f t="shared" si="31"/>
        <v>45356</v>
      </c>
      <c r="CL237" s="4">
        <f t="shared" si="32"/>
        <v>7.5</v>
      </c>
      <c r="CN237" s="4" t="str">
        <f t="shared" si="33"/>
        <v>غيار رولة دهان صغيرة</v>
      </c>
      <c r="CO237" s="5">
        <f t="shared" si="34"/>
        <v>45334</v>
      </c>
      <c r="CP237" s="4">
        <f t="shared" si="35"/>
        <v>10</v>
      </c>
      <c r="CR237" s="4">
        <f t="shared" si="36"/>
        <v>-2.5</v>
      </c>
      <c r="CS237" s="6">
        <f t="shared" si="37"/>
        <v>-0.33333333333333331</v>
      </c>
      <c r="CT237">
        <f t="shared" si="38"/>
        <v>100</v>
      </c>
      <c r="CU237">
        <f t="shared" si="39"/>
        <v>75</v>
      </c>
    </row>
    <row r="238" spans="1:99" x14ac:dyDescent="0.3">
      <c r="A238">
        <v>368</v>
      </c>
      <c r="B238">
        <v>566</v>
      </c>
      <c r="C238">
        <v>2</v>
      </c>
      <c r="D238" t="s">
        <v>83</v>
      </c>
      <c r="E238" t="s">
        <v>84</v>
      </c>
      <c r="H238" t="s">
        <v>85</v>
      </c>
      <c r="I238" t="s">
        <v>111</v>
      </c>
      <c r="J238" t="s">
        <v>114</v>
      </c>
      <c r="K238" t="s">
        <v>115</v>
      </c>
      <c r="L238">
        <v>4</v>
      </c>
      <c r="M238">
        <v>1</v>
      </c>
      <c r="N238" s="2">
        <v>45355</v>
      </c>
      <c r="O238" s="2">
        <v>45356</v>
      </c>
      <c r="P238" t="s">
        <v>128</v>
      </c>
      <c r="Q238" t="s">
        <v>216</v>
      </c>
      <c r="R238" t="s">
        <v>390</v>
      </c>
      <c r="S238" t="s">
        <v>390</v>
      </c>
      <c r="T238" t="s">
        <v>563</v>
      </c>
      <c r="U238" t="s">
        <v>714</v>
      </c>
      <c r="V238">
        <v>7.5</v>
      </c>
      <c r="W238">
        <v>10</v>
      </c>
      <c r="X238" t="s">
        <v>719</v>
      </c>
      <c r="Y238">
        <v>75</v>
      </c>
      <c r="AB238" s="2">
        <v>45349</v>
      </c>
      <c r="AC238">
        <v>10.5</v>
      </c>
      <c r="AE238">
        <v>10</v>
      </c>
      <c r="AF238">
        <v>10</v>
      </c>
      <c r="AG238">
        <v>0</v>
      </c>
      <c r="AH238">
        <v>10</v>
      </c>
      <c r="AI238">
        <v>0</v>
      </c>
      <c r="AJ238" t="s">
        <v>728</v>
      </c>
      <c r="AK238" t="s">
        <v>767</v>
      </c>
      <c r="AL238" t="s">
        <v>818</v>
      </c>
      <c r="AM238" t="s">
        <v>869</v>
      </c>
      <c r="AP238">
        <v>94826</v>
      </c>
      <c r="AQ238">
        <v>87765</v>
      </c>
      <c r="AR238" t="s">
        <v>887</v>
      </c>
      <c r="AS238" t="s">
        <v>83</v>
      </c>
      <c r="AU238" t="s">
        <v>728</v>
      </c>
      <c r="AW238" t="s">
        <v>85</v>
      </c>
      <c r="AX238">
        <v>2162</v>
      </c>
      <c r="AY238" t="s">
        <v>964</v>
      </c>
      <c r="AZ238" t="s">
        <v>1001</v>
      </c>
      <c r="BA238">
        <v>5</v>
      </c>
      <c r="BB238" s="2">
        <v>45337</v>
      </c>
      <c r="BC238" s="2">
        <v>45340</v>
      </c>
      <c r="BD238">
        <v>1</v>
      </c>
      <c r="BE238" t="s">
        <v>1010</v>
      </c>
      <c r="BF238">
        <v>66</v>
      </c>
      <c r="BG238" t="s">
        <v>390</v>
      </c>
      <c r="BH238" t="s">
        <v>563</v>
      </c>
      <c r="BI238">
        <v>11</v>
      </c>
      <c r="BJ238">
        <v>0</v>
      </c>
      <c r="BK238" t="s">
        <v>714</v>
      </c>
      <c r="BL238">
        <v>13.635999999999999</v>
      </c>
      <c r="BM238">
        <v>13.635999999999999</v>
      </c>
      <c r="BN238" t="s">
        <v>115</v>
      </c>
      <c r="BO238">
        <v>150</v>
      </c>
      <c r="BP238">
        <v>150</v>
      </c>
      <c r="BQ238">
        <v>150</v>
      </c>
      <c r="BR238">
        <v>150</v>
      </c>
      <c r="BS238">
        <v>0</v>
      </c>
      <c r="BT238">
        <v>0</v>
      </c>
      <c r="BU238" t="s">
        <v>1209</v>
      </c>
      <c r="BV238" t="s">
        <v>887</v>
      </c>
      <c r="BW238" t="s">
        <v>1219</v>
      </c>
      <c r="BX238" t="s">
        <v>1251</v>
      </c>
      <c r="BY238" t="s">
        <v>1264</v>
      </c>
      <c r="BZ238" t="s">
        <v>719</v>
      </c>
      <c r="CA238">
        <v>11</v>
      </c>
      <c r="CB238">
        <v>11</v>
      </c>
      <c r="CC238">
        <v>0</v>
      </c>
      <c r="CD238">
        <v>11</v>
      </c>
      <c r="CE238" t="s">
        <v>1269</v>
      </c>
      <c r="CF238">
        <v>0</v>
      </c>
      <c r="CJ238" s="4" t="str">
        <f t="shared" si="30"/>
        <v>غيار رولة دهان صغيرة</v>
      </c>
      <c r="CK238" s="5">
        <f t="shared" si="31"/>
        <v>45356</v>
      </c>
      <c r="CL238" s="4">
        <f t="shared" si="32"/>
        <v>7.5</v>
      </c>
      <c r="CN238" s="4" t="str">
        <f t="shared" si="33"/>
        <v>غيار رولة دهان صغيرة</v>
      </c>
      <c r="CO238" s="5">
        <f t="shared" si="34"/>
        <v>45340</v>
      </c>
      <c r="CP238" s="4">
        <f t="shared" si="35"/>
        <v>13.635999999999999</v>
      </c>
      <c r="CR238" s="4">
        <f t="shared" si="36"/>
        <v>-6.1359999999999992</v>
      </c>
      <c r="CS238" s="6">
        <f t="shared" si="37"/>
        <v>-0.81813333333333327</v>
      </c>
      <c r="CT238">
        <f t="shared" si="38"/>
        <v>136.35999999999999</v>
      </c>
      <c r="CU238">
        <f t="shared" si="39"/>
        <v>75</v>
      </c>
    </row>
    <row r="239" spans="1:99" x14ac:dyDescent="0.3">
      <c r="A239">
        <v>368</v>
      </c>
      <c r="B239">
        <v>566</v>
      </c>
      <c r="C239">
        <v>2</v>
      </c>
      <c r="D239" t="s">
        <v>83</v>
      </c>
      <c r="E239" t="s">
        <v>84</v>
      </c>
      <c r="H239" t="s">
        <v>85</v>
      </c>
      <c r="I239" t="s">
        <v>111</v>
      </c>
      <c r="J239" t="s">
        <v>114</v>
      </c>
      <c r="K239" t="s">
        <v>115</v>
      </c>
      <c r="L239">
        <v>4</v>
      </c>
      <c r="M239">
        <v>1</v>
      </c>
      <c r="N239" s="2">
        <v>45355</v>
      </c>
      <c r="O239" s="2">
        <v>45356</v>
      </c>
      <c r="P239" t="s">
        <v>128</v>
      </c>
      <c r="Q239" t="s">
        <v>216</v>
      </c>
      <c r="R239" t="s">
        <v>390</v>
      </c>
      <c r="S239" t="s">
        <v>390</v>
      </c>
      <c r="T239" t="s">
        <v>563</v>
      </c>
      <c r="U239" t="s">
        <v>714</v>
      </c>
      <c r="V239">
        <v>7.5</v>
      </c>
      <c r="W239">
        <v>10</v>
      </c>
      <c r="X239" t="s">
        <v>719</v>
      </c>
      <c r="Y239">
        <v>75</v>
      </c>
      <c r="AB239" s="2">
        <v>45349</v>
      </c>
      <c r="AC239">
        <v>10.5</v>
      </c>
      <c r="AE239">
        <v>10</v>
      </c>
      <c r="AF239">
        <v>10</v>
      </c>
      <c r="AG239">
        <v>0</v>
      </c>
      <c r="AH239">
        <v>10</v>
      </c>
      <c r="AI239">
        <v>0</v>
      </c>
      <c r="AJ239" t="s">
        <v>728</v>
      </c>
      <c r="AK239" t="s">
        <v>767</v>
      </c>
      <c r="AL239" t="s">
        <v>818</v>
      </c>
      <c r="AM239" t="s">
        <v>869</v>
      </c>
      <c r="AP239">
        <v>95446</v>
      </c>
      <c r="AQ239">
        <v>89012</v>
      </c>
      <c r="AR239" t="s">
        <v>887</v>
      </c>
      <c r="AS239" t="s">
        <v>83</v>
      </c>
      <c r="AU239" t="s">
        <v>728</v>
      </c>
      <c r="AW239" t="s">
        <v>85</v>
      </c>
      <c r="AX239">
        <v>2162</v>
      </c>
      <c r="AY239" t="s">
        <v>981</v>
      </c>
      <c r="AZ239" t="s">
        <v>1001</v>
      </c>
      <c r="BA239">
        <v>12</v>
      </c>
      <c r="BB239" s="2">
        <v>45349</v>
      </c>
      <c r="BC239" s="2">
        <v>45349</v>
      </c>
      <c r="BD239">
        <v>2</v>
      </c>
      <c r="BE239" t="s">
        <v>1010</v>
      </c>
      <c r="BG239" t="s">
        <v>390</v>
      </c>
      <c r="BH239" t="s">
        <v>563</v>
      </c>
      <c r="BI239">
        <v>5</v>
      </c>
      <c r="BJ239">
        <v>0</v>
      </c>
      <c r="BK239" t="s">
        <v>714</v>
      </c>
      <c r="BL239">
        <v>10</v>
      </c>
      <c r="BM239">
        <v>10</v>
      </c>
      <c r="BN239" t="s">
        <v>115</v>
      </c>
      <c r="BO239">
        <v>50</v>
      </c>
      <c r="BP239">
        <v>50</v>
      </c>
      <c r="BQ239">
        <v>50</v>
      </c>
      <c r="BR239">
        <v>50</v>
      </c>
      <c r="BS239">
        <v>0</v>
      </c>
      <c r="BT239">
        <v>0</v>
      </c>
      <c r="BU239" t="s">
        <v>1209</v>
      </c>
      <c r="BV239" t="s">
        <v>887</v>
      </c>
      <c r="BW239" t="s">
        <v>1219</v>
      </c>
      <c r="BX239" t="s">
        <v>1251</v>
      </c>
      <c r="BY239" t="s">
        <v>1264</v>
      </c>
      <c r="BZ239" t="s">
        <v>719</v>
      </c>
      <c r="CA239">
        <v>5</v>
      </c>
      <c r="CB239">
        <v>5</v>
      </c>
      <c r="CC239">
        <v>0</v>
      </c>
      <c r="CD239">
        <v>5</v>
      </c>
      <c r="CE239" t="s">
        <v>1269</v>
      </c>
      <c r="CF239">
        <v>0</v>
      </c>
      <c r="CJ239" s="4" t="str">
        <f t="shared" si="30"/>
        <v>غيار رولة دهان صغيرة</v>
      </c>
      <c r="CK239" s="5">
        <f t="shared" si="31"/>
        <v>45356</v>
      </c>
      <c r="CL239" s="4">
        <f t="shared" si="32"/>
        <v>7.5</v>
      </c>
      <c r="CN239" s="4" t="str">
        <f t="shared" si="33"/>
        <v>غيار رولة دهان صغيرة</v>
      </c>
      <c r="CO239" s="5">
        <f t="shared" si="34"/>
        <v>45349</v>
      </c>
      <c r="CP239" s="4">
        <f t="shared" si="35"/>
        <v>10</v>
      </c>
      <c r="CR239" s="4">
        <f t="shared" si="36"/>
        <v>-2.5</v>
      </c>
      <c r="CS239" s="6">
        <f t="shared" si="37"/>
        <v>-0.33333333333333331</v>
      </c>
      <c r="CT239">
        <f t="shared" si="38"/>
        <v>100</v>
      </c>
      <c r="CU239">
        <f t="shared" si="39"/>
        <v>75</v>
      </c>
    </row>
    <row r="240" spans="1:99" x14ac:dyDescent="0.3">
      <c r="A240">
        <v>368</v>
      </c>
      <c r="B240">
        <v>566</v>
      </c>
      <c r="C240">
        <v>2</v>
      </c>
      <c r="D240" t="s">
        <v>83</v>
      </c>
      <c r="E240" t="s">
        <v>84</v>
      </c>
      <c r="H240" t="s">
        <v>85</v>
      </c>
      <c r="I240" t="s">
        <v>111</v>
      </c>
      <c r="J240" t="s">
        <v>114</v>
      </c>
      <c r="K240" t="s">
        <v>115</v>
      </c>
      <c r="L240">
        <v>4</v>
      </c>
      <c r="M240">
        <v>1</v>
      </c>
      <c r="N240" s="2">
        <v>45355</v>
      </c>
      <c r="O240" s="2">
        <v>45356</v>
      </c>
      <c r="P240" t="s">
        <v>128</v>
      </c>
      <c r="Q240" t="s">
        <v>216</v>
      </c>
      <c r="R240" t="s">
        <v>390</v>
      </c>
      <c r="S240" t="s">
        <v>390</v>
      </c>
      <c r="T240" t="s">
        <v>563</v>
      </c>
      <c r="U240" t="s">
        <v>714</v>
      </c>
      <c r="V240">
        <v>7.5</v>
      </c>
      <c r="W240">
        <v>10</v>
      </c>
      <c r="X240" t="s">
        <v>719</v>
      </c>
      <c r="Y240">
        <v>75</v>
      </c>
      <c r="AB240" s="2">
        <v>45349</v>
      </c>
      <c r="AC240">
        <v>10.5</v>
      </c>
      <c r="AE240">
        <v>10</v>
      </c>
      <c r="AF240">
        <v>10</v>
      </c>
      <c r="AG240">
        <v>0</v>
      </c>
      <c r="AH240">
        <v>10</v>
      </c>
      <c r="AI240">
        <v>0</v>
      </c>
      <c r="AJ240" t="s">
        <v>728</v>
      </c>
      <c r="AK240" t="s">
        <v>767</v>
      </c>
      <c r="AL240" t="s">
        <v>818</v>
      </c>
      <c r="AM240" t="s">
        <v>869</v>
      </c>
      <c r="AP240">
        <v>95456</v>
      </c>
      <c r="AQ240">
        <v>87940</v>
      </c>
      <c r="AR240" t="s">
        <v>901</v>
      </c>
      <c r="AS240" t="s">
        <v>83</v>
      </c>
      <c r="AU240" t="s">
        <v>728</v>
      </c>
      <c r="AW240" t="s">
        <v>85</v>
      </c>
      <c r="AX240">
        <v>2162</v>
      </c>
      <c r="AY240" t="s">
        <v>981</v>
      </c>
      <c r="AZ240" t="s">
        <v>1001</v>
      </c>
      <c r="BA240">
        <v>23</v>
      </c>
      <c r="BB240" s="2">
        <v>45349</v>
      </c>
      <c r="BC240" s="2">
        <v>45349</v>
      </c>
      <c r="BD240">
        <v>3</v>
      </c>
      <c r="BE240" t="s">
        <v>1010</v>
      </c>
      <c r="BG240" t="s">
        <v>390</v>
      </c>
      <c r="BH240" t="s">
        <v>563</v>
      </c>
      <c r="BI240">
        <v>2</v>
      </c>
      <c r="BJ240">
        <v>0</v>
      </c>
      <c r="BK240" t="s">
        <v>714</v>
      </c>
      <c r="BL240">
        <v>22.5</v>
      </c>
      <c r="BM240">
        <v>22.5</v>
      </c>
      <c r="BN240" t="s">
        <v>115</v>
      </c>
      <c r="BO240">
        <v>45</v>
      </c>
      <c r="BP240">
        <v>45</v>
      </c>
      <c r="BQ240">
        <v>45</v>
      </c>
      <c r="BR240">
        <v>45</v>
      </c>
      <c r="BS240">
        <v>0</v>
      </c>
      <c r="BT240">
        <v>0</v>
      </c>
      <c r="BU240" t="s">
        <v>1209</v>
      </c>
      <c r="BV240" t="s">
        <v>901</v>
      </c>
      <c r="BW240" t="s">
        <v>1235</v>
      </c>
      <c r="BX240" t="s">
        <v>1256</v>
      </c>
      <c r="BY240" t="s">
        <v>1265</v>
      </c>
      <c r="BZ240" t="s">
        <v>719</v>
      </c>
      <c r="CA240">
        <v>2</v>
      </c>
      <c r="CB240">
        <v>2</v>
      </c>
      <c r="CC240">
        <v>0</v>
      </c>
      <c r="CD240">
        <v>2</v>
      </c>
      <c r="CE240" t="s">
        <v>1269</v>
      </c>
      <c r="CF240">
        <v>0</v>
      </c>
      <c r="CJ240" s="4" t="str">
        <f t="shared" si="30"/>
        <v>غيار رولة دهان صغيرة</v>
      </c>
      <c r="CK240" s="5">
        <f t="shared" si="31"/>
        <v>45356</v>
      </c>
      <c r="CL240" s="4">
        <f t="shared" si="32"/>
        <v>7.5</v>
      </c>
      <c r="CN240" s="4" t="str">
        <f t="shared" si="33"/>
        <v>غيار رولة دهان صغيرة</v>
      </c>
      <c r="CO240" s="5">
        <f t="shared" si="34"/>
        <v>45349</v>
      </c>
      <c r="CP240" s="4">
        <f t="shared" si="35"/>
        <v>22.5</v>
      </c>
      <c r="CR240" s="4">
        <f t="shared" si="36"/>
        <v>-15</v>
      </c>
      <c r="CS240" s="6">
        <f t="shared" si="37"/>
        <v>-2</v>
      </c>
      <c r="CT240">
        <f t="shared" si="38"/>
        <v>225</v>
      </c>
      <c r="CU240">
        <f t="shared" si="39"/>
        <v>75</v>
      </c>
    </row>
    <row r="241" spans="1:99" x14ac:dyDescent="0.3">
      <c r="A241">
        <v>368</v>
      </c>
      <c r="B241">
        <v>566</v>
      </c>
      <c r="C241">
        <v>2</v>
      </c>
      <c r="D241" t="s">
        <v>83</v>
      </c>
      <c r="E241" t="s">
        <v>84</v>
      </c>
      <c r="H241" t="s">
        <v>85</v>
      </c>
      <c r="I241" t="s">
        <v>111</v>
      </c>
      <c r="J241" t="s">
        <v>114</v>
      </c>
      <c r="K241" t="s">
        <v>115</v>
      </c>
      <c r="L241">
        <v>4</v>
      </c>
      <c r="M241">
        <v>1</v>
      </c>
      <c r="N241" s="2">
        <v>45355</v>
      </c>
      <c r="O241" s="2">
        <v>45356</v>
      </c>
      <c r="P241" t="s">
        <v>128</v>
      </c>
      <c r="Q241" t="s">
        <v>216</v>
      </c>
      <c r="R241" t="s">
        <v>390</v>
      </c>
      <c r="S241" t="s">
        <v>390</v>
      </c>
      <c r="T241" t="s">
        <v>563</v>
      </c>
      <c r="U241" t="s">
        <v>714</v>
      </c>
      <c r="V241">
        <v>7.5</v>
      </c>
      <c r="W241">
        <v>10</v>
      </c>
      <c r="X241" t="s">
        <v>719</v>
      </c>
      <c r="Y241">
        <v>75</v>
      </c>
      <c r="AB241" s="2">
        <v>45349</v>
      </c>
      <c r="AC241">
        <v>10.5</v>
      </c>
      <c r="AE241">
        <v>10</v>
      </c>
      <c r="AF241">
        <v>10</v>
      </c>
      <c r="AG241">
        <v>0</v>
      </c>
      <c r="AH241">
        <v>10</v>
      </c>
      <c r="AI241">
        <v>0</v>
      </c>
      <c r="AJ241" t="s">
        <v>728</v>
      </c>
      <c r="AK241" t="s">
        <v>767</v>
      </c>
      <c r="AL241" t="s">
        <v>818</v>
      </c>
      <c r="AM241" t="s">
        <v>869</v>
      </c>
      <c r="AP241">
        <v>95570</v>
      </c>
      <c r="AQ241">
        <v>88249</v>
      </c>
      <c r="AR241" t="s">
        <v>901</v>
      </c>
      <c r="AS241" t="s">
        <v>83</v>
      </c>
      <c r="AU241" t="s">
        <v>728</v>
      </c>
      <c r="AW241" t="s">
        <v>85</v>
      </c>
      <c r="AX241">
        <v>2162</v>
      </c>
      <c r="AY241" t="s">
        <v>981</v>
      </c>
      <c r="AZ241" t="s">
        <v>1001</v>
      </c>
      <c r="BA241">
        <v>12</v>
      </c>
      <c r="BB241" s="2">
        <v>45354</v>
      </c>
      <c r="BC241" s="2">
        <v>45356</v>
      </c>
      <c r="BD241">
        <v>4</v>
      </c>
      <c r="BE241" t="s">
        <v>1010</v>
      </c>
      <c r="BG241" t="s">
        <v>390</v>
      </c>
      <c r="BH241" t="s">
        <v>563</v>
      </c>
      <c r="BI241">
        <v>10</v>
      </c>
      <c r="BJ241">
        <v>0</v>
      </c>
      <c r="BK241" t="s">
        <v>714</v>
      </c>
      <c r="BL241">
        <v>15</v>
      </c>
      <c r="BM241">
        <v>15</v>
      </c>
      <c r="BN241" t="s">
        <v>115</v>
      </c>
      <c r="BO241">
        <v>150</v>
      </c>
      <c r="BP241">
        <v>150</v>
      </c>
      <c r="BQ241">
        <v>150</v>
      </c>
      <c r="BR241">
        <v>150</v>
      </c>
      <c r="BS241">
        <v>0</v>
      </c>
      <c r="BT241">
        <v>0</v>
      </c>
      <c r="BU241" t="s">
        <v>1209</v>
      </c>
      <c r="BV241" t="s">
        <v>901</v>
      </c>
      <c r="BW241" t="s">
        <v>1235</v>
      </c>
      <c r="BX241" t="s">
        <v>1251</v>
      </c>
      <c r="BY241" t="s">
        <v>1264</v>
      </c>
      <c r="BZ241" t="s">
        <v>719</v>
      </c>
      <c r="CA241">
        <v>10</v>
      </c>
      <c r="CB241">
        <v>10</v>
      </c>
      <c r="CC241">
        <v>0</v>
      </c>
      <c r="CD241">
        <v>10</v>
      </c>
      <c r="CE241" t="s">
        <v>1269</v>
      </c>
      <c r="CF241">
        <v>0</v>
      </c>
      <c r="CJ241" s="4" t="str">
        <f t="shared" si="30"/>
        <v>غيار رولة دهان صغيرة</v>
      </c>
      <c r="CK241" s="5">
        <f t="shared" si="31"/>
        <v>45356</v>
      </c>
      <c r="CL241" s="4">
        <f t="shared" si="32"/>
        <v>7.5</v>
      </c>
      <c r="CN241" s="4" t="str">
        <f t="shared" si="33"/>
        <v>غيار رولة دهان صغيرة</v>
      </c>
      <c r="CO241" s="5">
        <f t="shared" si="34"/>
        <v>45356</v>
      </c>
      <c r="CP241" s="4">
        <f t="shared" si="35"/>
        <v>15</v>
      </c>
      <c r="CR241" s="4">
        <f t="shared" si="36"/>
        <v>-7.5</v>
      </c>
      <c r="CS241" s="6">
        <f t="shared" si="37"/>
        <v>-1</v>
      </c>
      <c r="CT241">
        <f t="shared" si="38"/>
        <v>150</v>
      </c>
      <c r="CU241">
        <f t="shared" si="39"/>
        <v>75</v>
      </c>
    </row>
    <row r="242" spans="1:99" x14ac:dyDescent="0.3">
      <c r="A242">
        <v>368</v>
      </c>
      <c r="B242">
        <v>566</v>
      </c>
      <c r="C242">
        <v>2</v>
      </c>
      <c r="D242" t="s">
        <v>83</v>
      </c>
      <c r="E242" t="s">
        <v>84</v>
      </c>
      <c r="H242" t="s">
        <v>85</v>
      </c>
      <c r="I242" t="s">
        <v>111</v>
      </c>
      <c r="J242" t="s">
        <v>114</v>
      </c>
      <c r="K242" t="s">
        <v>115</v>
      </c>
      <c r="L242">
        <v>4</v>
      </c>
      <c r="M242">
        <v>1</v>
      </c>
      <c r="N242" s="2">
        <v>45355</v>
      </c>
      <c r="O242" s="2">
        <v>45356</v>
      </c>
      <c r="P242" t="s">
        <v>128</v>
      </c>
      <c r="Q242" t="s">
        <v>216</v>
      </c>
      <c r="R242" t="s">
        <v>390</v>
      </c>
      <c r="S242" t="s">
        <v>390</v>
      </c>
      <c r="T242" t="s">
        <v>563</v>
      </c>
      <c r="U242" t="s">
        <v>714</v>
      </c>
      <c r="V242">
        <v>7.5</v>
      </c>
      <c r="W242">
        <v>10</v>
      </c>
      <c r="X242" t="s">
        <v>719</v>
      </c>
      <c r="Y242">
        <v>75</v>
      </c>
      <c r="AB242" s="2">
        <v>45349</v>
      </c>
      <c r="AC242">
        <v>10.5</v>
      </c>
      <c r="AE242">
        <v>10</v>
      </c>
      <c r="AF242">
        <v>10</v>
      </c>
      <c r="AG242">
        <v>0</v>
      </c>
      <c r="AH242">
        <v>10</v>
      </c>
      <c r="AI242">
        <v>0</v>
      </c>
      <c r="AJ242" t="s">
        <v>728</v>
      </c>
      <c r="AK242" t="s">
        <v>739</v>
      </c>
      <c r="AL242" t="s">
        <v>790</v>
      </c>
      <c r="AM242" t="s">
        <v>841</v>
      </c>
      <c r="AP242">
        <v>95494</v>
      </c>
      <c r="AQ242">
        <v>88679</v>
      </c>
      <c r="AS242" t="s">
        <v>83</v>
      </c>
      <c r="AU242" t="s">
        <v>728</v>
      </c>
      <c r="AW242" t="s">
        <v>85</v>
      </c>
      <c r="AX242">
        <v>2162</v>
      </c>
      <c r="AY242" t="s">
        <v>983</v>
      </c>
      <c r="AZ242" t="s">
        <v>1001</v>
      </c>
      <c r="BA242">
        <v>5</v>
      </c>
      <c r="BB242" s="2">
        <v>45350</v>
      </c>
      <c r="BC242" s="2">
        <v>45351</v>
      </c>
      <c r="BD242">
        <v>4</v>
      </c>
      <c r="BE242" t="s">
        <v>1010</v>
      </c>
      <c r="BF242" t="s">
        <v>1063</v>
      </c>
      <c r="BG242" t="s">
        <v>390</v>
      </c>
      <c r="BH242" t="s">
        <v>563</v>
      </c>
      <c r="BI242">
        <v>10</v>
      </c>
      <c r="BJ242">
        <v>0</v>
      </c>
      <c r="BK242" t="s">
        <v>714</v>
      </c>
      <c r="BL242">
        <v>13.68</v>
      </c>
      <c r="BM242">
        <v>12</v>
      </c>
      <c r="BN242" t="s">
        <v>115</v>
      </c>
      <c r="BO242">
        <v>136.80000000000001</v>
      </c>
      <c r="BP242">
        <v>136.80000000000001</v>
      </c>
      <c r="BQ242">
        <v>120</v>
      </c>
      <c r="BR242">
        <v>120</v>
      </c>
      <c r="BS242">
        <v>16.8</v>
      </c>
      <c r="BT242">
        <v>16.8</v>
      </c>
      <c r="BV242" t="s">
        <v>890</v>
      </c>
      <c r="BW242" t="s">
        <v>1220</v>
      </c>
      <c r="BX242" t="s">
        <v>1250</v>
      </c>
      <c r="BY242" t="s">
        <v>1262</v>
      </c>
      <c r="BZ242" t="s">
        <v>719</v>
      </c>
      <c r="CA242">
        <v>10</v>
      </c>
      <c r="CB242">
        <v>10</v>
      </c>
      <c r="CC242">
        <v>0</v>
      </c>
      <c r="CD242">
        <v>10</v>
      </c>
      <c r="CE242" t="s">
        <v>1269</v>
      </c>
      <c r="CF242">
        <v>0</v>
      </c>
      <c r="CJ242" s="4" t="str">
        <f t="shared" si="30"/>
        <v>غيار رولة دهان صغيرة</v>
      </c>
      <c r="CK242" s="5">
        <f t="shared" si="31"/>
        <v>45356</v>
      </c>
      <c r="CL242" s="4">
        <f t="shared" si="32"/>
        <v>7.5</v>
      </c>
      <c r="CN242" s="4" t="str">
        <f t="shared" si="33"/>
        <v>غيار رولة دهان صغيرة</v>
      </c>
      <c r="CO242" s="5">
        <f t="shared" si="34"/>
        <v>45351</v>
      </c>
      <c r="CP242" s="4">
        <f t="shared" si="35"/>
        <v>13.68</v>
      </c>
      <c r="CR242" s="4">
        <f t="shared" si="36"/>
        <v>-6.18</v>
      </c>
      <c r="CS242" s="6">
        <f t="shared" si="37"/>
        <v>-0.82399999999999995</v>
      </c>
      <c r="CT242">
        <f t="shared" si="38"/>
        <v>136.80000000000001</v>
      </c>
      <c r="CU242">
        <f t="shared" si="39"/>
        <v>75</v>
      </c>
    </row>
    <row r="243" spans="1:99" x14ac:dyDescent="0.3">
      <c r="A243">
        <v>368</v>
      </c>
      <c r="B243">
        <v>566</v>
      </c>
      <c r="C243">
        <v>2</v>
      </c>
      <c r="D243" t="s">
        <v>83</v>
      </c>
      <c r="E243" t="s">
        <v>84</v>
      </c>
      <c r="H243" t="s">
        <v>85</v>
      </c>
      <c r="I243" t="s">
        <v>111</v>
      </c>
      <c r="J243" t="s">
        <v>114</v>
      </c>
      <c r="K243" t="s">
        <v>115</v>
      </c>
      <c r="L243">
        <v>4</v>
      </c>
      <c r="M243">
        <v>1</v>
      </c>
      <c r="N243" s="2">
        <v>45355</v>
      </c>
      <c r="O243" s="2">
        <v>45356</v>
      </c>
      <c r="P243" t="s">
        <v>128</v>
      </c>
      <c r="Q243" t="s">
        <v>216</v>
      </c>
      <c r="R243" t="s">
        <v>390</v>
      </c>
      <c r="S243" t="s">
        <v>390</v>
      </c>
      <c r="T243" t="s">
        <v>563</v>
      </c>
      <c r="U243" t="s">
        <v>714</v>
      </c>
      <c r="V243">
        <v>7.5</v>
      </c>
      <c r="W243">
        <v>10</v>
      </c>
      <c r="X243" t="s">
        <v>719</v>
      </c>
      <c r="Y243">
        <v>75</v>
      </c>
      <c r="AB243" s="2">
        <v>45349</v>
      </c>
      <c r="AC243">
        <v>10.5</v>
      </c>
      <c r="AE243">
        <v>10</v>
      </c>
      <c r="AF243">
        <v>10</v>
      </c>
      <c r="AG243">
        <v>0</v>
      </c>
      <c r="AH243">
        <v>10</v>
      </c>
      <c r="AI243">
        <v>0</v>
      </c>
      <c r="AJ243" t="s">
        <v>728</v>
      </c>
      <c r="AK243" t="s">
        <v>769</v>
      </c>
      <c r="AL243" t="s">
        <v>820</v>
      </c>
      <c r="AM243" t="s">
        <v>871</v>
      </c>
      <c r="AP243">
        <v>94497</v>
      </c>
      <c r="AQ243">
        <v>86233</v>
      </c>
      <c r="AS243" t="s">
        <v>83</v>
      </c>
      <c r="AU243" t="s">
        <v>728</v>
      </c>
      <c r="AW243" t="s">
        <v>85</v>
      </c>
      <c r="AX243">
        <v>2162</v>
      </c>
      <c r="AY243" t="s">
        <v>994</v>
      </c>
      <c r="AZ243" t="s">
        <v>1001</v>
      </c>
      <c r="BA243">
        <v>17</v>
      </c>
      <c r="BB243" s="2">
        <v>45329</v>
      </c>
      <c r="BC243" s="2">
        <v>45330</v>
      </c>
      <c r="BD243">
        <v>3</v>
      </c>
      <c r="BE243" t="s">
        <v>1010</v>
      </c>
      <c r="BF243">
        <v>28</v>
      </c>
      <c r="BG243" t="s">
        <v>390</v>
      </c>
      <c r="BH243" t="s">
        <v>563</v>
      </c>
      <c r="BI243">
        <v>4</v>
      </c>
      <c r="BJ243">
        <v>0</v>
      </c>
      <c r="BK243" t="s">
        <v>714</v>
      </c>
      <c r="BL243">
        <v>17.100000000000001</v>
      </c>
      <c r="BM243">
        <v>15</v>
      </c>
      <c r="BN243" t="s">
        <v>115</v>
      </c>
      <c r="BO243">
        <v>68.400000000000006</v>
      </c>
      <c r="BP243">
        <v>68.400000000000006</v>
      </c>
      <c r="BQ243">
        <v>60</v>
      </c>
      <c r="BR243">
        <v>60</v>
      </c>
      <c r="BS243">
        <v>8.4</v>
      </c>
      <c r="BT243">
        <v>8.4</v>
      </c>
      <c r="BY243" t="s">
        <v>1263</v>
      </c>
      <c r="BZ243" t="s">
        <v>719</v>
      </c>
      <c r="CA243">
        <v>4</v>
      </c>
      <c r="CB243">
        <v>4</v>
      </c>
      <c r="CC243">
        <v>0</v>
      </c>
      <c r="CD243">
        <v>4</v>
      </c>
      <c r="CE243" t="s">
        <v>1269</v>
      </c>
      <c r="CF243">
        <v>0</v>
      </c>
      <c r="CJ243" s="4" t="str">
        <f t="shared" si="30"/>
        <v>غيار رولة دهان صغيرة</v>
      </c>
      <c r="CK243" s="5">
        <f t="shared" si="31"/>
        <v>45356</v>
      </c>
      <c r="CL243" s="4">
        <f t="shared" si="32"/>
        <v>7.5</v>
      </c>
      <c r="CN243" s="4" t="str">
        <f t="shared" si="33"/>
        <v>غيار رولة دهان صغيرة</v>
      </c>
      <c r="CO243" s="5">
        <f t="shared" si="34"/>
        <v>45330</v>
      </c>
      <c r="CP243" s="4">
        <f t="shared" si="35"/>
        <v>17.100000000000001</v>
      </c>
      <c r="CR243" s="4">
        <f t="shared" si="36"/>
        <v>-9.6000000000000014</v>
      </c>
      <c r="CS243" s="6">
        <f t="shared" si="37"/>
        <v>-1.2800000000000002</v>
      </c>
      <c r="CT243">
        <f t="shared" si="38"/>
        <v>171</v>
      </c>
      <c r="CU243">
        <f t="shared" si="39"/>
        <v>75</v>
      </c>
    </row>
    <row r="244" spans="1:99" x14ac:dyDescent="0.3">
      <c r="A244">
        <v>368</v>
      </c>
      <c r="B244">
        <v>566</v>
      </c>
      <c r="C244">
        <v>1</v>
      </c>
      <c r="D244" t="s">
        <v>83</v>
      </c>
      <c r="E244" t="s">
        <v>84</v>
      </c>
      <c r="H244" t="s">
        <v>85</v>
      </c>
      <c r="I244" t="s">
        <v>111</v>
      </c>
      <c r="J244" t="s">
        <v>114</v>
      </c>
      <c r="K244" t="s">
        <v>115</v>
      </c>
      <c r="L244">
        <v>2</v>
      </c>
      <c r="M244">
        <v>1</v>
      </c>
      <c r="N244" s="2">
        <v>45355</v>
      </c>
      <c r="O244" s="2">
        <v>45356</v>
      </c>
      <c r="P244" t="s">
        <v>128</v>
      </c>
      <c r="Q244" t="s">
        <v>217</v>
      </c>
      <c r="R244" t="s">
        <v>391</v>
      </c>
      <c r="S244" t="s">
        <v>391</v>
      </c>
      <c r="T244" t="s">
        <v>564</v>
      </c>
      <c r="U244" t="s">
        <v>714</v>
      </c>
      <c r="V244">
        <v>15</v>
      </c>
      <c r="W244">
        <v>10</v>
      </c>
      <c r="X244" t="s">
        <v>719</v>
      </c>
      <c r="Y244">
        <v>150</v>
      </c>
      <c r="AB244" s="2">
        <v>45349</v>
      </c>
      <c r="AC244">
        <v>21</v>
      </c>
      <c r="AE244">
        <v>10</v>
      </c>
      <c r="AF244">
        <v>10</v>
      </c>
      <c r="AG244">
        <v>0</v>
      </c>
      <c r="AH244">
        <v>10</v>
      </c>
      <c r="AI244">
        <v>0</v>
      </c>
      <c r="AJ244" t="s">
        <v>728</v>
      </c>
      <c r="AK244" t="s">
        <v>748</v>
      </c>
      <c r="AL244" t="s">
        <v>799</v>
      </c>
      <c r="AM244" t="s">
        <v>850</v>
      </c>
      <c r="AP244">
        <v>95265</v>
      </c>
      <c r="AQ244">
        <v>88457</v>
      </c>
      <c r="AR244">
        <v>90200</v>
      </c>
      <c r="AS244" t="s">
        <v>83</v>
      </c>
      <c r="AU244" t="s">
        <v>728</v>
      </c>
      <c r="AW244" t="s">
        <v>85</v>
      </c>
      <c r="AX244">
        <v>2162</v>
      </c>
      <c r="AY244" t="s">
        <v>975</v>
      </c>
      <c r="AZ244" t="s">
        <v>1001</v>
      </c>
      <c r="BA244">
        <v>2</v>
      </c>
      <c r="BB244" s="2">
        <v>45346</v>
      </c>
      <c r="BC244" s="2">
        <v>45347</v>
      </c>
      <c r="BD244">
        <v>9</v>
      </c>
      <c r="BE244" t="s">
        <v>1010</v>
      </c>
      <c r="BF244" t="s">
        <v>1031</v>
      </c>
      <c r="BG244" t="s">
        <v>391</v>
      </c>
      <c r="BH244" t="s">
        <v>564</v>
      </c>
      <c r="BI244">
        <v>10</v>
      </c>
      <c r="BJ244">
        <v>0</v>
      </c>
      <c r="BK244" t="s">
        <v>714</v>
      </c>
      <c r="BL244">
        <v>39.9</v>
      </c>
      <c r="BM244">
        <v>35</v>
      </c>
      <c r="BN244" t="s">
        <v>115</v>
      </c>
      <c r="BO244">
        <v>399</v>
      </c>
      <c r="BP244">
        <v>399</v>
      </c>
      <c r="BQ244">
        <v>350</v>
      </c>
      <c r="BR244">
        <v>350</v>
      </c>
      <c r="BS244">
        <v>49</v>
      </c>
      <c r="BT244">
        <v>49</v>
      </c>
      <c r="BV244">
        <v>90200</v>
      </c>
      <c r="BW244" t="s">
        <v>1219</v>
      </c>
      <c r="BX244" t="s">
        <v>1251</v>
      </c>
      <c r="BY244" t="s">
        <v>1264</v>
      </c>
      <c r="BZ244" t="s">
        <v>719</v>
      </c>
      <c r="CA244">
        <v>10</v>
      </c>
      <c r="CB244">
        <v>10</v>
      </c>
      <c r="CC244">
        <v>0</v>
      </c>
      <c r="CD244">
        <v>10</v>
      </c>
      <c r="CE244" t="s">
        <v>1269</v>
      </c>
      <c r="CF244">
        <v>0</v>
      </c>
      <c r="CJ244" s="4" t="str">
        <f t="shared" si="30"/>
        <v>رولة دهان صغيرة</v>
      </c>
      <c r="CK244" s="5">
        <f t="shared" si="31"/>
        <v>45356</v>
      </c>
      <c r="CL244" s="4">
        <f t="shared" si="32"/>
        <v>15</v>
      </c>
      <c r="CN244" s="4" t="str">
        <f t="shared" si="33"/>
        <v>رولة دهان صغيرة</v>
      </c>
      <c r="CO244" s="5">
        <f t="shared" si="34"/>
        <v>45347</v>
      </c>
      <c r="CP244" s="4">
        <f t="shared" si="35"/>
        <v>39.9</v>
      </c>
      <c r="CR244" s="4">
        <f t="shared" si="36"/>
        <v>-24.9</v>
      </c>
      <c r="CS244" s="6">
        <f t="shared" si="37"/>
        <v>-1.66</v>
      </c>
      <c r="CT244">
        <f t="shared" si="38"/>
        <v>399</v>
      </c>
      <c r="CU244">
        <f t="shared" si="39"/>
        <v>150</v>
      </c>
    </row>
    <row r="245" spans="1:99" x14ac:dyDescent="0.3">
      <c r="A245">
        <v>368</v>
      </c>
      <c r="B245">
        <v>566</v>
      </c>
      <c r="C245">
        <v>1</v>
      </c>
      <c r="D245" t="s">
        <v>83</v>
      </c>
      <c r="E245" t="s">
        <v>84</v>
      </c>
      <c r="H245" t="s">
        <v>85</v>
      </c>
      <c r="I245" t="s">
        <v>111</v>
      </c>
      <c r="J245" t="s">
        <v>114</v>
      </c>
      <c r="K245" t="s">
        <v>115</v>
      </c>
      <c r="L245">
        <v>2</v>
      </c>
      <c r="M245">
        <v>1</v>
      </c>
      <c r="N245" s="2">
        <v>45355</v>
      </c>
      <c r="O245" s="2">
        <v>45356</v>
      </c>
      <c r="P245" t="s">
        <v>128</v>
      </c>
      <c r="Q245" t="s">
        <v>217</v>
      </c>
      <c r="R245" t="s">
        <v>391</v>
      </c>
      <c r="S245" t="s">
        <v>391</v>
      </c>
      <c r="T245" t="s">
        <v>564</v>
      </c>
      <c r="U245" t="s">
        <v>714</v>
      </c>
      <c r="V245">
        <v>15</v>
      </c>
      <c r="W245">
        <v>10</v>
      </c>
      <c r="X245" t="s">
        <v>719</v>
      </c>
      <c r="Y245">
        <v>150</v>
      </c>
      <c r="AB245" s="2">
        <v>45349</v>
      </c>
      <c r="AC245">
        <v>21</v>
      </c>
      <c r="AE245">
        <v>10</v>
      </c>
      <c r="AF245">
        <v>10</v>
      </c>
      <c r="AG245">
        <v>0</v>
      </c>
      <c r="AH245">
        <v>10</v>
      </c>
      <c r="AI245">
        <v>0</v>
      </c>
      <c r="AJ245" t="s">
        <v>728</v>
      </c>
      <c r="AK245" t="s">
        <v>730</v>
      </c>
      <c r="AL245" t="s">
        <v>781</v>
      </c>
      <c r="AM245" t="s">
        <v>832</v>
      </c>
      <c r="AP245">
        <v>94688</v>
      </c>
      <c r="AQ245">
        <v>87802</v>
      </c>
      <c r="AR245">
        <v>90200</v>
      </c>
      <c r="AS245" t="s">
        <v>83</v>
      </c>
      <c r="AU245" t="s">
        <v>728</v>
      </c>
      <c r="AW245" t="s">
        <v>85</v>
      </c>
      <c r="AX245">
        <v>2162</v>
      </c>
      <c r="AY245" t="s">
        <v>961</v>
      </c>
      <c r="AZ245" t="s">
        <v>1001</v>
      </c>
      <c r="BA245">
        <v>2</v>
      </c>
      <c r="BB245" s="2">
        <v>45335</v>
      </c>
      <c r="BC245" s="2">
        <v>45335</v>
      </c>
      <c r="BD245">
        <v>4</v>
      </c>
      <c r="BE245" t="s">
        <v>1010</v>
      </c>
      <c r="BF245" t="s">
        <v>1064</v>
      </c>
      <c r="BG245" t="s">
        <v>391</v>
      </c>
      <c r="BH245" t="s">
        <v>564</v>
      </c>
      <c r="BI245">
        <v>15</v>
      </c>
      <c r="BJ245">
        <v>0</v>
      </c>
      <c r="BK245" t="s">
        <v>714</v>
      </c>
      <c r="BL245">
        <v>22.8</v>
      </c>
      <c r="BM245">
        <v>20</v>
      </c>
      <c r="BN245" t="s">
        <v>115</v>
      </c>
      <c r="BO245">
        <v>342</v>
      </c>
      <c r="BP245">
        <v>342</v>
      </c>
      <c r="BQ245">
        <v>300</v>
      </c>
      <c r="BR245">
        <v>300</v>
      </c>
      <c r="BS245">
        <v>42</v>
      </c>
      <c r="BT245">
        <v>42</v>
      </c>
      <c r="BV245">
        <v>90200</v>
      </c>
      <c r="BW245" t="s">
        <v>1219</v>
      </c>
      <c r="BX245" t="s">
        <v>1251</v>
      </c>
      <c r="BY245" t="s">
        <v>1264</v>
      </c>
      <c r="BZ245" t="s">
        <v>719</v>
      </c>
      <c r="CA245">
        <v>15</v>
      </c>
      <c r="CB245">
        <v>15</v>
      </c>
      <c r="CC245">
        <v>0</v>
      </c>
      <c r="CD245">
        <v>15</v>
      </c>
      <c r="CE245" t="s">
        <v>1269</v>
      </c>
      <c r="CF245">
        <v>0</v>
      </c>
      <c r="CJ245" s="4" t="str">
        <f t="shared" si="30"/>
        <v>رولة دهان صغيرة</v>
      </c>
      <c r="CK245" s="5">
        <f t="shared" si="31"/>
        <v>45356</v>
      </c>
      <c r="CL245" s="4">
        <f t="shared" si="32"/>
        <v>15</v>
      </c>
      <c r="CN245" s="4" t="str">
        <f t="shared" si="33"/>
        <v>رولة دهان صغيرة</v>
      </c>
      <c r="CO245" s="5">
        <f t="shared" si="34"/>
        <v>45335</v>
      </c>
      <c r="CP245" s="4">
        <f t="shared" si="35"/>
        <v>22.8</v>
      </c>
      <c r="CR245" s="4">
        <f t="shared" si="36"/>
        <v>-7.8000000000000007</v>
      </c>
      <c r="CS245" s="6">
        <f t="shared" si="37"/>
        <v>-0.52</v>
      </c>
      <c r="CT245">
        <f t="shared" si="38"/>
        <v>228</v>
      </c>
      <c r="CU245">
        <f t="shared" si="39"/>
        <v>150</v>
      </c>
    </row>
    <row r="246" spans="1:99" x14ac:dyDescent="0.3">
      <c r="A246">
        <v>368</v>
      </c>
      <c r="B246">
        <v>566</v>
      </c>
      <c r="C246">
        <v>1</v>
      </c>
      <c r="D246" t="s">
        <v>83</v>
      </c>
      <c r="E246" t="s">
        <v>84</v>
      </c>
      <c r="H246" t="s">
        <v>85</v>
      </c>
      <c r="I246" t="s">
        <v>111</v>
      </c>
      <c r="J246" t="s">
        <v>114</v>
      </c>
      <c r="K246" t="s">
        <v>115</v>
      </c>
      <c r="L246">
        <v>2</v>
      </c>
      <c r="M246">
        <v>1</v>
      </c>
      <c r="N246" s="2">
        <v>45355</v>
      </c>
      <c r="O246" s="2">
        <v>45356</v>
      </c>
      <c r="P246" t="s">
        <v>128</v>
      </c>
      <c r="Q246" t="s">
        <v>217</v>
      </c>
      <c r="R246" t="s">
        <v>391</v>
      </c>
      <c r="S246" t="s">
        <v>391</v>
      </c>
      <c r="T246" t="s">
        <v>564</v>
      </c>
      <c r="U246" t="s">
        <v>714</v>
      </c>
      <c r="V246">
        <v>15</v>
      </c>
      <c r="W246">
        <v>10</v>
      </c>
      <c r="X246" t="s">
        <v>719</v>
      </c>
      <c r="Y246">
        <v>150</v>
      </c>
      <c r="AB246" s="2">
        <v>45349</v>
      </c>
      <c r="AC246">
        <v>21</v>
      </c>
      <c r="AE246">
        <v>10</v>
      </c>
      <c r="AF246">
        <v>10</v>
      </c>
      <c r="AG246">
        <v>0</v>
      </c>
      <c r="AH246">
        <v>10</v>
      </c>
      <c r="AI246">
        <v>0</v>
      </c>
      <c r="AJ246" t="s">
        <v>728</v>
      </c>
      <c r="AK246" t="s">
        <v>730</v>
      </c>
      <c r="AL246" t="s">
        <v>781</v>
      </c>
      <c r="AM246" t="s">
        <v>832</v>
      </c>
      <c r="AP246">
        <v>94693</v>
      </c>
      <c r="AQ246">
        <v>87802</v>
      </c>
      <c r="AR246">
        <v>90200</v>
      </c>
      <c r="AS246" t="s">
        <v>83</v>
      </c>
      <c r="AU246" t="s">
        <v>728</v>
      </c>
      <c r="AW246" t="s">
        <v>85</v>
      </c>
      <c r="AX246">
        <v>2162</v>
      </c>
      <c r="AY246" t="s">
        <v>961</v>
      </c>
      <c r="AZ246" t="s">
        <v>1001</v>
      </c>
      <c r="BA246">
        <v>2</v>
      </c>
      <c r="BB246" s="2">
        <v>45335</v>
      </c>
      <c r="BC246" s="2">
        <v>45335</v>
      </c>
      <c r="BD246">
        <v>10</v>
      </c>
      <c r="BE246" t="s">
        <v>1010</v>
      </c>
      <c r="BF246" t="s">
        <v>1064</v>
      </c>
      <c r="BG246" t="s">
        <v>391</v>
      </c>
      <c r="BH246" t="s">
        <v>564</v>
      </c>
      <c r="BI246">
        <v>15</v>
      </c>
      <c r="BJ246">
        <v>0</v>
      </c>
      <c r="BK246" t="s">
        <v>714</v>
      </c>
      <c r="BL246">
        <v>22.8</v>
      </c>
      <c r="BM246">
        <v>20</v>
      </c>
      <c r="BN246" t="s">
        <v>115</v>
      </c>
      <c r="BO246">
        <v>342</v>
      </c>
      <c r="BP246">
        <v>342</v>
      </c>
      <c r="BQ246">
        <v>300</v>
      </c>
      <c r="BR246">
        <v>300</v>
      </c>
      <c r="BS246">
        <v>42</v>
      </c>
      <c r="BT246">
        <v>42</v>
      </c>
      <c r="BV246">
        <v>90200</v>
      </c>
      <c r="BW246" t="s">
        <v>1219</v>
      </c>
      <c r="BX246" t="s">
        <v>1251</v>
      </c>
      <c r="BY246" t="s">
        <v>1264</v>
      </c>
      <c r="BZ246" t="s">
        <v>719</v>
      </c>
      <c r="CA246">
        <v>15</v>
      </c>
      <c r="CB246">
        <v>15</v>
      </c>
      <c r="CC246">
        <v>0</v>
      </c>
      <c r="CD246">
        <v>15</v>
      </c>
      <c r="CE246" t="s">
        <v>1269</v>
      </c>
      <c r="CF246">
        <v>0</v>
      </c>
      <c r="CJ246" s="4" t="str">
        <f t="shared" si="30"/>
        <v>رولة دهان صغيرة</v>
      </c>
      <c r="CK246" s="5">
        <f t="shared" si="31"/>
        <v>45356</v>
      </c>
      <c r="CL246" s="4">
        <f t="shared" si="32"/>
        <v>15</v>
      </c>
      <c r="CN246" s="4" t="str">
        <f t="shared" si="33"/>
        <v>رولة دهان صغيرة</v>
      </c>
      <c r="CO246" s="5">
        <f t="shared" si="34"/>
        <v>45335</v>
      </c>
      <c r="CP246" s="4">
        <f t="shared" si="35"/>
        <v>22.8</v>
      </c>
      <c r="CR246" s="4">
        <f t="shared" si="36"/>
        <v>-7.8000000000000007</v>
      </c>
      <c r="CS246" s="6">
        <f t="shared" si="37"/>
        <v>-0.52</v>
      </c>
      <c r="CT246">
        <f t="shared" si="38"/>
        <v>228</v>
      </c>
      <c r="CU246">
        <f t="shared" si="39"/>
        <v>150</v>
      </c>
    </row>
    <row r="247" spans="1:99" x14ac:dyDescent="0.3">
      <c r="A247">
        <v>368</v>
      </c>
      <c r="B247">
        <v>566</v>
      </c>
      <c r="C247">
        <v>1</v>
      </c>
      <c r="D247" t="s">
        <v>83</v>
      </c>
      <c r="E247" t="s">
        <v>84</v>
      </c>
      <c r="H247" t="s">
        <v>85</v>
      </c>
      <c r="I247" t="s">
        <v>111</v>
      </c>
      <c r="J247" t="s">
        <v>114</v>
      </c>
      <c r="K247" t="s">
        <v>115</v>
      </c>
      <c r="L247">
        <v>2</v>
      </c>
      <c r="M247">
        <v>1</v>
      </c>
      <c r="N247" s="2">
        <v>45355</v>
      </c>
      <c r="O247" s="2">
        <v>45356</v>
      </c>
      <c r="P247" t="s">
        <v>128</v>
      </c>
      <c r="Q247" t="s">
        <v>217</v>
      </c>
      <c r="R247" t="s">
        <v>391</v>
      </c>
      <c r="S247" t="s">
        <v>391</v>
      </c>
      <c r="T247" t="s">
        <v>564</v>
      </c>
      <c r="U247" t="s">
        <v>714</v>
      </c>
      <c r="V247">
        <v>15</v>
      </c>
      <c r="W247">
        <v>10</v>
      </c>
      <c r="X247" t="s">
        <v>719</v>
      </c>
      <c r="Y247">
        <v>150</v>
      </c>
      <c r="AB247" s="2">
        <v>45349</v>
      </c>
      <c r="AC247">
        <v>21</v>
      </c>
      <c r="AE247">
        <v>10</v>
      </c>
      <c r="AF247">
        <v>10</v>
      </c>
      <c r="AG247">
        <v>0</v>
      </c>
      <c r="AH247">
        <v>10</v>
      </c>
      <c r="AI247">
        <v>0</v>
      </c>
      <c r="AJ247" t="s">
        <v>728</v>
      </c>
      <c r="AK247" t="s">
        <v>730</v>
      </c>
      <c r="AL247" t="s">
        <v>781</v>
      </c>
      <c r="AM247" t="s">
        <v>832</v>
      </c>
      <c r="AP247">
        <v>94761</v>
      </c>
      <c r="AQ247">
        <v>87928</v>
      </c>
      <c r="AR247">
        <v>90200</v>
      </c>
      <c r="AS247" t="s">
        <v>83</v>
      </c>
      <c r="AU247" t="s">
        <v>728</v>
      </c>
      <c r="AW247" t="s">
        <v>85</v>
      </c>
      <c r="AX247">
        <v>2162</v>
      </c>
      <c r="AY247" t="s">
        <v>961</v>
      </c>
      <c r="AZ247" t="s">
        <v>1001</v>
      </c>
      <c r="BA247">
        <v>3</v>
      </c>
      <c r="BB247" s="2">
        <v>45336</v>
      </c>
      <c r="BC247" s="2">
        <v>45337</v>
      </c>
      <c r="BD247">
        <v>11</v>
      </c>
      <c r="BE247" t="s">
        <v>1010</v>
      </c>
      <c r="BF247" t="s">
        <v>1064</v>
      </c>
      <c r="BG247" t="s">
        <v>391</v>
      </c>
      <c r="BH247" t="s">
        <v>564</v>
      </c>
      <c r="BI247">
        <v>25</v>
      </c>
      <c r="BJ247">
        <v>0</v>
      </c>
      <c r="BK247" t="s">
        <v>714</v>
      </c>
      <c r="BL247">
        <v>45.6</v>
      </c>
      <c r="BM247">
        <v>40</v>
      </c>
      <c r="BN247" t="s">
        <v>115</v>
      </c>
      <c r="BO247">
        <v>1140</v>
      </c>
      <c r="BP247">
        <v>1140</v>
      </c>
      <c r="BQ247">
        <v>1000</v>
      </c>
      <c r="BR247">
        <v>1000</v>
      </c>
      <c r="BS247">
        <v>140</v>
      </c>
      <c r="BT247">
        <v>140</v>
      </c>
      <c r="BV247">
        <v>90200</v>
      </c>
      <c r="BW247" t="s">
        <v>1219</v>
      </c>
      <c r="BX247" t="s">
        <v>1251</v>
      </c>
      <c r="BY247" t="s">
        <v>1264</v>
      </c>
      <c r="BZ247" t="s">
        <v>719</v>
      </c>
      <c r="CA247">
        <v>25</v>
      </c>
      <c r="CB247">
        <v>25</v>
      </c>
      <c r="CC247">
        <v>0</v>
      </c>
      <c r="CD247">
        <v>25</v>
      </c>
      <c r="CE247" t="s">
        <v>1269</v>
      </c>
      <c r="CF247">
        <v>0</v>
      </c>
      <c r="CJ247" s="4" t="str">
        <f t="shared" si="30"/>
        <v>رولة دهان صغيرة</v>
      </c>
      <c r="CK247" s="5">
        <f t="shared" si="31"/>
        <v>45356</v>
      </c>
      <c r="CL247" s="4">
        <f t="shared" si="32"/>
        <v>15</v>
      </c>
      <c r="CN247" s="4" t="str">
        <f t="shared" si="33"/>
        <v>رولة دهان صغيرة</v>
      </c>
      <c r="CO247" s="5">
        <f t="shared" si="34"/>
        <v>45337</v>
      </c>
      <c r="CP247" s="4">
        <f t="shared" si="35"/>
        <v>45.6</v>
      </c>
      <c r="CR247" s="4">
        <f t="shared" si="36"/>
        <v>-30.6</v>
      </c>
      <c r="CS247" s="6">
        <f t="shared" si="37"/>
        <v>-2.04</v>
      </c>
      <c r="CT247">
        <f t="shared" si="38"/>
        <v>456</v>
      </c>
      <c r="CU247">
        <f t="shared" si="39"/>
        <v>150</v>
      </c>
    </row>
    <row r="248" spans="1:99" x14ac:dyDescent="0.3">
      <c r="A248">
        <v>368</v>
      </c>
      <c r="B248">
        <v>566</v>
      </c>
      <c r="C248">
        <v>1</v>
      </c>
      <c r="D248" t="s">
        <v>83</v>
      </c>
      <c r="E248" t="s">
        <v>84</v>
      </c>
      <c r="H248" t="s">
        <v>85</v>
      </c>
      <c r="I248" t="s">
        <v>111</v>
      </c>
      <c r="J248" t="s">
        <v>114</v>
      </c>
      <c r="K248" t="s">
        <v>115</v>
      </c>
      <c r="L248">
        <v>2</v>
      </c>
      <c r="M248">
        <v>1</v>
      </c>
      <c r="N248" s="2">
        <v>45355</v>
      </c>
      <c r="O248" s="2">
        <v>45356</v>
      </c>
      <c r="P248" t="s">
        <v>128</v>
      </c>
      <c r="Q248" t="s">
        <v>217</v>
      </c>
      <c r="R248" t="s">
        <v>391</v>
      </c>
      <c r="S248" t="s">
        <v>391</v>
      </c>
      <c r="T248" t="s">
        <v>564</v>
      </c>
      <c r="U248" t="s">
        <v>714</v>
      </c>
      <c r="V248">
        <v>15</v>
      </c>
      <c r="W248">
        <v>10</v>
      </c>
      <c r="X248" t="s">
        <v>719</v>
      </c>
      <c r="Y248">
        <v>150</v>
      </c>
      <c r="AB248" s="2">
        <v>45349</v>
      </c>
      <c r="AC248">
        <v>21</v>
      </c>
      <c r="AE248">
        <v>10</v>
      </c>
      <c r="AF248">
        <v>10</v>
      </c>
      <c r="AG248">
        <v>0</v>
      </c>
      <c r="AH248">
        <v>10</v>
      </c>
      <c r="AI248">
        <v>0</v>
      </c>
      <c r="AJ248" t="s">
        <v>728</v>
      </c>
      <c r="AK248" t="s">
        <v>730</v>
      </c>
      <c r="AL248" t="s">
        <v>781</v>
      </c>
      <c r="AM248" t="s">
        <v>832</v>
      </c>
      <c r="AP248">
        <v>94762</v>
      </c>
      <c r="AQ248">
        <v>87928</v>
      </c>
      <c r="AR248">
        <v>90200</v>
      </c>
      <c r="AS248" t="s">
        <v>83</v>
      </c>
      <c r="AU248" t="s">
        <v>728</v>
      </c>
      <c r="AW248" t="s">
        <v>85</v>
      </c>
      <c r="AX248">
        <v>2162</v>
      </c>
      <c r="AY248" t="s">
        <v>961</v>
      </c>
      <c r="AZ248" t="s">
        <v>1001</v>
      </c>
      <c r="BA248">
        <v>6</v>
      </c>
      <c r="BB248" s="2">
        <v>45336</v>
      </c>
      <c r="BC248" s="2">
        <v>45337</v>
      </c>
      <c r="BD248">
        <v>15</v>
      </c>
      <c r="BE248" t="s">
        <v>1010</v>
      </c>
      <c r="BF248" t="s">
        <v>1064</v>
      </c>
      <c r="BG248" t="s">
        <v>391</v>
      </c>
      <c r="BH248" t="s">
        <v>564</v>
      </c>
      <c r="BI248">
        <v>25</v>
      </c>
      <c r="BJ248">
        <v>0</v>
      </c>
      <c r="BK248" t="s">
        <v>714</v>
      </c>
      <c r="BL248">
        <v>45.6</v>
      </c>
      <c r="BM248">
        <v>40</v>
      </c>
      <c r="BN248" t="s">
        <v>115</v>
      </c>
      <c r="BO248">
        <v>1140</v>
      </c>
      <c r="BP248">
        <v>1140</v>
      </c>
      <c r="BQ248">
        <v>1000</v>
      </c>
      <c r="BR248">
        <v>1000</v>
      </c>
      <c r="BS248">
        <v>140</v>
      </c>
      <c r="BT248">
        <v>140</v>
      </c>
      <c r="BV248">
        <v>90200</v>
      </c>
      <c r="BW248" t="s">
        <v>1219</v>
      </c>
      <c r="BX248" t="s">
        <v>1251</v>
      </c>
      <c r="BY248" t="s">
        <v>1264</v>
      </c>
      <c r="BZ248" t="s">
        <v>719</v>
      </c>
      <c r="CA248">
        <v>25</v>
      </c>
      <c r="CB248">
        <v>25</v>
      </c>
      <c r="CC248">
        <v>0</v>
      </c>
      <c r="CD248">
        <v>25</v>
      </c>
      <c r="CE248" t="s">
        <v>1269</v>
      </c>
      <c r="CF248">
        <v>0</v>
      </c>
      <c r="CJ248" s="4" t="str">
        <f t="shared" si="30"/>
        <v>رولة دهان صغيرة</v>
      </c>
      <c r="CK248" s="5">
        <f t="shared" si="31"/>
        <v>45356</v>
      </c>
      <c r="CL248" s="4">
        <f t="shared" si="32"/>
        <v>15</v>
      </c>
      <c r="CN248" s="4" t="str">
        <f t="shared" si="33"/>
        <v>رولة دهان صغيرة</v>
      </c>
      <c r="CO248" s="5">
        <f t="shared" si="34"/>
        <v>45337</v>
      </c>
      <c r="CP248" s="4">
        <f t="shared" si="35"/>
        <v>45.6</v>
      </c>
      <c r="CR248" s="4">
        <f t="shared" si="36"/>
        <v>-30.6</v>
      </c>
      <c r="CS248" s="6">
        <f t="shared" si="37"/>
        <v>-2.04</v>
      </c>
      <c r="CT248">
        <f t="shared" si="38"/>
        <v>456</v>
      </c>
      <c r="CU248">
        <f t="shared" si="39"/>
        <v>150</v>
      </c>
    </row>
    <row r="249" spans="1:99" x14ac:dyDescent="0.3">
      <c r="A249">
        <v>368</v>
      </c>
      <c r="B249">
        <v>566</v>
      </c>
      <c r="C249">
        <v>1</v>
      </c>
      <c r="D249" t="s">
        <v>83</v>
      </c>
      <c r="E249" t="s">
        <v>84</v>
      </c>
      <c r="H249" t="s">
        <v>85</v>
      </c>
      <c r="I249" t="s">
        <v>111</v>
      </c>
      <c r="J249" t="s">
        <v>114</v>
      </c>
      <c r="K249" t="s">
        <v>115</v>
      </c>
      <c r="L249">
        <v>2</v>
      </c>
      <c r="M249">
        <v>1</v>
      </c>
      <c r="N249" s="2">
        <v>45355</v>
      </c>
      <c r="O249" s="2">
        <v>45356</v>
      </c>
      <c r="P249" t="s">
        <v>128</v>
      </c>
      <c r="Q249" t="s">
        <v>217</v>
      </c>
      <c r="R249" t="s">
        <v>391</v>
      </c>
      <c r="S249" t="s">
        <v>391</v>
      </c>
      <c r="T249" t="s">
        <v>564</v>
      </c>
      <c r="U249" t="s">
        <v>714</v>
      </c>
      <c r="V249">
        <v>15</v>
      </c>
      <c r="W249">
        <v>10</v>
      </c>
      <c r="X249" t="s">
        <v>719</v>
      </c>
      <c r="Y249">
        <v>150</v>
      </c>
      <c r="AB249" s="2">
        <v>45349</v>
      </c>
      <c r="AC249">
        <v>21</v>
      </c>
      <c r="AE249">
        <v>10</v>
      </c>
      <c r="AF249">
        <v>10</v>
      </c>
      <c r="AG249">
        <v>0</v>
      </c>
      <c r="AH249">
        <v>10</v>
      </c>
      <c r="AI249">
        <v>0</v>
      </c>
      <c r="AJ249" t="s">
        <v>728</v>
      </c>
      <c r="AK249" t="s">
        <v>730</v>
      </c>
      <c r="AL249" t="s">
        <v>781</v>
      </c>
      <c r="AM249" t="s">
        <v>832</v>
      </c>
      <c r="AP249">
        <v>94875</v>
      </c>
      <c r="AQ249">
        <v>88169</v>
      </c>
      <c r="AS249" t="s">
        <v>83</v>
      </c>
      <c r="AU249" t="s">
        <v>728</v>
      </c>
      <c r="AW249" t="s">
        <v>85</v>
      </c>
      <c r="AX249">
        <v>2162</v>
      </c>
      <c r="AY249" t="s">
        <v>961</v>
      </c>
      <c r="AZ249" t="s">
        <v>1001</v>
      </c>
      <c r="BA249">
        <v>2</v>
      </c>
      <c r="BB249" s="2">
        <v>45340</v>
      </c>
      <c r="BC249" s="2">
        <v>45340</v>
      </c>
      <c r="BD249">
        <v>6</v>
      </c>
      <c r="BE249" t="s">
        <v>1010</v>
      </c>
      <c r="BF249" t="s">
        <v>1064</v>
      </c>
      <c r="BG249" t="s">
        <v>391</v>
      </c>
      <c r="BH249" t="s">
        <v>564</v>
      </c>
      <c r="BI249">
        <v>5</v>
      </c>
      <c r="BJ249">
        <v>0</v>
      </c>
      <c r="BK249" t="s">
        <v>714</v>
      </c>
      <c r="BL249">
        <v>45.6</v>
      </c>
      <c r="BM249">
        <v>40</v>
      </c>
      <c r="BN249" t="s">
        <v>115</v>
      </c>
      <c r="BO249">
        <v>228</v>
      </c>
      <c r="BP249">
        <v>228</v>
      </c>
      <c r="BQ249">
        <v>200</v>
      </c>
      <c r="BR249">
        <v>200</v>
      </c>
      <c r="BS249">
        <v>28</v>
      </c>
      <c r="BT249">
        <v>28</v>
      </c>
      <c r="BV249">
        <v>90200</v>
      </c>
      <c r="BW249" t="s">
        <v>1219</v>
      </c>
      <c r="BX249" t="s">
        <v>1251</v>
      </c>
      <c r="BY249" t="s">
        <v>1264</v>
      </c>
      <c r="BZ249" t="s">
        <v>719</v>
      </c>
      <c r="CA249">
        <v>5</v>
      </c>
      <c r="CB249">
        <v>5</v>
      </c>
      <c r="CC249">
        <v>0</v>
      </c>
      <c r="CD249">
        <v>5</v>
      </c>
      <c r="CE249" t="s">
        <v>1269</v>
      </c>
      <c r="CF249">
        <v>0</v>
      </c>
      <c r="CJ249" s="4" t="str">
        <f t="shared" si="30"/>
        <v>رولة دهان صغيرة</v>
      </c>
      <c r="CK249" s="5">
        <f t="shared" si="31"/>
        <v>45356</v>
      </c>
      <c r="CL249" s="4">
        <f t="shared" si="32"/>
        <v>15</v>
      </c>
      <c r="CN249" s="4" t="str">
        <f t="shared" si="33"/>
        <v>رولة دهان صغيرة</v>
      </c>
      <c r="CO249" s="5">
        <f t="shared" si="34"/>
        <v>45340</v>
      </c>
      <c r="CP249" s="4">
        <f t="shared" si="35"/>
        <v>45.6</v>
      </c>
      <c r="CR249" s="4">
        <f t="shared" si="36"/>
        <v>-30.6</v>
      </c>
      <c r="CS249" s="6">
        <f t="shared" si="37"/>
        <v>-2.04</v>
      </c>
      <c r="CT249">
        <f t="shared" si="38"/>
        <v>456</v>
      </c>
      <c r="CU249">
        <f t="shared" si="39"/>
        <v>150</v>
      </c>
    </row>
    <row r="250" spans="1:99" x14ac:dyDescent="0.3">
      <c r="A250">
        <v>368</v>
      </c>
      <c r="B250">
        <v>566</v>
      </c>
      <c r="C250">
        <v>1</v>
      </c>
      <c r="D250" t="s">
        <v>83</v>
      </c>
      <c r="E250" t="s">
        <v>84</v>
      </c>
      <c r="H250" t="s">
        <v>85</v>
      </c>
      <c r="I250" t="s">
        <v>111</v>
      </c>
      <c r="J250" t="s">
        <v>114</v>
      </c>
      <c r="K250" t="s">
        <v>115</v>
      </c>
      <c r="L250">
        <v>2</v>
      </c>
      <c r="M250">
        <v>1</v>
      </c>
      <c r="N250" s="2">
        <v>45355</v>
      </c>
      <c r="O250" s="2">
        <v>45356</v>
      </c>
      <c r="P250" t="s">
        <v>128</v>
      </c>
      <c r="Q250" t="s">
        <v>217</v>
      </c>
      <c r="R250" t="s">
        <v>391</v>
      </c>
      <c r="S250" t="s">
        <v>391</v>
      </c>
      <c r="T250" t="s">
        <v>564</v>
      </c>
      <c r="U250" t="s">
        <v>714</v>
      </c>
      <c r="V250">
        <v>15</v>
      </c>
      <c r="W250">
        <v>10</v>
      </c>
      <c r="X250" t="s">
        <v>719</v>
      </c>
      <c r="Y250">
        <v>150</v>
      </c>
      <c r="AB250" s="2">
        <v>45349</v>
      </c>
      <c r="AC250">
        <v>21</v>
      </c>
      <c r="AE250">
        <v>10</v>
      </c>
      <c r="AF250">
        <v>10</v>
      </c>
      <c r="AG250">
        <v>0</v>
      </c>
      <c r="AH250">
        <v>10</v>
      </c>
      <c r="AI250">
        <v>0</v>
      </c>
      <c r="AJ250" t="s">
        <v>728</v>
      </c>
      <c r="AK250" t="s">
        <v>730</v>
      </c>
      <c r="AL250" t="s">
        <v>781</v>
      </c>
      <c r="AM250" t="s">
        <v>832</v>
      </c>
      <c r="AP250">
        <v>94965</v>
      </c>
      <c r="AQ250">
        <v>86494</v>
      </c>
      <c r="AS250" t="s">
        <v>83</v>
      </c>
      <c r="AU250" t="s">
        <v>728</v>
      </c>
      <c r="AW250" t="s">
        <v>85</v>
      </c>
      <c r="AX250">
        <v>2162</v>
      </c>
      <c r="AY250" t="s">
        <v>961</v>
      </c>
      <c r="AZ250" t="s">
        <v>1001</v>
      </c>
      <c r="BA250">
        <v>9</v>
      </c>
      <c r="BB250" s="2">
        <v>45341</v>
      </c>
      <c r="BC250" s="2">
        <v>45341</v>
      </c>
      <c r="BD250">
        <v>18</v>
      </c>
      <c r="BE250" t="s">
        <v>1010</v>
      </c>
      <c r="BF250" t="s">
        <v>1064</v>
      </c>
      <c r="BG250" t="s">
        <v>391</v>
      </c>
      <c r="BH250" t="s">
        <v>564</v>
      </c>
      <c r="BI250">
        <v>50</v>
      </c>
      <c r="BJ250">
        <v>0</v>
      </c>
      <c r="BK250" t="s">
        <v>714</v>
      </c>
      <c r="BL250">
        <v>22.8</v>
      </c>
      <c r="BM250">
        <v>20</v>
      </c>
      <c r="BN250" t="s">
        <v>115</v>
      </c>
      <c r="BO250">
        <v>1140</v>
      </c>
      <c r="BP250">
        <v>1140</v>
      </c>
      <c r="BQ250">
        <v>1000</v>
      </c>
      <c r="BR250">
        <v>1000</v>
      </c>
      <c r="BS250">
        <v>140</v>
      </c>
      <c r="BT250">
        <v>140</v>
      </c>
      <c r="BV250">
        <v>90200</v>
      </c>
      <c r="BW250" t="s">
        <v>1219</v>
      </c>
      <c r="BX250" t="s">
        <v>1251</v>
      </c>
      <c r="BY250" t="s">
        <v>1264</v>
      </c>
      <c r="BZ250" t="s">
        <v>719</v>
      </c>
      <c r="CA250">
        <v>50</v>
      </c>
      <c r="CB250">
        <v>50</v>
      </c>
      <c r="CC250">
        <v>0</v>
      </c>
      <c r="CD250">
        <v>50</v>
      </c>
      <c r="CE250" t="s">
        <v>1269</v>
      </c>
      <c r="CF250">
        <v>0</v>
      </c>
      <c r="CJ250" s="4" t="str">
        <f t="shared" si="30"/>
        <v>رولة دهان صغيرة</v>
      </c>
      <c r="CK250" s="5">
        <f t="shared" si="31"/>
        <v>45356</v>
      </c>
      <c r="CL250" s="4">
        <f t="shared" si="32"/>
        <v>15</v>
      </c>
      <c r="CN250" s="4" t="str">
        <f t="shared" si="33"/>
        <v>رولة دهان صغيرة</v>
      </c>
      <c r="CO250" s="5">
        <f t="shared" si="34"/>
        <v>45341</v>
      </c>
      <c r="CP250" s="4">
        <f t="shared" si="35"/>
        <v>22.8</v>
      </c>
      <c r="CR250" s="4">
        <f t="shared" si="36"/>
        <v>-7.8000000000000007</v>
      </c>
      <c r="CS250" s="6">
        <f t="shared" si="37"/>
        <v>-0.52</v>
      </c>
      <c r="CT250">
        <f t="shared" si="38"/>
        <v>228</v>
      </c>
      <c r="CU250">
        <f t="shared" si="39"/>
        <v>150</v>
      </c>
    </row>
    <row r="251" spans="1:99" x14ac:dyDescent="0.3">
      <c r="A251">
        <v>368</v>
      </c>
      <c r="B251">
        <v>566</v>
      </c>
      <c r="C251">
        <v>1</v>
      </c>
      <c r="D251" t="s">
        <v>83</v>
      </c>
      <c r="E251" t="s">
        <v>84</v>
      </c>
      <c r="H251" t="s">
        <v>85</v>
      </c>
      <c r="I251" t="s">
        <v>111</v>
      </c>
      <c r="J251" t="s">
        <v>114</v>
      </c>
      <c r="K251" t="s">
        <v>115</v>
      </c>
      <c r="L251">
        <v>2</v>
      </c>
      <c r="M251">
        <v>1</v>
      </c>
      <c r="N251" s="2">
        <v>45355</v>
      </c>
      <c r="O251" s="2">
        <v>45356</v>
      </c>
      <c r="P251" t="s">
        <v>128</v>
      </c>
      <c r="Q251" t="s">
        <v>217</v>
      </c>
      <c r="R251" t="s">
        <v>391</v>
      </c>
      <c r="S251" t="s">
        <v>391</v>
      </c>
      <c r="T251" t="s">
        <v>564</v>
      </c>
      <c r="U251" t="s">
        <v>714</v>
      </c>
      <c r="V251">
        <v>15</v>
      </c>
      <c r="W251">
        <v>10</v>
      </c>
      <c r="X251" t="s">
        <v>719</v>
      </c>
      <c r="Y251">
        <v>150</v>
      </c>
      <c r="AB251" s="2">
        <v>45349</v>
      </c>
      <c r="AC251">
        <v>21</v>
      </c>
      <c r="AE251">
        <v>10</v>
      </c>
      <c r="AF251">
        <v>10</v>
      </c>
      <c r="AG251">
        <v>0</v>
      </c>
      <c r="AH251">
        <v>10</v>
      </c>
      <c r="AI251">
        <v>0</v>
      </c>
      <c r="AJ251" t="s">
        <v>728</v>
      </c>
      <c r="AK251" t="s">
        <v>730</v>
      </c>
      <c r="AL251" t="s">
        <v>781</v>
      </c>
      <c r="AM251" t="s">
        <v>832</v>
      </c>
      <c r="AP251">
        <v>95250</v>
      </c>
      <c r="AQ251">
        <v>89016</v>
      </c>
      <c r="AR251">
        <v>90200</v>
      </c>
      <c r="AS251" t="s">
        <v>83</v>
      </c>
      <c r="AU251" t="s">
        <v>728</v>
      </c>
      <c r="AW251" t="s">
        <v>85</v>
      </c>
      <c r="AX251">
        <v>2162</v>
      </c>
      <c r="AY251" t="s">
        <v>961</v>
      </c>
      <c r="AZ251" t="s">
        <v>1001</v>
      </c>
      <c r="BA251">
        <v>9</v>
      </c>
      <c r="BB251" s="2">
        <v>45346</v>
      </c>
      <c r="BC251" s="2">
        <v>45347</v>
      </c>
      <c r="BD251">
        <v>18</v>
      </c>
      <c r="BE251" t="s">
        <v>1010</v>
      </c>
      <c r="BF251" t="s">
        <v>1064</v>
      </c>
      <c r="BG251" t="s">
        <v>391</v>
      </c>
      <c r="BH251" t="s">
        <v>564</v>
      </c>
      <c r="BI251">
        <v>50</v>
      </c>
      <c r="BJ251">
        <v>0</v>
      </c>
      <c r="BK251" t="s">
        <v>714</v>
      </c>
      <c r="BL251">
        <v>45.6</v>
      </c>
      <c r="BM251">
        <v>40</v>
      </c>
      <c r="BN251" t="s">
        <v>115</v>
      </c>
      <c r="BO251">
        <v>2280</v>
      </c>
      <c r="BP251">
        <v>2280</v>
      </c>
      <c r="BQ251">
        <v>2000</v>
      </c>
      <c r="BR251">
        <v>2000</v>
      </c>
      <c r="BS251">
        <v>280</v>
      </c>
      <c r="BT251">
        <v>280</v>
      </c>
      <c r="BV251">
        <v>90200</v>
      </c>
      <c r="BW251" t="s">
        <v>1219</v>
      </c>
      <c r="BX251" t="s">
        <v>1251</v>
      </c>
      <c r="BY251" t="s">
        <v>1264</v>
      </c>
      <c r="BZ251" t="s">
        <v>719</v>
      </c>
      <c r="CA251">
        <v>50</v>
      </c>
      <c r="CB251">
        <v>50</v>
      </c>
      <c r="CC251">
        <v>0</v>
      </c>
      <c r="CD251">
        <v>50</v>
      </c>
      <c r="CE251" t="s">
        <v>1269</v>
      </c>
      <c r="CF251">
        <v>0</v>
      </c>
      <c r="CJ251" s="4" t="str">
        <f t="shared" si="30"/>
        <v>رولة دهان صغيرة</v>
      </c>
      <c r="CK251" s="5">
        <f t="shared" si="31"/>
        <v>45356</v>
      </c>
      <c r="CL251" s="4">
        <f t="shared" si="32"/>
        <v>15</v>
      </c>
      <c r="CN251" s="4" t="str">
        <f t="shared" si="33"/>
        <v>رولة دهان صغيرة</v>
      </c>
      <c r="CO251" s="5">
        <f t="shared" si="34"/>
        <v>45347</v>
      </c>
      <c r="CP251" s="4">
        <f t="shared" si="35"/>
        <v>45.6</v>
      </c>
      <c r="CR251" s="4">
        <f t="shared" si="36"/>
        <v>-30.6</v>
      </c>
      <c r="CS251" s="6">
        <f t="shared" si="37"/>
        <v>-2.04</v>
      </c>
      <c r="CT251">
        <f t="shared" si="38"/>
        <v>456</v>
      </c>
      <c r="CU251">
        <f t="shared" si="39"/>
        <v>150</v>
      </c>
    </row>
    <row r="252" spans="1:99" x14ac:dyDescent="0.3">
      <c r="A252">
        <v>368</v>
      </c>
      <c r="B252">
        <v>566</v>
      </c>
      <c r="C252">
        <v>1</v>
      </c>
      <c r="D252" t="s">
        <v>83</v>
      </c>
      <c r="E252" t="s">
        <v>84</v>
      </c>
      <c r="H252" t="s">
        <v>85</v>
      </c>
      <c r="I252" t="s">
        <v>111</v>
      </c>
      <c r="J252" t="s">
        <v>114</v>
      </c>
      <c r="K252" t="s">
        <v>115</v>
      </c>
      <c r="L252">
        <v>2</v>
      </c>
      <c r="M252">
        <v>1</v>
      </c>
      <c r="N252" s="2">
        <v>45355</v>
      </c>
      <c r="O252" s="2">
        <v>45356</v>
      </c>
      <c r="P252" t="s">
        <v>128</v>
      </c>
      <c r="Q252" t="s">
        <v>217</v>
      </c>
      <c r="R252" t="s">
        <v>391</v>
      </c>
      <c r="S252" t="s">
        <v>391</v>
      </c>
      <c r="T252" t="s">
        <v>564</v>
      </c>
      <c r="U252" t="s">
        <v>714</v>
      </c>
      <c r="V252">
        <v>15</v>
      </c>
      <c r="W252">
        <v>10</v>
      </c>
      <c r="X252" t="s">
        <v>719</v>
      </c>
      <c r="Y252">
        <v>150</v>
      </c>
      <c r="AB252" s="2">
        <v>45349</v>
      </c>
      <c r="AC252">
        <v>21</v>
      </c>
      <c r="AE252">
        <v>10</v>
      </c>
      <c r="AF252">
        <v>10</v>
      </c>
      <c r="AG252">
        <v>0</v>
      </c>
      <c r="AH252">
        <v>10</v>
      </c>
      <c r="AI252">
        <v>0</v>
      </c>
      <c r="AJ252" t="s">
        <v>728</v>
      </c>
      <c r="AK252" t="s">
        <v>730</v>
      </c>
      <c r="AL252" t="s">
        <v>781</v>
      </c>
      <c r="AM252" t="s">
        <v>832</v>
      </c>
      <c r="AP252">
        <v>95648</v>
      </c>
      <c r="AQ252">
        <v>89687</v>
      </c>
      <c r="AS252" t="s">
        <v>83</v>
      </c>
      <c r="AU252" t="s">
        <v>728</v>
      </c>
      <c r="AW252" t="s">
        <v>85</v>
      </c>
      <c r="AX252">
        <v>2162</v>
      </c>
      <c r="AY252" t="s">
        <v>961</v>
      </c>
      <c r="AZ252" t="s">
        <v>1001</v>
      </c>
      <c r="BA252">
        <v>2</v>
      </c>
      <c r="BB252" s="2">
        <v>45355</v>
      </c>
      <c r="BC252" s="2">
        <v>45356</v>
      </c>
      <c r="BD252">
        <v>10</v>
      </c>
      <c r="BE252" t="s">
        <v>1010</v>
      </c>
      <c r="BF252" t="s">
        <v>1064</v>
      </c>
      <c r="BG252" t="s">
        <v>391</v>
      </c>
      <c r="BH252" t="s">
        <v>564</v>
      </c>
      <c r="BI252">
        <v>50</v>
      </c>
      <c r="BJ252">
        <v>0</v>
      </c>
      <c r="BK252" t="s">
        <v>714</v>
      </c>
      <c r="BL252">
        <v>45.6</v>
      </c>
      <c r="BM252">
        <v>40</v>
      </c>
      <c r="BN252" t="s">
        <v>115</v>
      </c>
      <c r="BO252">
        <v>2280</v>
      </c>
      <c r="BP252">
        <v>2280</v>
      </c>
      <c r="BQ252">
        <v>2000</v>
      </c>
      <c r="BR252">
        <v>2000</v>
      </c>
      <c r="BS252">
        <v>280</v>
      </c>
      <c r="BT252">
        <v>280</v>
      </c>
      <c r="BV252">
        <v>90200</v>
      </c>
      <c r="BW252" t="s">
        <v>1219</v>
      </c>
      <c r="BX252" t="s">
        <v>1251</v>
      </c>
      <c r="BY252" t="s">
        <v>1264</v>
      </c>
      <c r="BZ252" t="s">
        <v>719</v>
      </c>
      <c r="CA252">
        <v>50</v>
      </c>
      <c r="CB252">
        <v>50</v>
      </c>
      <c r="CC252">
        <v>0</v>
      </c>
      <c r="CD252">
        <v>50</v>
      </c>
      <c r="CE252" t="s">
        <v>1269</v>
      </c>
      <c r="CF252">
        <v>0</v>
      </c>
      <c r="CJ252" s="4" t="str">
        <f t="shared" si="30"/>
        <v>رولة دهان صغيرة</v>
      </c>
      <c r="CK252" s="5">
        <f t="shared" si="31"/>
        <v>45356</v>
      </c>
      <c r="CL252" s="4">
        <f t="shared" si="32"/>
        <v>15</v>
      </c>
      <c r="CN252" s="4" t="str">
        <f t="shared" si="33"/>
        <v>رولة دهان صغيرة</v>
      </c>
      <c r="CO252" s="5">
        <f t="shared" si="34"/>
        <v>45356</v>
      </c>
      <c r="CP252" s="4">
        <f t="shared" si="35"/>
        <v>45.6</v>
      </c>
      <c r="CR252" s="4">
        <f t="shared" si="36"/>
        <v>-30.6</v>
      </c>
      <c r="CS252" s="6">
        <f t="shared" si="37"/>
        <v>-2.04</v>
      </c>
      <c r="CT252">
        <f t="shared" si="38"/>
        <v>456</v>
      </c>
      <c r="CU252">
        <f t="shared" si="39"/>
        <v>150</v>
      </c>
    </row>
    <row r="253" spans="1:99" x14ac:dyDescent="0.3">
      <c r="A253">
        <v>368</v>
      </c>
      <c r="B253">
        <v>566</v>
      </c>
      <c r="C253">
        <v>1</v>
      </c>
      <c r="D253" t="s">
        <v>83</v>
      </c>
      <c r="E253" t="s">
        <v>84</v>
      </c>
      <c r="H253" t="s">
        <v>85</v>
      </c>
      <c r="I253" t="s">
        <v>111</v>
      </c>
      <c r="J253" t="s">
        <v>114</v>
      </c>
      <c r="K253" t="s">
        <v>115</v>
      </c>
      <c r="L253">
        <v>2</v>
      </c>
      <c r="M253">
        <v>1</v>
      </c>
      <c r="N253" s="2">
        <v>45355</v>
      </c>
      <c r="O253" s="2">
        <v>45356</v>
      </c>
      <c r="P253" t="s">
        <v>128</v>
      </c>
      <c r="Q253" t="s">
        <v>217</v>
      </c>
      <c r="R253" t="s">
        <v>391</v>
      </c>
      <c r="S253" t="s">
        <v>391</v>
      </c>
      <c r="T253" t="s">
        <v>564</v>
      </c>
      <c r="U253" t="s">
        <v>714</v>
      </c>
      <c r="V253">
        <v>15</v>
      </c>
      <c r="W253">
        <v>10</v>
      </c>
      <c r="X253" t="s">
        <v>719</v>
      </c>
      <c r="Y253">
        <v>150</v>
      </c>
      <c r="AB253" s="2">
        <v>45349</v>
      </c>
      <c r="AC253">
        <v>21</v>
      </c>
      <c r="AE253">
        <v>10</v>
      </c>
      <c r="AF253">
        <v>10</v>
      </c>
      <c r="AG253">
        <v>0</v>
      </c>
      <c r="AH253">
        <v>10</v>
      </c>
      <c r="AI253">
        <v>0</v>
      </c>
      <c r="AJ253" t="s">
        <v>728</v>
      </c>
      <c r="AK253" t="s">
        <v>730</v>
      </c>
      <c r="AL253" t="s">
        <v>781</v>
      </c>
      <c r="AM253" t="s">
        <v>832</v>
      </c>
      <c r="AP253">
        <v>95694</v>
      </c>
      <c r="AQ253">
        <v>89798</v>
      </c>
      <c r="AS253" t="s">
        <v>83</v>
      </c>
      <c r="AU253" t="s">
        <v>728</v>
      </c>
      <c r="AW253" t="s">
        <v>85</v>
      </c>
      <c r="AX253">
        <v>2162</v>
      </c>
      <c r="AY253" t="s">
        <v>961</v>
      </c>
      <c r="AZ253" t="s">
        <v>1001</v>
      </c>
      <c r="BA253">
        <v>1</v>
      </c>
      <c r="BB253" s="2">
        <v>45356</v>
      </c>
      <c r="BC253" s="2">
        <v>45356</v>
      </c>
      <c r="BD253">
        <v>2</v>
      </c>
      <c r="BE253" t="s">
        <v>1010</v>
      </c>
      <c r="BF253" t="s">
        <v>1064</v>
      </c>
      <c r="BG253" t="s">
        <v>391</v>
      </c>
      <c r="BH253" t="s">
        <v>564</v>
      </c>
      <c r="BI253">
        <v>5</v>
      </c>
      <c r="BJ253">
        <v>0</v>
      </c>
      <c r="BK253" t="s">
        <v>714</v>
      </c>
      <c r="BL253">
        <v>216.6</v>
      </c>
      <c r="BM253">
        <v>190</v>
      </c>
      <c r="BN253" t="s">
        <v>115</v>
      </c>
      <c r="BO253">
        <v>1083</v>
      </c>
      <c r="BP253">
        <v>1083</v>
      </c>
      <c r="BQ253">
        <v>950</v>
      </c>
      <c r="BR253">
        <v>950</v>
      </c>
      <c r="BS253">
        <v>133</v>
      </c>
      <c r="BT253">
        <v>133</v>
      </c>
      <c r="BV253">
        <v>90200</v>
      </c>
      <c r="BW253" t="s">
        <v>1219</v>
      </c>
      <c r="BX253" t="s">
        <v>1251</v>
      </c>
      <c r="BY253" t="s">
        <v>1264</v>
      </c>
      <c r="BZ253" t="s">
        <v>719</v>
      </c>
      <c r="CA253">
        <v>5</v>
      </c>
      <c r="CB253">
        <v>5</v>
      </c>
      <c r="CC253">
        <v>0</v>
      </c>
      <c r="CD253">
        <v>5</v>
      </c>
      <c r="CE253" t="s">
        <v>1269</v>
      </c>
      <c r="CF253">
        <v>0</v>
      </c>
      <c r="CJ253" s="4" t="str">
        <f t="shared" si="30"/>
        <v>رولة دهان صغيرة</v>
      </c>
      <c r="CK253" s="5">
        <f t="shared" si="31"/>
        <v>45356</v>
      </c>
      <c r="CL253" s="4">
        <f t="shared" si="32"/>
        <v>15</v>
      </c>
      <c r="CN253" s="4" t="str">
        <f t="shared" si="33"/>
        <v>رولة دهان صغيرة</v>
      </c>
      <c r="CO253" s="5">
        <f t="shared" si="34"/>
        <v>45356</v>
      </c>
      <c r="CP253" s="4">
        <f t="shared" si="35"/>
        <v>216.6</v>
      </c>
      <c r="CR253" s="4">
        <f t="shared" si="36"/>
        <v>-201.6</v>
      </c>
      <c r="CS253" s="6">
        <f t="shared" si="37"/>
        <v>-13.44</v>
      </c>
      <c r="CT253">
        <f t="shared" si="38"/>
        <v>2166</v>
      </c>
      <c r="CU253">
        <f t="shared" si="39"/>
        <v>150</v>
      </c>
    </row>
    <row r="254" spans="1:99" x14ac:dyDescent="0.3">
      <c r="A254">
        <v>368</v>
      </c>
      <c r="B254">
        <v>566</v>
      </c>
      <c r="C254">
        <v>1</v>
      </c>
      <c r="D254" t="s">
        <v>83</v>
      </c>
      <c r="E254" t="s">
        <v>84</v>
      </c>
      <c r="H254" t="s">
        <v>85</v>
      </c>
      <c r="I254" t="s">
        <v>111</v>
      </c>
      <c r="J254" t="s">
        <v>114</v>
      </c>
      <c r="K254" t="s">
        <v>115</v>
      </c>
      <c r="L254">
        <v>2</v>
      </c>
      <c r="M254">
        <v>1</v>
      </c>
      <c r="N254" s="2">
        <v>45355</v>
      </c>
      <c r="O254" s="2">
        <v>45356</v>
      </c>
      <c r="P254" t="s">
        <v>128</v>
      </c>
      <c r="Q254" t="s">
        <v>217</v>
      </c>
      <c r="R254" t="s">
        <v>391</v>
      </c>
      <c r="S254" t="s">
        <v>391</v>
      </c>
      <c r="T254" t="s">
        <v>564</v>
      </c>
      <c r="U254" t="s">
        <v>714</v>
      </c>
      <c r="V254">
        <v>15</v>
      </c>
      <c r="W254">
        <v>10</v>
      </c>
      <c r="X254" t="s">
        <v>719</v>
      </c>
      <c r="Y254">
        <v>150</v>
      </c>
      <c r="AB254" s="2">
        <v>45349</v>
      </c>
      <c r="AC254">
        <v>21</v>
      </c>
      <c r="AE254">
        <v>10</v>
      </c>
      <c r="AF254">
        <v>10</v>
      </c>
      <c r="AG254">
        <v>0</v>
      </c>
      <c r="AH254">
        <v>10</v>
      </c>
      <c r="AI254">
        <v>0</v>
      </c>
      <c r="AJ254" t="s">
        <v>728</v>
      </c>
      <c r="AK254" t="s">
        <v>730</v>
      </c>
      <c r="AL254" t="s">
        <v>781</v>
      </c>
      <c r="AM254" t="s">
        <v>832</v>
      </c>
      <c r="AP254">
        <v>95698</v>
      </c>
      <c r="AQ254">
        <v>89688</v>
      </c>
      <c r="AR254">
        <v>90200</v>
      </c>
      <c r="AS254" t="s">
        <v>83</v>
      </c>
      <c r="AU254" t="s">
        <v>728</v>
      </c>
      <c r="AW254" t="s">
        <v>85</v>
      </c>
      <c r="AX254">
        <v>2162</v>
      </c>
      <c r="AY254" t="s">
        <v>961</v>
      </c>
      <c r="AZ254" t="s">
        <v>1001</v>
      </c>
      <c r="BA254">
        <v>1</v>
      </c>
      <c r="BB254" s="2">
        <v>45356</v>
      </c>
      <c r="BC254" s="2">
        <v>45356</v>
      </c>
      <c r="BD254">
        <v>5</v>
      </c>
      <c r="BE254" t="s">
        <v>1010</v>
      </c>
      <c r="BF254" t="s">
        <v>1065</v>
      </c>
      <c r="BG254" t="s">
        <v>391</v>
      </c>
      <c r="BH254" t="s">
        <v>564</v>
      </c>
      <c r="BI254">
        <v>2</v>
      </c>
      <c r="BJ254">
        <v>0</v>
      </c>
      <c r="BK254" t="s">
        <v>714</v>
      </c>
      <c r="BL254">
        <v>216.6</v>
      </c>
      <c r="BM254">
        <v>190</v>
      </c>
      <c r="BN254" t="s">
        <v>115</v>
      </c>
      <c r="BO254">
        <v>433.2</v>
      </c>
      <c r="BP254">
        <v>433.2</v>
      </c>
      <c r="BQ254">
        <v>380</v>
      </c>
      <c r="BR254">
        <v>380</v>
      </c>
      <c r="BS254">
        <v>53.2</v>
      </c>
      <c r="BT254">
        <v>53.2</v>
      </c>
      <c r="BV254">
        <v>90200</v>
      </c>
      <c r="BW254" t="s">
        <v>1219</v>
      </c>
      <c r="BX254" t="s">
        <v>1251</v>
      </c>
      <c r="BY254" t="s">
        <v>1264</v>
      </c>
      <c r="BZ254" t="s">
        <v>719</v>
      </c>
      <c r="CA254">
        <v>2</v>
      </c>
      <c r="CB254">
        <v>2</v>
      </c>
      <c r="CC254">
        <v>0</v>
      </c>
      <c r="CD254">
        <v>2</v>
      </c>
      <c r="CE254" t="s">
        <v>1269</v>
      </c>
      <c r="CF254">
        <v>0</v>
      </c>
      <c r="CJ254" s="4" t="str">
        <f t="shared" si="30"/>
        <v>رولة دهان صغيرة</v>
      </c>
      <c r="CK254" s="5">
        <f t="shared" si="31"/>
        <v>45356</v>
      </c>
      <c r="CL254" s="4">
        <f t="shared" si="32"/>
        <v>15</v>
      </c>
      <c r="CN254" s="4" t="str">
        <f t="shared" si="33"/>
        <v>رولة دهان صغيرة</v>
      </c>
      <c r="CO254" s="5">
        <f t="shared" si="34"/>
        <v>45356</v>
      </c>
      <c r="CP254" s="4">
        <f t="shared" si="35"/>
        <v>216.6</v>
      </c>
      <c r="CR254" s="4">
        <f t="shared" si="36"/>
        <v>-201.6</v>
      </c>
      <c r="CS254" s="6">
        <f t="shared" si="37"/>
        <v>-13.44</v>
      </c>
      <c r="CT254">
        <f t="shared" si="38"/>
        <v>2166</v>
      </c>
      <c r="CU254">
        <f t="shared" si="39"/>
        <v>150</v>
      </c>
    </row>
    <row r="255" spans="1:99" x14ac:dyDescent="0.3">
      <c r="A255">
        <v>368</v>
      </c>
      <c r="B255">
        <v>566</v>
      </c>
      <c r="C255">
        <v>1</v>
      </c>
      <c r="D255" t="s">
        <v>83</v>
      </c>
      <c r="E255" t="s">
        <v>84</v>
      </c>
      <c r="H255" t="s">
        <v>85</v>
      </c>
      <c r="I255" t="s">
        <v>111</v>
      </c>
      <c r="J255" t="s">
        <v>114</v>
      </c>
      <c r="K255" t="s">
        <v>115</v>
      </c>
      <c r="L255">
        <v>2</v>
      </c>
      <c r="M255">
        <v>1</v>
      </c>
      <c r="N255" s="2">
        <v>45355</v>
      </c>
      <c r="O255" s="2">
        <v>45356</v>
      </c>
      <c r="P255" t="s">
        <v>128</v>
      </c>
      <c r="Q255" t="s">
        <v>217</v>
      </c>
      <c r="R255" t="s">
        <v>391</v>
      </c>
      <c r="S255" t="s">
        <v>391</v>
      </c>
      <c r="T255" t="s">
        <v>564</v>
      </c>
      <c r="U255" t="s">
        <v>714</v>
      </c>
      <c r="V255">
        <v>15</v>
      </c>
      <c r="W255">
        <v>10</v>
      </c>
      <c r="X255" t="s">
        <v>719</v>
      </c>
      <c r="Y255">
        <v>150</v>
      </c>
      <c r="AB255" s="2">
        <v>45349</v>
      </c>
      <c r="AC255">
        <v>21</v>
      </c>
      <c r="AE255">
        <v>10</v>
      </c>
      <c r="AF255">
        <v>10</v>
      </c>
      <c r="AG255">
        <v>0</v>
      </c>
      <c r="AH255">
        <v>10</v>
      </c>
      <c r="AI255">
        <v>0</v>
      </c>
      <c r="AJ255" t="s">
        <v>728</v>
      </c>
      <c r="AK255" t="s">
        <v>730</v>
      </c>
      <c r="AL255" t="s">
        <v>781</v>
      </c>
      <c r="AM255" t="s">
        <v>832</v>
      </c>
      <c r="AP255">
        <v>96233</v>
      </c>
      <c r="AQ255">
        <v>90460</v>
      </c>
      <c r="AR255">
        <v>90200</v>
      </c>
      <c r="AS255" t="s">
        <v>83</v>
      </c>
      <c r="AU255" t="s">
        <v>728</v>
      </c>
      <c r="AW255" t="s">
        <v>85</v>
      </c>
      <c r="AX255">
        <v>2162</v>
      </c>
      <c r="AY255" t="s">
        <v>961</v>
      </c>
      <c r="AZ255" t="s">
        <v>1001</v>
      </c>
      <c r="BA255">
        <v>1</v>
      </c>
      <c r="BB255" s="2">
        <v>45372</v>
      </c>
      <c r="BC255" s="2">
        <v>45372</v>
      </c>
      <c r="BD255">
        <v>3</v>
      </c>
      <c r="BE255" t="s">
        <v>1010</v>
      </c>
      <c r="BF255" t="s">
        <v>1064</v>
      </c>
      <c r="BG255" t="s">
        <v>391</v>
      </c>
      <c r="BH255" t="s">
        <v>564</v>
      </c>
      <c r="BI255">
        <v>50</v>
      </c>
      <c r="BJ255">
        <v>0</v>
      </c>
      <c r="BK255" t="s">
        <v>714</v>
      </c>
      <c r="BL255">
        <v>45.6</v>
      </c>
      <c r="BM255">
        <v>40</v>
      </c>
      <c r="BN255" t="s">
        <v>115</v>
      </c>
      <c r="BO255">
        <v>2280</v>
      </c>
      <c r="BP255">
        <v>2280</v>
      </c>
      <c r="BQ255">
        <v>2000</v>
      </c>
      <c r="BR255">
        <v>2000</v>
      </c>
      <c r="BS255">
        <v>280</v>
      </c>
      <c r="BT255">
        <v>280</v>
      </c>
      <c r="BV255">
        <v>90200</v>
      </c>
      <c r="BW255" t="s">
        <v>1219</v>
      </c>
      <c r="BX255" t="s">
        <v>1251</v>
      </c>
      <c r="BY255" t="s">
        <v>1264</v>
      </c>
      <c r="BZ255" t="s">
        <v>719</v>
      </c>
      <c r="CA255">
        <v>50</v>
      </c>
      <c r="CB255">
        <v>50</v>
      </c>
      <c r="CC255">
        <v>0</v>
      </c>
      <c r="CD255">
        <v>50</v>
      </c>
      <c r="CE255" t="s">
        <v>1269</v>
      </c>
      <c r="CF255">
        <v>0</v>
      </c>
      <c r="CJ255" s="4" t="str">
        <f t="shared" si="30"/>
        <v>رولة دهان صغيرة</v>
      </c>
      <c r="CK255" s="5">
        <f t="shared" si="31"/>
        <v>45356</v>
      </c>
      <c r="CL255" s="4">
        <f t="shared" si="32"/>
        <v>15</v>
      </c>
      <c r="CN255" s="4" t="str">
        <f t="shared" si="33"/>
        <v>رولة دهان صغيرة</v>
      </c>
      <c r="CO255" s="5">
        <f t="shared" si="34"/>
        <v>45372</v>
      </c>
      <c r="CP255" s="4">
        <f t="shared" si="35"/>
        <v>45.6</v>
      </c>
      <c r="CR255" s="4">
        <f t="shared" si="36"/>
        <v>-30.6</v>
      </c>
      <c r="CS255" s="6">
        <f t="shared" si="37"/>
        <v>-2.04</v>
      </c>
      <c r="CT255">
        <f t="shared" si="38"/>
        <v>456</v>
      </c>
      <c r="CU255">
        <f t="shared" si="39"/>
        <v>150</v>
      </c>
    </row>
    <row r="256" spans="1:99" x14ac:dyDescent="0.3">
      <c r="A256">
        <v>368</v>
      </c>
      <c r="B256">
        <v>566</v>
      </c>
      <c r="C256">
        <v>1</v>
      </c>
      <c r="D256" t="s">
        <v>83</v>
      </c>
      <c r="E256" t="s">
        <v>84</v>
      </c>
      <c r="H256" t="s">
        <v>85</v>
      </c>
      <c r="I256" t="s">
        <v>111</v>
      </c>
      <c r="J256" t="s">
        <v>114</v>
      </c>
      <c r="K256" t="s">
        <v>115</v>
      </c>
      <c r="L256">
        <v>2</v>
      </c>
      <c r="M256">
        <v>1</v>
      </c>
      <c r="N256" s="2">
        <v>45355</v>
      </c>
      <c r="O256" s="2">
        <v>45356</v>
      </c>
      <c r="P256" t="s">
        <v>128</v>
      </c>
      <c r="Q256" t="s">
        <v>217</v>
      </c>
      <c r="R256" t="s">
        <v>391</v>
      </c>
      <c r="S256" t="s">
        <v>391</v>
      </c>
      <c r="T256" t="s">
        <v>564</v>
      </c>
      <c r="U256" t="s">
        <v>714</v>
      </c>
      <c r="V256">
        <v>15</v>
      </c>
      <c r="W256">
        <v>10</v>
      </c>
      <c r="X256" t="s">
        <v>719</v>
      </c>
      <c r="Y256">
        <v>150</v>
      </c>
      <c r="AB256" s="2">
        <v>45349</v>
      </c>
      <c r="AC256">
        <v>21</v>
      </c>
      <c r="AE256">
        <v>10</v>
      </c>
      <c r="AF256">
        <v>10</v>
      </c>
      <c r="AG256">
        <v>0</v>
      </c>
      <c r="AH256">
        <v>10</v>
      </c>
      <c r="AI256">
        <v>0</v>
      </c>
      <c r="AJ256" t="s">
        <v>728</v>
      </c>
      <c r="AK256" t="s">
        <v>737</v>
      </c>
      <c r="AL256" t="s">
        <v>788</v>
      </c>
      <c r="AM256" t="s">
        <v>839</v>
      </c>
      <c r="AP256">
        <v>94316</v>
      </c>
      <c r="AQ256">
        <v>86668</v>
      </c>
      <c r="AS256" t="s">
        <v>83</v>
      </c>
      <c r="AU256" t="s">
        <v>728</v>
      </c>
      <c r="AW256" t="s">
        <v>85</v>
      </c>
      <c r="AX256">
        <v>2162</v>
      </c>
      <c r="AY256" t="s">
        <v>977</v>
      </c>
      <c r="AZ256" t="s">
        <v>1001</v>
      </c>
      <c r="BA256">
        <v>3</v>
      </c>
      <c r="BB256" s="2">
        <v>45325</v>
      </c>
      <c r="BC256" s="2">
        <v>45327</v>
      </c>
      <c r="BD256">
        <v>24</v>
      </c>
      <c r="BE256" t="s">
        <v>1010</v>
      </c>
      <c r="BF256">
        <v>57</v>
      </c>
      <c r="BG256" t="s">
        <v>391</v>
      </c>
      <c r="BH256" t="s">
        <v>564</v>
      </c>
      <c r="BI256">
        <v>20</v>
      </c>
      <c r="BJ256">
        <v>0</v>
      </c>
      <c r="BK256" t="s">
        <v>714</v>
      </c>
      <c r="BL256">
        <v>17.100000000000001</v>
      </c>
      <c r="BM256">
        <v>15</v>
      </c>
      <c r="BN256" t="s">
        <v>115</v>
      </c>
      <c r="BO256">
        <v>342</v>
      </c>
      <c r="BP256">
        <v>342</v>
      </c>
      <c r="BQ256">
        <v>300</v>
      </c>
      <c r="BR256">
        <v>300</v>
      </c>
      <c r="BS256">
        <v>42</v>
      </c>
      <c r="BT256">
        <v>42</v>
      </c>
      <c r="BY256" t="s">
        <v>1263</v>
      </c>
      <c r="BZ256" t="s">
        <v>719</v>
      </c>
      <c r="CA256">
        <v>20</v>
      </c>
      <c r="CB256">
        <v>20</v>
      </c>
      <c r="CC256">
        <v>0</v>
      </c>
      <c r="CD256">
        <v>20</v>
      </c>
      <c r="CE256" t="s">
        <v>1269</v>
      </c>
      <c r="CF256">
        <v>0</v>
      </c>
      <c r="CJ256" s="4" t="str">
        <f t="shared" si="30"/>
        <v>رولة دهان صغيرة</v>
      </c>
      <c r="CK256" s="5">
        <f t="shared" si="31"/>
        <v>45356</v>
      </c>
      <c r="CL256" s="4">
        <f t="shared" si="32"/>
        <v>15</v>
      </c>
      <c r="CN256" s="4" t="str">
        <f t="shared" si="33"/>
        <v>رولة دهان صغيرة</v>
      </c>
      <c r="CO256" s="5">
        <f t="shared" si="34"/>
        <v>45327</v>
      </c>
      <c r="CP256" s="4">
        <f t="shared" si="35"/>
        <v>17.100000000000001</v>
      </c>
      <c r="CR256" s="4">
        <f t="shared" si="36"/>
        <v>-2.1000000000000014</v>
      </c>
      <c r="CS256" s="6">
        <f t="shared" si="37"/>
        <v>-0.1400000000000001</v>
      </c>
      <c r="CT256">
        <f t="shared" si="38"/>
        <v>171</v>
      </c>
      <c r="CU256">
        <f t="shared" si="39"/>
        <v>150</v>
      </c>
    </row>
    <row r="257" spans="1:99" x14ac:dyDescent="0.3">
      <c r="A257">
        <v>368</v>
      </c>
      <c r="B257">
        <v>566</v>
      </c>
      <c r="C257">
        <v>1</v>
      </c>
      <c r="D257" t="s">
        <v>83</v>
      </c>
      <c r="E257" t="s">
        <v>84</v>
      </c>
      <c r="H257" t="s">
        <v>85</v>
      </c>
      <c r="I257" t="s">
        <v>111</v>
      </c>
      <c r="J257" t="s">
        <v>114</v>
      </c>
      <c r="K257" t="s">
        <v>115</v>
      </c>
      <c r="L257">
        <v>2</v>
      </c>
      <c r="M257">
        <v>1</v>
      </c>
      <c r="N257" s="2">
        <v>45355</v>
      </c>
      <c r="O257" s="2">
        <v>45356</v>
      </c>
      <c r="P257" t="s">
        <v>128</v>
      </c>
      <c r="Q257" t="s">
        <v>217</v>
      </c>
      <c r="R257" t="s">
        <v>391</v>
      </c>
      <c r="S257" t="s">
        <v>391</v>
      </c>
      <c r="T257" t="s">
        <v>564</v>
      </c>
      <c r="U257" t="s">
        <v>714</v>
      </c>
      <c r="V257">
        <v>15</v>
      </c>
      <c r="W257">
        <v>10</v>
      </c>
      <c r="X257" t="s">
        <v>719</v>
      </c>
      <c r="Y257">
        <v>150</v>
      </c>
      <c r="AB257" s="2">
        <v>45349</v>
      </c>
      <c r="AC257">
        <v>21</v>
      </c>
      <c r="AE257">
        <v>10</v>
      </c>
      <c r="AF257">
        <v>10</v>
      </c>
      <c r="AG257">
        <v>0</v>
      </c>
      <c r="AH257">
        <v>10</v>
      </c>
      <c r="AI257">
        <v>0</v>
      </c>
      <c r="AJ257" t="s">
        <v>728</v>
      </c>
      <c r="AK257" t="s">
        <v>737</v>
      </c>
      <c r="AL257" t="s">
        <v>788</v>
      </c>
      <c r="AM257" t="s">
        <v>839</v>
      </c>
      <c r="AP257">
        <v>94512</v>
      </c>
      <c r="AQ257">
        <v>86668</v>
      </c>
      <c r="AS257" t="s">
        <v>83</v>
      </c>
      <c r="AU257" t="s">
        <v>728</v>
      </c>
      <c r="AW257" t="s">
        <v>85</v>
      </c>
      <c r="AX257">
        <v>2162</v>
      </c>
      <c r="AY257" t="s">
        <v>968</v>
      </c>
      <c r="AZ257" t="s">
        <v>1001</v>
      </c>
      <c r="BA257">
        <v>3</v>
      </c>
      <c r="BB257" s="2">
        <v>45329</v>
      </c>
      <c r="BC257" s="2">
        <v>45333</v>
      </c>
      <c r="BD257">
        <v>43</v>
      </c>
      <c r="BE257" t="s">
        <v>1010</v>
      </c>
      <c r="BG257" t="s">
        <v>391</v>
      </c>
      <c r="BH257" t="s">
        <v>564</v>
      </c>
      <c r="BI257">
        <v>10</v>
      </c>
      <c r="BJ257">
        <v>0</v>
      </c>
      <c r="BK257" t="s">
        <v>714</v>
      </c>
      <c r="BL257">
        <v>17.100000000000001</v>
      </c>
      <c r="BM257">
        <v>15</v>
      </c>
      <c r="BN257" t="s">
        <v>115</v>
      </c>
      <c r="BO257">
        <v>171</v>
      </c>
      <c r="BP257">
        <v>171</v>
      </c>
      <c r="BQ257">
        <v>150</v>
      </c>
      <c r="BR257">
        <v>150</v>
      </c>
      <c r="BS257">
        <v>21</v>
      </c>
      <c r="BT257">
        <v>21</v>
      </c>
      <c r="BY257" t="s">
        <v>1263</v>
      </c>
      <c r="BZ257" t="s">
        <v>719</v>
      </c>
      <c r="CA257">
        <v>10</v>
      </c>
      <c r="CB257">
        <v>10</v>
      </c>
      <c r="CC257">
        <v>0</v>
      </c>
      <c r="CD257">
        <v>10</v>
      </c>
      <c r="CE257" t="s">
        <v>1269</v>
      </c>
      <c r="CF257">
        <v>0</v>
      </c>
      <c r="CJ257" s="4" t="str">
        <f t="shared" si="30"/>
        <v>رولة دهان صغيرة</v>
      </c>
      <c r="CK257" s="5">
        <f t="shared" si="31"/>
        <v>45356</v>
      </c>
      <c r="CL257" s="4">
        <f t="shared" si="32"/>
        <v>15</v>
      </c>
      <c r="CN257" s="4" t="str">
        <f t="shared" si="33"/>
        <v>رولة دهان صغيرة</v>
      </c>
      <c r="CO257" s="5">
        <f t="shared" si="34"/>
        <v>45333</v>
      </c>
      <c r="CP257" s="4">
        <f t="shared" si="35"/>
        <v>17.100000000000001</v>
      </c>
      <c r="CR257" s="4">
        <f t="shared" si="36"/>
        <v>-2.1000000000000014</v>
      </c>
      <c r="CS257" s="6">
        <f t="shared" si="37"/>
        <v>-0.1400000000000001</v>
      </c>
      <c r="CT257">
        <f t="shared" si="38"/>
        <v>171</v>
      </c>
      <c r="CU257">
        <f t="shared" si="39"/>
        <v>150</v>
      </c>
    </row>
    <row r="258" spans="1:99" x14ac:dyDescent="0.3">
      <c r="A258">
        <v>368</v>
      </c>
      <c r="B258">
        <v>566</v>
      </c>
      <c r="C258">
        <v>1</v>
      </c>
      <c r="D258" t="s">
        <v>83</v>
      </c>
      <c r="E258" t="s">
        <v>84</v>
      </c>
      <c r="H258" t="s">
        <v>85</v>
      </c>
      <c r="I258" t="s">
        <v>111</v>
      </c>
      <c r="J258" t="s">
        <v>114</v>
      </c>
      <c r="K258" t="s">
        <v>115</v>
      </c>
      <c r="L258">
        <v>2</v>
      </c>
      <c r="M258">
        <v>1</v>
      </c>
      <c r="N258" s="2">
        <v>45355</v>
      </c>
      <c r="O258" s="2">
        <v>45356</v>
      </c>
      <c r="P258" t="s">
        <v>128</v>
      </c>
      <c r="Q258" t="s">
        <v>217</v>
      </c>
      <c r="R258" t="s">
        <v>391</v>
      </c>
      <c r="S258" t="s">
        <v>391</v>
      </c>
      <c r="T258" t="s">
        <v>564</v>
      </c>
      <c r="U258" t="s">
        <v>714</v>
      </c>
      <c r="V258">
        <v>15</v>
      </c>
      <c r="W258">
        <v>10</v>
      </c>
      <c r="X258" t="s">
        <v>719</v>
      </c>
      <c r="Y258">
        <v>150</v>
      </c>
      <c r="AB258" s="2">
        <v>45349</v>
      </c>
      <c r="AC258">
        <v>21</v>
      </c>
      <c r="AE258">
        <v>10</v>
      </c>
      <c r="AF258">
        <v>10</v>
      </c>
      <c r="AG258">
        <v>0</v>
      </c>
      <c r="AH258">
        <v>10</v>
      </c>
      <c r="AI258">
        <v>0</v>
      </c>
      <c r="AJ258" t="s">
        <v>728</v>
      </c>
      <c r="AK258" t="s">
        <v>737</v>
      </c>
      <c r="AL258" t="s">
        <v>788</v>
      </c>
      <c r="AM258" t="s">
        <v>839</v>
      </c>
      <c r="AP258">
        <v>95437</v>
      </c>
      <c r="AQ258">
        <v>88543</v>
      </c>
      <c r="AR258">
        <v>90200</v>
      </c>
      <c r="AS258" t="s">
        <v>83</v>
      </c>
      <c r="AU258" t="s">
        <v>728</v>
      </c>
      <c r="AW258" t="s">
        <v>85</v>
      </c>
      <c r="AX258">
        <v>2162</v>
      </c>
      <c r="AY258" t="s">
        <v>968</v>
      </c>
      <c r="AZ258" t="s">
        <v>1001</v>
      </c>
      <c r="BA258">
        <v>2</v>
      </c>
      <c r="BB258" s="2">
        <v>45349</v>
      </c>
      <c r="BC258" s="2">
        <v>45349</v>
      </c>
      <c r="BD258">
        <v>18</v>
      </c>
      <c r="BE258" t="s">
        <v>1010</v>
      </c>
      <c r="BG258" t="s">
        <v>391</v>
      </c>
      <c r="BH258" t="s">
        <v>564</v>
      </c>
      <c r="BI258">
        <v>10</v>
      </c>
      <c r="BJ258">
        <v>0</v>
      </c>
      <c r="BK258" t="s">
        <v>714</v>
      </c>
      <c r="BL258">
        <v>17.100000000000001</v>
      </c>
      <c r="BM258">
        <v>15</v>
      </c>
      <c r="BN258" t="s">
        <v>115</v>
      </c>
      <c r="BO258">
        <v>171</v>
      </c>
      <c r="BP258">
        <v>171</v>
      </c>
      <c r="BQ258">
        <v>150</v>
      </c>
      <c r="BR258">
        <v>150</v>
      </c>
      <c r="BS258">
        <v>21</v>
      </c>
      <c r="BT258">
        <v>21</v>
      </c>
      <c r="BV258">
        <v>90200</v>
      </c>
      <c r="BW258" t="s">
        <v>1219</v>
      </c>
      <c r="BY258" t="s">
        <v>1263</v>
      </c>
      <c r="BZ258" t="s">
        <v>719</v>
      </c>
      <c r="CA258">
        <v>10</v>
      </c>
      <c r="CB258">
        <v>10</v>
      </c>
      <c r="CC258">
        <v>0</v>
      </c>
      <c r="CD258">
        <v>10</v>
      </c>
      <c r="CE258" t="s">
        <v>1269</v>
      </c>
      <c r="CF258">
        <v>0</v>
      </c>
      <c r="CJ258" s="4" t="str">
        <f t="shared" si="30"/>
        <v>رولة دهان صغيرة</v>
      </c>
      <c r="CK258" s="5">
        <f t="shared" si="31"/>
        <v>45356</v>
      </c>
      <c r="CL258" s="4">
        <f t="shared" si="32"/>
        <v>15</v>
      </c>
      <c r="CN258" s="4" t="str">
        <f t="shared" si="33"/>
        <v>رولة دهان صغيرة</v>
      </c>
      <c r="CO258" s="5">
        <f t="shared" si="34"/>
        <v>45349</v>
      </c>
      <c r="CP258" s="4">
        <f t="shared" si="35"/>
        <v>17.100000000000001</v>
      </c>
      <c r="CR258" s="4">
        <f t="shared" si="36"/>
        <v>-2.1000000000000014</v>
      </c>
      <c r="CS258" s="6">
        <f t="shared" si="37"/>
        <v>-0.1400000000000001</v>
      </c>
      <c r="CT258">
        <f t="shared" si="38"/>
        <v>171</v>
      </c>
      <c r="CU258">
        <f t="shared" si="39"/>
        <v>150</v>
      </c>
    </row>
    <row r="259" spans="1:99" x14ac:dyDescent="0.3">
      <c r="A259">
        <v>368</v>
      </c>
      <c r="B259">
        <v>566</v>
      </c>
      <c r="C259">
        <v>1</v>
      </c>
      <c r="D259" t="s">
        <v>83</v>
      </c>
      <c r="E259" t="s">
        <v>84</v>
      </c>
      <c r="H259" t="s">
        <v>85</v>
      </c>
      <c r="I259" t="s">
        <v>111</v>
      </c>
      <c r="J259" t="s">
        <v>114</v>
      </c>
      <c r="K259" t="s">
        <v>115</v>
      </c>
      <c r="L259">
        <v>2</v>
      </c>
      <c r="M259">
        <v>1</v>
      </c>
      <c r="N259" s="2">
        <v>45355</v>
      </c>
      <c r="O259" s="2">
        <v>45356</v>
      </c>
      <c r="P259" t="s">
        <v>128</v>
      </c>
      <c r="Q259" t="s">
        <v>217</v>
      </c>
      <c r="R259" t="s">
        <v>391</v>
      </c>
      <c r="S259" t="s">
        <v>391</v>
      </c>
      <c r="T259" t="s">
        <v>564</v>
      </c>
      <c r="U259" t="s">
        <v>714</v>
      </c>
      <c r="V259">
        <v>15</v>
      </c>
      <c r="W259">
        <v>10</v>
      </c>
      <c r="X259" t="s">
        <v>719</v>
      </c>
      <c r="Y259">
        <v>150</v>
      </c>
      <c r="AB259" s="2">
        <v>45349</v>
      </c>
      <c r="AC259">
        <v>21</v>
      </c>
      <c r="AE259">
        <v>10</v>
      </c>
      <c r="AF259">
        <v>10</v>
      </c>
      <c r="AG259">
        <v>0</v>
      </c>
      <c r="AH259">
        <v>10</v>
      </c>
      <c r="AI259">
        <v>0</v>
      </c>
      <c r="AJ259" t="s">
        <v>728</v>
      </c>
      <c r="AK259" t="s">
        <v>737</v>
      </c>
      <c r="AL259" t="s">
        <v>788</v>
      </c>
      <c r="AM259" t="s">
        <v>839</v>
      </c>
      <c r="AP259">
        <v>95825</v>
      </c>
      <c r="AQ259">
        <v>89566</v>
      </c>
      <c r="AR259" t="s">
        <v>886</v>
      </c>
      <c r="AS259" t="s">
        <v>83</v>
      </c>
      <c r="AU259" t="s">
        <v>728</v>
      </c>
      <c r="AW259" t="s">
        <v>85</v>
      </c>
      <c r="AX259">
        <v>2162</v>
      </c>
      <c r="AY259" t="s">
        <v>968</v>
      </c>
      <c r="AZ259" t="s">
        <v>1001</v>
      </c>
      <c r="BA259">
        <v>1</v>
      </c>
      <c r="BB259" s="2">
        <v>45358</v>
      </c>
      <c r="BC259" s="2">
        <v>45358</v>
      </c>
      <c r="BD259">
        <v>30</v>
      </c>
      <c r="BE259" t="s">
        <v>1010</v>
      </c>
      <c r="BG259" t="s">
        <v>391</v>
      </c>
      <c r="BH259" t="s">
        <v>564</v>
      </c>
      <c r="BI259">
        <v>20</v>
      </c>
      <c r="BJ259">
        <v>0</v>
      </c>
      <c r="BK259" t="s">
        <v>714</v>
      </c>
      <c r="BL259">
        <v>17.100000000000001</v>
      </c>
      <c r="BM259">
        <v>15</v>
      </c>
      <c r="BN259" t="s">
        <v>115</v>
      </c>
      <c r="BO259">
        <v>342</v>
      </c>
      <c r="BP259">
        <v>342</v>
      </c>
      <c r="BQ259">
        <v>300</v>
      </c>
      <c r="BR259">
        <v>300</v>
      </c>
      <c r="BS259">
        <v>42</v>
      </c>
      <c r="BT259">
        <v>42</v>
      </c>
      <c r="BV259" t="s">
        <v>886</v>
      </c>
      <c r="BW259" t="s">
        <v>1216</v>
      </c>
      <c r="BY259" t="s">
        <v>1263</v>
      </c>
      <c r="BZ259" t="s">
        <v>719</v>
      </c>
      <c r="CA259">
        <v>20</v>
      </c>
      <c r="CB259">
        <v>20</v>
      </c>
      <c r="CC259">
        <v>0</v>
      </c>
      <c r="CD259">
        <v>20</v>
      </c>
      <c r="CE259" t="s">
        <v>1269</v>
      </c>
      <c r="CF259">
        <v>0</v>
      </c>
      <c r="CJ259" s="4" t="str">
        <f t="shared" ref="CJ259:CJ322" si="40">T259</f>
        <v>رولة دهان صغيرة</v>
      </c>
      <c r="CK259" s="5">
        <f t="shared" ref="CK259:CK322" si="41">O259</f>
        <v>45356</v>
      </c>
      <c r="CL259" s="4">
        <f t="shared" ref="CL259:CL322" si="42">V259</f>
        <v>15</v>
      </c>
      <c r="CN259" s="4" t="str">
        <f t="shared" ref="CN259:CN322" si="43">BH259</f>
        <v>رولة دهان صغيرة</v>
      </c>
      <c r="CO259" s="5">
        <f t="shared" ref="CO259:CO322" si="44">BC259</f>
        <v>45358</v>
      </c>
      <c r="CP259" s="4">
        <f t="shared" ref="CP259:CP322" si="45">BL259</f>
        <v>17.100000000000001</v>
      </c>
      <c r="CR259" s="4">
        <f t="shared" ref="CR259:CR322" si="46">CL259-CP259</f>
        <v>-2.1000000000000014</v>
      </c>
      <c r="CS259" s="6">
        <f t="shared" ref="CS259:CS322" si="47">CR259/CL259</f>
        <v>-0.1400000000000001</v>
      </c>
      <c r="CT259">
        <f t="shared" ref="CT259:CT322" si="48">CP259*W259</f>
        <v>171</v>
      </c>
      <c r="CU259">
        <f t="shared" ref="CU259:CU322" si="49">Y259</f>
        <v>150</v>
      </c>
    </row>
    <row r="260" spans="1:99" x14ac:dyDescent="0.3">
      <c r="A260">
        <v>368</v>
      </c>
      <c r="B260">
        <v>566</v>
      </c>
      <c r="C260">
        <v>1</v>
      </c>
      <c r="D260" t="s">
        <v>83</v>
      </c>
      <c r="E260" t="s">
        <v>84</v>
      </c>
      <c r="H260" t="s">
        <v>85</v>
      </c>
      <c r="I260" t="s">
        <v>111</v>
      </c>
      <c r="J260" t="s">
        <v>114</v>
      </c>
      <c r="K260" t="s">
        <v>115</v>
      </c>
      <c r="L260">
        <v>2</v>
      </c>
      <c r="M260">
        <v>1</v>
      </c>
      <c r="N260" s="2">
        <v>45355</v>
      </c>
      <c r="O260" s="2">
        <v>45356</v>
      </c>
      <c r="P260" t="s">
        <v>128</v>
      </c>
      <c r="Q260" t="s">
        <v>217</v>
      </c>
      <c r="R260" t="s">
        <v>391</v>
      </c>
      <c r="S260" t="s">
        <v>391</v>
      </c>
      <c r="T260" t="s">
        <v>564</v>
      </c>
      <c r="U260" t="s">
        <v>714</v>
      </c>
      <c r="V260">
        <v>15</v>
      </c>
      <c r="W260">
        <v>10</v>
      </c>
      <c r="X260" t="s">
        <v>719</v>
      </c>
      <c r="Y260">
        <v>150</v>
      </c>
      <c r="AB260" s="2">
        <v>45349</v>
      </c>
      <c r="AC260">
        <v>21</v>
      </c>
      <c r="AE260">
        <v>10</v>
      </c>
      <c r="AF260">
        <v>10</v>
      </c>
      <c r="AG260">
        <v>0</v>
      </c>
      <c r="AH260">
        <v>10</v>
      </c>
      <c r="AI260">
        <v>0</v>
      </c>
      <c r="AJ260" t="s">
        <v>728</v>
      </c>
      <c r="AK260" t="s">
        <v>737</v>
      </c>
      <c r="AL260" t="s">
        <v>788</v>
      </c>
      <c r="AM260" t="s">
        <v>839</v>
      </c>
      <c r="AP260">
        <v>96187</v>
      </c>
      <c r="AQ260">
        <v>90121</v>
      </c>
      <c r="AR260" t="s">
        <v>886</v>
      </c>
      <c r="AS260" t="s">
        <v>83</v>
      </c>
      <c r="AU260" t="s">
        <v>728</v>
      </c>
      <c r="AW260" t="s">
        <v>85</v>
      </c>
      <c r="AX260">
        <v>2162</v>
      </c>
      <c r="AY260" t="s">
        <v>977</v>
      </c>
      <c r="AZ260" t="s">
        <v>1001</v>
      </c>
      <c r="BA260">
        <v>2</v>
      </c>
      <c r="BB260" s="2">
        <v>45371</v>
      </c>
      <c r="BC260" s="2">
        <v>45372</v>
      </c>
      <c r="BD260">
        <v>55</v>
      </c>
      <c r="BE260" t="s">
        <v>1010</v>
      </c>
      <c r="BF260">
        <v>169</v>
      </c>
      <c r="BG260" t="s">
        <v>391</v>
      </c>
      <c r="BH260" t="s">
        <v>564</v>
      </c>
      <c r="BI260">
        <v>10</v>
      </c>
      <c r="BJ260">
        <v>0</v>
      </c>
      <c r="BK260" t="s">
        <v>714</v>
      </c>
      <c r="BL260">
        <v>17.100000000000001</v>
      </c>
      <c r="BM260">
        <v>15</v>
      </c>
      <c r="BN260" t="s">
        <v>115</v>
      </c>
      <c r="BO260">
        <v>171</v>
      </c>
      <c r="BP260">
        <v>171</v>
      </c>
      <c r="BQ260">
        <v>150</v>
      </c>
      <c r="BR260">
        <v>150</v>
      </c>
      <c r="BS260">
        <v>21</v>
      </c>
      <c r="BT260">
        <v>21</v>
      </c>
      <c r="BY260" t="s">
        <v>1263</v>
      </c>
      <c r="BZ260" t="s">
        <v>719</v>
      </c>
      <c r="CA260">
        <v>10</v>
      </c>
      <c r="CB260">
        <v>10</v>
      </c>
      <c r="CC260">
        <v>0</v>
      </c>
      <c r="CD260">
        <v>10</v>
      </c>
      <c r="CE260" t="s">
        <v>1269</v>
      </c>
      <c r="CF260">
        <v>0</v>
      </c>
      <c r="CJ260" s="4" t="str">
        <f t="shared" si="40"/>
        <v>رولة دهان صغيرة</v>
      </c>
      <c r="CK260" s="5">
        <f t="shared" si="41"/>
        <v>45356</v>
      </c>
      <c r="CL260" s="4">
        <f t="shared" si="42"/>
        <v>15</v>
      </c>
      <c r="CN260" s="4" t="str">
        <f t="shared" si="43"/>
        <v>رولة دهان صغيرة</v>
      </c>
      <c r="CO260" s="5">
        <f t="shared" si="44"/>
        <v>45372</v>
      </c>
      <c r="CP260" s="4">
        <f t="shared" si="45"/>
        <v>17.100000000000001</v>
      </c>
      <c r="CR260" s="4">
        <f t="shared" si="46"/>
        <v>-2.1000000000000014</v>
      </c>
      <c r="CS260" s="6">
        <f t="shared" si="47"/>
        <v>-0.1400000000000001</v>
      </c>
      <c r="CT260">
        <f t="shared" si="48"/>
        <v>171</v>
      </c>
      <c r="CU260">
        <f t="shared" si="49"/>
        <v>150</v>
      </c>
    </row>
    <row r="261" spans="1:99" x14ac:dyDescent="0.3">
      <c r="A261">
        <v>368</v>
      </c>
      <c r="B261">
        <v>566</v>
      </c>
      <c r="C261">
        <v>1</v>
      </c>
      <c r="D261" t="s">
        <v>83</v>
      </c>
      <c r="E261" t="s">
        <v>84</v>
      </c>
      <c r="H261" t="s">
        <v>85</v>
      </c>
      <c r="I261" t="s">
        <v>111</v>
      </c>
      <c r="J261" t="s">
        <v>114</v>
      </c>
      <c r="K261" t="s">
        <v>115</v>
      </c>
      <c r="L261">
        <v>2</v>
      </c>
      <c r="M261">
        <v>1</v>
      </c>
      <c r="N261" s="2">
        <v>45355</v>
      </c>
      <c r="O261" s="2">
        <v>45356</v>
      </c>
      <c r="P261" t="s">
        <v>128</v>
      </c>
      <c r="Q261" t="s">
        <v>217</v>
      </c>
      <c r="R261" t="s">
        <v>391</v>
      </c>
      <c r="S261" t="s">
        <v>391</v>
      </c>
      <c r="T261" t="s">
        <v>564</v>
      </c>
      <c r="U261" t="s">
        <v>714</v>
      </c>
      <c r="V261">
        <v>15</v>
      </c>
      <c r="W261">
        <v>10</v>
      </c>
      <c r="X261" t="s">
        <v>719</v>
      </c>
      <c r="Y261">
        <v>150</v>
      </c>
      <c r="AB261" s="2">
        <v>45349</v>
      </c>
      <c r="AC261">
        <v>21</v>
      </c>
      <c r="AE261">
        <v>10</v>
      </c>
      <c r="AF261">
        <v>10</v>
      </c>
      <c r="AG261">
        <v>0</v>
      </c>
      <c r="AH261">
        <v>10</v>
      </c>
      <c r="AI261">
        <v>0</v>
      </c>
      <c r="AJ261" t="s">
        <v>728</v>
      </c>
      <c r="AK261" t="s">
        <v>737</v>
      </c>
      <c r="AL261" t="s">
        <v>788</v>
      </c>
      <c r="AM261" t="s">
        <v>839</v>
      </c>
      <c r="AP261">
        <v>96334</v>
      </c>
      <c r="AQ261">
        <v>90540</v>
      </c>
      <c r="AR261">
        <v>90200</v>
      </c>
      <c r="AS261" t="s">
        <v>83</v>
      </c>
      <c r="AU261" t="s">
        <v>728</v>
      </c>
      <c r="AW261" t="s">
        <v>85</v>
      </c>
      <c r="AX261">
        <v>2162</v>
      </c>
      <c r="AY261" t="s">
        <v>968</v>
      </c>
      <c r="AZ261" t="s">
        <v>1001</v>
      </c>
      <c r="BA261">
        <v>1</v>
      </c>
      <c r="BB261" s="2">
        <v>45376</v>
      </c>
      <c r="BC261" s="2">
        <v>45376</v>
      </c>
      <c r="BD261">
        <v>30</v>
      </c>
      <c r="BE261" t="s">
        <v>1010</v>
      </c>
      <c r="BG261" t="s">
        <v>391</v>
      </c>
      <c r="BH261" t="s">
        <v>564</v>
      </c>
      <c r="BI261">
        <v>7</v>
      </c>
      <c r="BJ261">
        <v>0</v>
      </c>
      <c r="BK261" t="s">
        <v>714</v>
      </c>
      <c r="BL261">
        <v>22.8</v>
      </c>
      <c r="BM261">
        <v>20</v>
      </c>
      <c r="BN261" t="s">
        <v>115</v>
      </c>
      <c r="BO261">
        <v>159.6</v>
      </c>
      <c r="BP261">
        <v>159.6</v>
      </c>
      <c r="BQ261">
        <v>140</v>
      </c>
      <c r="BR261">
        <v>140</v>
      </c>
      <c r="BS261">
        <v>19.600000000000001</v>
      </c>
      <c r="BT261">
        <v>19.600000000000001</v>
      </c>
      <c r="BV261">
        <v>90200</v>
      </c>
      <c r="BW261" t="s">
        <v>1219</v>
      </c>
      <c r="BY261" t="s">
        <v>1263</v>
      </c>
      <c r="BZ261" t="s">
        <v>719</v>
      </c>
      <c r="CA261">
        <v>7</v>
      </c>
      <c r="CB261">
        <v>7</v>
      </c>
      <c r="CC261">
        <v>0</v>
      </c>
      <c r="CD261">
        <v>7</v>
      </c>
      <c r="CE261" t="s">
        <v>1269</v>
      </c>
      <c r="CF261">
        <v>0</v>
      </c>
      <c r="CJ261" s="4" t="str">
        <f t="shared" si="40"/>
        <v>رولة دهان صغيرة</v>
      </c>
      <c r="CK261" s="5">
        <f t="shared" si="41"/>
        <v>45356</v>
      </c>
      <c r="CL261" s="4">
        <f t="shared" si="42"/>
        <v>15</v>
      </c>
      <c r="CN261" s="4" t="str">
        <f t="shared" si="43"/>
        <v>رولة دهان صغيرة</v>
      </c>
      <c r="CO261" s="5">
        <f t="shared" si="44"/>
        <v>45376</v>
      </c>
      <c r="CP261" s="4">
        <f t="shared" si="45"/>
        <v>22.8</v>
      </c>
      <c r="CR261" s="4">
        <f t="shared" si="46"/>
        <v>-7.8000000000000007</v>
      </c>
      <c r="CS261" s="6">
        <f t="shared" si="47"/>
        <v>-0.52</v>
      </c>
      <c r="CT261">
        <f t="shared" si="48"/>
        <v>228</v>
      </c>
      <c r="CU261">
        <f t="shared" si="49"/>
        <v>150</v>
      </c>
    </row>
    <row r="262" spans="1:99" x14ac:dyDescent="0.3">
      <c r="A262">
        <v>368</v>
      </c>
      <c r="B262">
        <v>566</v>
      </c>
      <c r="C262">
        <v>1</v>
      </c>
      <c r="D262" t="s">
        <v>83</v>
      </c>
      <c r="E262" t="s">
        <v>84</v>
      </c>
      <c r="H262" t="s">
        <v>85</v>
      </c>
      <c r="I262" t="s">
        <v>111</v>
      </c>
      <c r="J262" t="s">
        <v>114</v>
      </c>
      <c r="K262" t="s">
        <v>115</v>
      </c>
      <c r="L262">
        <v>2</v>
      </c>
      <c r="M262">
        <v>1</v>
      </c>
      <c r="N262" s="2">
        <v>45355</v>
      </c>
      <c r="O262" s="2">
        <v>45356</v>
      </c>
      <c r="P262" t="s">
        <v>128</v>
      </c>
      <c r="Q262" t="s">
        <v>217</v>
      </c>
      <c r="R262" t="s">
        <v>391</v>
      </c>
      <c r="S262" t="s">
        <v>391</v>
      </c>
      <c r="T262" t="s">
        <v>564</v>
      </c>
      <c r="U262" t="s">
        <v>714</v>
      </c>
      <c r="V262">
        <v>15</v>
      </c>
      <c r="W262">
        <v>10</v>
      </c>
      <c r="X262" t="s">
        <v>719</v>
      </c>
      <c r="Y262">
        <v>150</v>
      </c>
      <c r="AB262" s="2">
        <v>45349</v>
      </c>
      <c r="AC262">
        <v>21</v>
      </c>
      <c r="AE262">
        <v>10</v>
      </c>
      <c r="AF262">
        <v>10</v>
      </c>
      <c r="AG262">
        <v>0</v>
      </c>
      <c r="AH262">
        <v>10</v>
      </c>
      <c r="AI262">
        <v>0</v>
      </c>
      <c r="AJ262" t="s">
        <v>728</v>
      </c>
      <c r="AK262" t="s">
        <v>768</v>
      </c>
      <c r="AL262" t="s">
        <v>819</v>
      </c>
      <c r="AM262" t="s">
        <v>870</v>
      </c>
      <c r="AP262">
        <v>95162</v>
      </c>
      <c r="AQ262">
        <v>88384</v>
      </c>
      <c r="AS262" t="s">
        <v>83</v>
      </c>
      <c r="AU262" t="s">
        <v>729</v>
      </c>
      <c r="AW262" t="s">
        <v>89</v>
      </c>
      <c r="AX262">
        <v>6212</v>
      </c>
      <c r="AY262" t="s">
        <v>985</v>
      </c>
      <c r="AZ262" t="s">
        <v>1002</v>
      </c>
      <c r="BA262">
        <v>2</v>
      </c>
      <c r="BB262" s="2">
        <v>45343</v>
      </c>
      <c r="BC262" s="2">
        <v>45344</v>
      </c>
      <c r="BD262">
        <v>4</v>
      </c>
      <c r="BE262" t="s">
        <v>1011</v>
      </c>
      <c r="BG262" t="s">
        <v>391</v>
      </c>
      <c r="BH262" t="s">
        <v>564</v>
      </c>
      <c r="BI262">
        <v>100</v>
      </c>
      <c r="BJ262">
        <v>0</v>
      </c>
      <c r="BK262" t="s">
        <v>714</v>
      </c>
      <c r="BL262">
        <v>17.100000000000001</v>
      </c>
      <c r="BM262">
        <v>15</v>
      </c>
      <c r="BN262" t="s">
        <v>115</v>
      </c>
      <c r="BO262">
        <v>1710</v>
      </c>
      <c r="BP262">
        <v>1710</v>
      </c>
      <c r="BQ262">
        <v>1500</v>
      </c>
      <c r="BR262">
        <v>1500</v>
      </c>
      <c r="BS262">
        <v>210</v>
      </c>
      <c r="BT262">
        <v>210</v>
      </c>
      <c r="BY262" t="s">
        <v>1263</v>
      </c>
      <c r="BZ262" t="s">
        <v>723</v>
      </c>
      <c r="CA262">
        <v>0</v>
      </c>
      <c r="CB262">
        <v>0</v>
      </c>
      <c r="CC262">
        <v>0</v>
      </c>
      <c r="CD262">
        <v>0</v>
      </c>
      <c r="CE262" t="s">
        <v>1286</v>
      </c>
      <c r="CF262">
        <v>1710</v>
      </c>
      <c r="CJ262" s="4" t="str">
        <f t="shared" si="40"/>
        <v>رولة دهان صغيرة</v>
      </c>
      <c r="CK262" s="5">
        <f t="shared" si="41"/>
        <v>45356</v>
      </c>
      <c r="CL262" s="4">
        <f t="shared" si="42"/>
        <v>15</v>
      </c>
      <c r="CN262" s="4" t="str">
        <f t="shared" si="43"/>
        <v>رولة دهان صغيرة</v>
      </c>
      <c r="CO262" s="5">
        <f t="shared" si="44"/>
        <v>45344</v>
      </c>
      <c r="CP262" s="4">
        <f t="shared" si="45"/>
        <v>17.100000000000001</v>
      </c>
      <c r="CR262" s="4">
        <f t="shared" si="46"/>
        <v>-2.1000000000000014</v>
      </c>
      <c r="CS262" s="6">
        <f t="shared" si="47"/>
        <v>-0.1400000000000001</v>
      </c>
      <c r="CT262">
        <f t="shared" si="48"/>
        <v>171</v>
      </c>
      <c r="CU262">
        <f t="shared" si="49"/>
        <v>150</v>
      </c>
    </row>
    <row r="263" spans="1:99" x14ac:dyDescent="0.3">
      <c r="A263">
        <v>368</v>
      </c>
      <c r="B263">
        <v>566</v>
      </c>
      <c r="C263">
        <v>1</v>
      </c>
      <c r="D263" t="s">
        <v>83</v>
      </c>
      <c r="E263" t="s">
        <v>84</v>
      </c>
      <c r="H263" t="s">
        <v>85</v>
      </c>
      <c r="I263" t="s">
        <v>111</v>
      </c>
      <c r="J263" t="s">
        <v>114</v>
      </c>
      <c r="K263" t="s">
        <v>115</v>
      </c>
      <c r="L263">
        <v>2</v>
      </c>
      <c r="M263">
        <v>1</v>
      </c>
      <c r="N263" s="2">
        <v>45355</v>
      </c>
      <c r="O263" s="2">
        <v>45356</v>
      </c>
      <c r="P263" t="s">
        <v>128</v>
      </c>
      <c r="Q263" t="s">
        <v>217</v>
      </c>
      <c r="R263" t="s">
        <v>391</v>
      </c>
      <c r="S263" t="s">
        <v>391</v>
      </c>
      <c r="T263" t="s">
        <v>564</v>
      </c>
      <c r="U263" t="s">
        <v>714</v>
      </c>
      <c r="V263">
        <v>15</v>
      </c>
      <c r="W263">
        <v>10</v>
      </c>
      <c r="X263" t="s">
        <v>719</v>
      </c>
      <c r="Y263">
        <v>150</v>
      </c>
      <c r="AB263" s="2">
        <v>45349</v>
      </c>
      <c r="AC263">
        <v>21</v>
      </c>
      <c r="AE263">
        <v>10</v>
      </c>
      <c r="AF263">
        <v>10</v>
      </c>
      <c r="AG263">
        <v>0</v>
      </c>
      <c r="AH263">
        <v>10</v>
      </c>
      <c r="AI263">
        <v>0</v>
      </c>
      <c r="AJ263" t="s">
        <v>728</v>
      </c>
      <c r="AK263" t="s">
        <v>770</v>
      </c>
      <c r="AL263" t="s">
        <v>821</v>
      </c>
      <c r="AM263" t="s">
        <v>872</v>
      </c>
      <c r="AP263">
        <v>96237</v>
      </c>
      <c r="AS263" t="s">
        <v>83</v>
      </c>
      <c r="AT263" t="s">
        <v>921</v>
      </c>
      <c r="AU263" t="s">
        <v>728</v>
      </c>
      <c r="AW263" t="s">
        <v>85</v>
      </c>
      <c r="AX263">
        <v>2162</v>
      </c>
      <c r="AY263" t="s">
        <v>968</v>
      </c>
      <c r="AZ263" t="s">
        <v>1001</v>
      </c>
      <c r="BA263">
        <v>1</v>
      </c>
      <c r="BB263" s="2">
        <v>45372</v>
      </c>
      <c r="BC263" s="2">
        <v>45372</v>
      </c>
      <c r="BG263" t="s">
        <v>391</v>
      </c>
      <c r="BH263" t="s">
        <v>564</v>
      </c>
      <c r="BI263">
        <v>20</v>
      </c>
      <c r="BJ263">
        <v>20</v>
      </c>
      <c r="BK263" t="s">
        <v>714</v>
      </c>
      <c r="BL263">
        <v>17.100000000000001</v>
      </c>
      <c r="BM263">
        <v>15</v>
      </c>
      <c r="BN263" t="s">
        <v>115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V263" t="s">
        <v>886</v>
      </c>
      <c r="BW263" t="s">
        <v>1216</v>
      </c>
      <c r="BY263" t="s">
        <v>1263</v>
      </c>
      <c r="BZ263" t="s">
        <v>719</v>
      </c>
      <c r="CA263">
        <v>0</v>
      </c>
      <c r="CB263">
        <v>0</v>
      </c>
      <c r="CC263">
        <v>0</v>
      </c>
      <c r="CD263">
        <v>0</v>
      </c>
      <c r="CE263" t="s">
        <v>1269</v>
      </c>
      <c r="CF263">
        <v>0</v>
      </c>
      <c r="CJ263" s="4" t="str">
        <f t="shared" si="40"/>
        <v>رولة دهان صغيرة</v>
      </c>
      <c r="CK263" s="5">
        <f t="shared" si="41"/>
        <v>45356</v>
      </c>
      <c r="CL263" s="4">
        <f t="shared" si="42"/>
        <v>15</v>
      </c>
      <c r="CN263" s="4" t="str">
        <f t="shared" si="43"/>
        <v>رولة دهان صغيرة</v>
      </c>
      <c r="CO263" s="5">
        <f t="shared" si="44"/>
        <v>45372</v>
      </c>
      <c r="CP263" s="4">
        <f t="shared" si="45"/>
        <v>17.100000000000001</v>
      </c>
      <c r="CR263" s="4">
        <f t="shared" si="46"/>
        <v>-2.1000000000000014</v>
      </c>
      <c r="CS263" s="6">
        <f t="shared" si="47"/>
        <v>-0.1400000000000001</v>
      </c>
      <c r="CT263">
        <f t="shared" si="48"/>
        <v>171</v>
      </c>
      <c r="CU263">
        <f t="shared" si="49"/>
        <v>150</v>
      </c>
    </row>
    <row r="264" spans="1:99" x14ac:dyDescent="0.3">
      <c r="A264">
        <v>368</v>
      </c>
      <c r="B264">
        <v>566</v>
      </c>
      <c r="C264">
        <v>1</v>
      </c>
      <c r="D264" t="s">
        <v>83</v>
      </c>
      <c r="E264" t="s">
        <v>84</v>
      </c>
      <c r="H264" t="s">
        <v>85</v>
      </c>
      <c r="I264" t="s">
        <v>111</v>
      </c>
      <c r="J264" t="s">
        <v>114</v>
      </c>
      <c r="K264" t="s">
        <v>115</v>
      </c>
      <c r="L264">
        <v>2</v>
      </c>
      <c r="M264">
        <v>1</v>
      </c>
      <c r="N264" s="2">
        <v>45355</v>
      </c>
      <c r="O264" s="2">
        <v>45356</v>
      </c>
      <c r="P264" t="s">
        <v>128</v>
      </c>
      <c r="Q264" t="s">
        <v>217</v>
      </c>
      <c r="R264" t="s">
        <v>391</v>
      </c>
      <c r="S264" t="s">
        <v>391</v>
      </c>
      <c r="T264" t="s">
        <v>564</v>
      </c>
      <c r="U264" t="s">
        <v>714</v>
      </c>
      <c r="V264">
        <v>15</v>
      </c>
      <c r="W264">
        <v>10</v>
      </c>
      <c r="X264" t="s">
        <v>719</v>
      </c>
      <c r="Y264">
        <v>150</v>
      </c>
      <c r="AB264" s="2">
        <v>45349</v>
      </c>
      <c r="AC264">
        <v>21</v>
      </c>
      <c r="AE264">
        <v>10</v>
      </c>
      <c r="AF264">
        <v>10</v>
      </c>
      <c r="AG264">
        <v>0</v>
      </c>
      <c r="AH264">
        <v>10</v>
      </c>
      <c r="AI264">
        <v>0</v>
      </c>
      <c r="AJ264" t="s">
        <v>728</v>
      </c>
      <c r="AK264" t="s">
        <v>764</v>
      </c>
      <c r="AL264" t="s">
        <v>815</v>
      </c>
      <c r="AM264" t="s">
        <v>866</v>
      </c>
      <c r="AP264">
        <v>96579</v>
      </c>
      <c r="AQ264">
        <v>90200</v>
      </c>
      <c r="AR264" t="s">
        <v>885</v>
      </c>
      <c r="AS264" t="s">
        <v>83</v>
      </c>
      <c r="AU264" t="s">
        <v>729</v>
      </c>
      <c r="AW264" t="s">
        <v>932</v>
      </c>
      <c r="AX264">
        <v>1832</v>
      </c>
      <c r="AY264" t="s">
        <v>995</v>
      </c>
      <c r="AZ264" t="s">
        <v>1002</v>
      </c>
      <c r="BA264">
        <v>7</v>
      </c>
      <c r="BB264" s="2">
        <v>45384</v>
      </c>
      <c r="BC264" s="2">
        <v>45384</v>
      </c>
      <c r="BD264">
        <v>3</v>
      </c>
      <c r="BE264" t="s">
        <v>1011</v>
      </c>
      <c r="BG264" t="s">
        <v>391</v>
      </c>
      <c r="BH264" t="s">
        <v>564</v>
      </c>
      <c r="BI264">
        <v>10</v>
      </c>
      <c r="BJ264">
        <v>0</v>
      </c>
      <c r="BK264" t="s">
        <v>714</v>
      </c>
      <c r="BL264">
        <v>15.96</v>
      </c>
      <c r="BM264">
        <v>14</v>
      </c>
      <c r="BN264" t="s">
        <v>115</v>
      </c>
      <c r="BO264">
        <v>159.6</v>
      </c>
      <c r="BP264">
        <v>159.6</v>
      </c>
      <c r="BQ264">
        <v>140</v>
      </c>
      <c r="BR264">
        <v>140</v>
      </c>
      <c r="BS264">
        <v>19.600000000000001</v>
      </c>
      <c r="BT264">
        <v>19.600000000000001</v>
      </c>
      <c r="BV264" t="s">
        <v>885</v>
      </c>
      <c r="BW264" t="s">
        <v>1216</v>
      </c>
      <c r="BY264" t="s">
        <v>1263</v>
      </c>
      <c r="BZ264" t="s">
        <v>723</v>
      </c>
      <c r="CA264">
        <v>0</v>
      </c>
      <c r="CB264">
        <v>0</v>
      </c>
      <c r="CC264">
        <v>0</v>
      </c>
      <c r="CD264">
        <v>0</v>
      </c>
      <c r="CE264" t="s">
        <v>1287</v>
      </c>
      <c r="CF264">
        <v>159.6</v>
      </c>
      <c r="CJ264" s="4" t="str">
        <f t="shared" si="40"/>
        <v>رولة دهان صغيرة</v>
      </c>
      <c r="CK264" s="5">
        <f t="shared" si="41"/>
        <v>45356</v>
      </c>
      <c r="CL264" s="4">
        <f t="shared" si="42"/>
        <v>15</v>
      </c>
      <c r="CN264" s="4" t="str">
        <f t="shared" si="43"/>
        <v>رولة دهان صغيرة</v>
      </c>
      <c r="CO264" s="5">
        <f t="shared" si="44"/>
        <v>45384</v>
      </c>
      <c r="CP264" s="4">
        <f t="shared" si="45"/>
        <v>15.96</v>
      </c>
      <c r="CR264" s="4">
        <f t="shared" si="46"/>
        <v>-0.96000000000000085</v>
      </c>
      <c r="CS264" s="6">
        <f t="shared" si="47"/>
        <v>-6.4000000000000057E-2</v>
      </c>
      <c r="CT264">
        <f t="shared" si="48"/>
        <v>159.60000000000002</v>
      </c>
      <c r="CU264">
        <f t="shared" si="49"/>
        <v>150</v>
      </c>
    </row>
    <row r="265" spans="1:99" x14ac:dyDescent="0.3">
      <c r="A265">
        <v>368</v>
      </c>
      <c r="B265">
        <v>566</v>
      </c>
      <c r="C265">
        <v>1</v>
      </c>
      <c r="D265" t="s">
        <v>83</v>
      </c>
      <c r="E265" t="s">
        <v>84</v>
      </c>
      <c r="H265" t="s">
        <v>85</v>
      </c>
      <c r="I265" t="s">
        <v>111</v>
      </c>
      <c r="J265" t="s">
        <v>114</v>
      </c>
      <c r="K265" t="s">
        <v>115</v>
      </c>
      <c r="L265">
        <v>2</v>
      </c>
      <c r="M265">
        <v>1</v>
      </c>
      <c r="N265" s="2">
        <v>45355</v>
      </c>
      <c r="O265" s="2">
        <v>45356</v>
      </c>
      <c r="P265" t="s">
        <v>128</v>
      </c>
      <c r="Q265" t="s">
        <v>217</v>
      </c>
      <c r="R265" t="s">
        <v>391</v>
      </c>
      <c r="S265" t="s">
        <v>391</v>
      </c>
      <c r="T265" t="s">
        <v>564</v>
      </c>
      <c r="U265" t="s">
        <v>714</v>
      </c>
      <c r="V265">
        <v>15</v>
      </c>
      <c r="W265">
        <v>10</v>
      </c>
      <c r="X265" t="s">
        <v>719</v>
      </c>
      <c r="Y265">
        <v>150</v>
      </c>
      <c r="AB265" s="2">
        <v>45349</v>
      </c>
      <c r="AC265">
        <v>21</v>
      </c>
      <c r="AE265">
        <v>10</v>
      </c>
      <c r="AF265">
        <v>10</v>
      </c>
      <c r="AG265">
        <v>0</v>
      </c>
      <c r="AH265">
        <v>10</v>
      </c>
      <c r="AI265">
        <v>0</v>
      </c>
      <c r="AJ265" t="s">
        <v>728</v>
      </c>
      <c r="AK265" t="s">
        <v>735</v>
      </c>
      <c r="AL265" t="s">
        <v>786</v>
      </c>
      <c r="AM265" t="s">
        <v>837</v>
      </c>
      <c r="AP265">
        <v>95528</v>
      </c>
      <c r="AQ265">
        <v>81977</v>
      </c>
      <c r="AS265" t="s">
        <v>83</v>
      </c>
      <c r="AU265" t="s">
        <v>728</v>
      </c>
      <c r="AW265" t="s">
        <v>85</v>
      </c>
      <c r="AX265">
        <v>2162</v>
      </c>
      <c r="AY265" t="s">
        <v>966</v>
      </c>
      <c r="AZ265" t="s">
        <v>1001</v>
      </c>
      <c r="BA265">
        <v>8</v>
      </c>
      <c r="BB265" s="2">
        <v>45351</v>
      </c>
      <c r="BC265" s="2">
        <v>45351</v>
      </c>
      <c r="BD265">
        <v>23</v>
      </c>
      <c r="BE265" t="s">
        <v>1010</v>
      </c>
      <c r="BF265" t="s">
        <v>1017</v>
      </c>
      <c r="BG265" t="s">
        <v>391</v>
      </c>
      <c r="BH265" t="s">
        <v>564</v>
      </c>
      <c r="BI265">
        <v>10</v>
      </c>
      <c r="BJ265">
        <v>0</v>
      </c>
      <c r="BK265" t="s">
        <v>714</v>
      </c>
      <c r="BL265">
        <v>34.200000000000003</v>
      </c>
      <c r="BM265">
        <v>30</v>
      </c>
      <c r="BN265" t="s">
        <v>115</v>
      </c>
      <c r="BO265">
        <v>342</v>
      </c>
      <c r="BP265">
        <v>342</v>
      </c>
      <c r="BQ265">
        <v>300</v>
      </c>
      <c r="BR265">
        <v>300</v>
      </c>
      <c r="BS265">
        <v>42</v>
      </c>
      <c r="BT265">
        <v>42</v>
      </c>
      <c r="BY265" t="s">
        <v>1263</v>
      </c>
      <c r="BZ265" t="s">
        <v>719</v>
      </c>
      <c r="CA265">
        <v>10</v>
      </c>
      <c r="CB265">
        <v>10</v>
      </c>
      <c r="CC265">
        <v>0</v>
      </c>
      <c r="CD265">
        <v>10</v>
      </c>
      <c r="CE265" t="s">
        <v>1269</v>
      </c>
      <c r="CF265">
        <v>0</v>
      </c>
      <c r="CJ265" s="4" t="str">
        <f t="shared" si="40"/>
        <v>رولة دهان صغيرة</v>
      </c>
      <c r="CK265" s="5">
        <f t="shared" si="41"/>
        <v>45356</v>
      </c>
      <c r="CL265" s="4">
        <f t="shared" si="42"/>
        <v>15</v>
      </c>
      <c r="CN265" s="4" t="str">
        <f t="shared" si="43"/>
        <v>رولة دهان صغيرة</v>
      </c>
      <c r="CO265" s="5">
        <f t="shared" si="44"/>
        <v>45351</v>
      </c>
      <c r="CP265" s="4">
        <f t="shared" si="45"/>
        <v>34.200000000000003</v>
      </c>
      <c r="CR265" s="4">
        <f t="shared" si="46"/>
        <v>-19.200000000000003</v>
      </c>
      <c r="CS265" s="6">
        <f t="shared" si="47"/>
        <v>-1.2800000000000002</v>
      </c>
      <c r="CT265">
        <f t="shared" si="48"/>
        <v>342</v>
      </c>
      <c r="CU265">
        <f t="shared" si="49"/>
        <v>150</v>
      </c>
    </row>
    <row r="266" spans="1:99" x14ac:dyDescent="0.3">
      <c r="A266">
        <v>368</v>
      </c>
      <c r="B266">
        <v>566</v>
      </c>
      <c r="C266">
        <v>1</v>
      </c>
      <c r="D266" t="s">
        <v>83</v>
      </c>
      <c r="E266" t="s">
        <v>84</v>
      </c>
      <c r="H266" t="s">
        <v>85</v>
      </c>
      <c r="I266" t="s">
        <v>111</v>
      </c>
      <c r="J266" t="s">
        <v>114</v>
      </c>
      <c r="K266" t="s">
        <v>115</v>
      </c>
      <c r="L266">
        <v>2</v>
      </c>
      <c r="M266">
        <v>1</v>
      </c>
      <c r="N266" s="2">
        <v>45355</v>
      </c>
      <c r="O266" s="2">
        <v>45356</v>
      </c>
      <c r="P266" t="s">
        <v>128</v>
      </c>
      <c r="Q266" t="s">
        <v>217</v>
      </c>
      <c r="R266" t="s">
        <v>391</v>
      </c>
      <c r="S266" t="s">
        <v>391</v>
      </c>
      <c r="T266" t="s">
        <v>564</v>
      </c>
      <c r="U266" t="s">
        <v>714</v>
      </c>
      <c r="V266">
        <v>15</v>
      </c>
      <c r="W266">
        <v>10</v>
      </c>
      <c r="X266" t="s">
        <v>719</v>
      </c>
      <c r="Y266">
        <v>150</v>
      </c>
      <c r="AB266" s="2">
        <v>45349</v>
      </c>
      <c r="AC266">
        <v>21</v>
      </c>
      <c r="AE266">
        <v>10</v>
      </c>
      <c r="AF266">
        <v>10</v>
      </c>
      <c r="AG266">
        <v>0</v>
      </c>
      <c r="AH266">
        <v>10</v>
      </c>
      <c r="AI266">
        <v>0</v>
      </c>
      <c r="AJ266" t="s">
        <v>728</v>
      </c>
      <c r="AK266" t="s">
        <v>765</v>
      </c>
      <c r="AL266" t="s">
        <v>816</v>
      </c>
      <c r="AM266" t="s">
        <v>867</v>
      </c>
      <c r="AP266">
        <v>96038</v>
      </c>
      <c r="AQ266">
        <v>88745</v>
      </c>
      <c r="AR266" t="s">
        <v>900</v>
      </c>
      <c r="AS266" t="s">
        <v>83</v>
      </c>
      <c r="AU266" t="s">
        <v>729</v>
      </c>
      <c r="AW266" t="s">
        <v>932</v>
      </c>
      <c r="AX266">
        <v>1832</v>
      </c>
      <c r="AY266" t="s">
        <v>991</v>
      </c>
      <c r="AZ266" t="s">
        <v>1002</v>
      </c>
      <c r="BA266">
        <v>5</v>
      </c>
      <c r="BB266" s="2">
        <v>45364</v>
      </c>
      <c r="BC266" s="2">
        <v>45368</v>
      </c>
      <c r="BD266">
        <v>4</v>
      </c>
      <c r="BE266" t="s">
        <v>1011</v>
      </c>
      <c r="BG266" t="s">
        <v>391</v>
      </c>
      <c r="BH266" t="s">
        <v>564</v>
      </c>
      <c r="BI266">
        <v>10</v>
      </c>
      <c r="BJ266">
        <v>0</v>
      </c>
      <c r="BK266" t="s">
        <v>714</v>
      </c>
      <c r="BL266">
        <v>18.239999999999998</v>
      </c>
      <c r="BM266">
        <v>16</v>
      </c>
      <c r="BN266" t="s">
        <v>115</v>
      </c>
      <c r="BO266">
        <v>182.4</v>
      </c>
      <c r="BP266">
        <v>182.4</v>
      </c>
      <c r="BQ266">
        <v>160</v>
      </c>
      <c r="BR266">
        <v>160</v>
      </c>
      <c r="BS266">
        <v>22.4</v>
      </c>
      <c r="BT266">
        <v>22.4</v>
      </c>
      <c r="BV266" t="s">
        <v>900</v>
      </c>
      <c r="BW266" t="s">
        <v>1234</v>
      </c>
      <c r="BX266" t="s">
        <v>1252</v>
      </c>
      <c r="BY266" t="s">
        <v>1264</v>
      </c>
      <c r="BZ266" t="s">
        <v>723</v>
      </c>
      <c r="CA266">
        <v>5</v>
      </c>
      <c r="CB266">
        <v>5</v>
      </c>
      <c r="CC266">
        <v>0</v>
      </c>
      <c r="CD266">
        <v>5</v>
      </c>
      <c r="CE266" t="s">
        <v>1285</v>
      </c>
      <c r="CF266">
        <v>91.2</v>
      </c>
      <c r="CJ266" s="4" t="str">
        <f t="shared" si="40"/>
        <v>رولة دهان صغيرة</v>
      </c>
      <c r="CK266" s="5">
        <f t="shared" si="41"/>
        <v>45356</v>
      </c>
      <c r="CL266" s="4">
        <f t="shared" si="42"/>
        <v>15</v>
      </c>
      <c r="CN266" s="4" t="str">
        <f t="shared" si="43"/>
        <v>رولة دهان صغيرة</v>
      </c>
      <c r="CO266" s="5">
        <f t="shared" si="44"/>
        <v>45368</v>
      </c>
      <c r="CP266" s="4">
        <f t="shared" si="45"/>
        <v>18.239999999999998</v>
      </c>
      <c r="CR266" s="4">
        <f t="shared" si="46"/>
        <v>-3.2399999999999984</v>
      </c>
      <c r="CS266" s="6">
        <f t="shared" si="47"/>
        <v>-0.21599999999999989</v>
      </c>
      <c r="CT266">
        <f t="shared" si="48"/>
        <v>182.39999999999998</v>
      </c>
      <c r="CU266">
        <f t="shared" si="49"/>
        <v>150</v>
      </c>
    </row>
    <row r="267" spans="1:99" x14ac:dyDescent="0.3">
      <c r="A267">
        <v>368</v>
      </c>
      <c r="B267">
        <v>566</v>
      </c>
      <c r="C267">
        <v>1</v>
      </c>
      <c r="D267" t="s">
        <v>83</v>
      </c>
      <c r="E267" t="s">
        <v>84</v>
      </c>
      <c r="H267" t="s">
        <v>85</v>
      </c>
      <c r="I267" t="s">
        <v>111</v>
      </c>
      <c r="J267" t="s">
        <v>114</v>
      </c>
      <c r="K267" t="s">
        <v>115</v>
      </c>
      <c r="L267">
        <v>2</v>
      </c>
      <c r="M267">
        <v>1</v>
      </c>
      <c r="N267" s="2">
        <v>45355</v>
      </c>
      <c r="O267" s="2">
        <v>45356</v>
      </c>
      <c r="P267" t="s">
        <v>128</v>
      </c>
      <c r="Q267" t="s">
        <v>217</v>
      </c>
      <c r="R267" t="s">
        <v>391</v>
      </c>
      <c r="S267" t="s">
        <v>391</v>
      </c>
      <c r="T267" t="s">
        <v>564</v>
      </c>
      <c r="U267" t="s">
        <v>714</v>
      </c>
      <c r="V267">
        <v>15</v>
      </c>
      <c r="W267">
        <v>10</v>
      </c>
      <c r="X267" t="s">
        <v>719</v>
      </c>
      <c r="Y267">
        <v>150</v>
      </c>
      <c r="AB267" s="2">
        <v>45349</v>
      </c>
      <c r="AC267">
        <v>21</v>
      </c>
      <c r="AE267">
        <v>10</v>
      </c>
      <c r="AF267">
        <v>10</v>
      </c>
      <c r="AG267">
        <v>0</v>
      </c>
      <c r="AH267">
        <v>10</v>
      </c>
      <c r="AI267">
        <v>0</v>
      </c>
      <c r="AJ267" t="s">
        <v>728</v>
      </c>
      <c r="AK267" t="s">
        <v>754</v>
      </c>
      <c r="AL267" t="s">
        <v>805</v>
      </c>
      <c r="AM267" t="s">
        <v>856</v>
      </c>
      <c r="AP267">
        <v>95732</v>
      </c>
      <c r="AQ267">
        <v>89474</v>
      </c>
      <c r="AR267" t="s">
        <v>887</v>
      </c>
      <c r="AS267" t="s">
        <v>83</v>
      </c>
      <c r="AU267" t="s">
        <v>728</v>
      </c>
      <c r="AW267" t="s">
        <v>85</v>
      </c>
      <c r="AX267">
        <v>2162</v>
      </c>
      <c r="AY267" t="s">
        <v>964</v>
      </c>
      <c r="AZ267" t="s">
        <v>1001</v>
      </c>
      <c r="BA267">
        <v>18</v>
      </c>
      <c r="BB267" s="2">
        <v>45357</v>
      </c>
      <c r="BC267" s="2">
        <v>45358</v>
      </c>
      <c r="BD267">
        <v>2</v>
      </c>
      <c r="BE267" t="s">
        <v>1010</v>
      </c>
      <c r="BF267">
        <v>125</v>
      </c>
      <c r="BG267" t="s">
        <v>391</v>
      </c>
      <c r="BH267" t="s">
        <v>564</v>
      </c>
      <c r="BI267">
        <v>5</v>
      </c>
      <c r="BJ267">
        <v>0</v>
      </c>
      <c r="BK267" t="s">
        <v>714</v>
      </c>
      <c r="BL267">
        <v>34.200000000000003</v>
      </c>
      <c r="BM267">
        <v>30</v>
      </c>
      <c r="BN267" t="s">
        <v>115</v>
      </c>
      <c r="BO267">
        <v>171</v>
      </c>
      <c r="BP267">
        <v>171</v>
      </c>
      <c r="BQ267">
        <v>150</v>
      </c>
      <c r="BR267">
        <v>150</v>
      </c>
      <c r="BS267">
        <v>21</v>
      </c>
      <c r="BT267">
        <v>21</v>
      </c>
      <c r="BV267" t="s">
        <v>887</v>
      </c>
      <c r="BW267" t="s">
        <v>1219</v>
      </c>
      <c r="BX267" t="s">
        <v>1251</v>
      </c>
      <c r="BY267" t="s">
        <v>1264</v>
      </c>
      <c r="BZ267" t="s">
        <v>719</v>
      </c>
      <c r="CA267">
        <v>5</v>
      </c>
      <c r="CB267">
        <v>5</v>
      </c>
      <c r="CC267">
        <v>0</v>
      </c>
      <c r="CD267">
        <v>5</v>
      </c>
      <c r="CE267" t="s">
        <v>1269</v>
      </c>
      <c r="CF267">
        <v>0</v>
      </c>
      <c r="CJ267" s="4" t="str">
        <f t="shared" si="40"/>
        <v>رولة دهان صغيرة</v>
      </c>
      <c r="CK267" s="5">
        <f t="shared" si="41"/>
        <v>45356</v>
      </c>
      <c r="CL267" s="4">
        <f t="shared" si="42"/>
        <v>15</v>
      </c>
      <c r="CN267" s="4" t="str">
        <f t="shared" si="43"/>
        <v>رولة دهان صغيرة</v>
      </c>
      <c r="CO267" s="5">
        <f t="shared" si="44"/>
        <v>45358</v>
      </c>
      <c r="CP267" s="4">
        <f t="shared" si="45"/>
        <v>34.200000000000003</v>
      </c>
      <c r="CR267" s="4">
        <f t="shared" si="46"/>
        <v>-19.200000000000003</v>
      </c>
      <c r="CS267" s="6">
        <f t="shared" si="47"/>
        <v>-1.2800000000000002</v>
      </c>
      <c r="CT267">
        <f t="shared" si="48"/>
        <v>342</v>
      </c>
      <c r="CU267">
        <f t="shared" si="49"/>
        <v>150</v>
      </c>
    </row>
    <row r="268" spans="1:99" x14ac:dyDescent="0.3">
      <c r="A268">
        <v>368</v>
      </c>
      <c r="B268">
        <v>566</v>
      </c>
      <c r="C268">
        <v>1</v>
      </c>
      <c r="D268" t="s">
        <v>83</v>
      </c>
      <c r="E268" t="s">
        <v>84</v>
      </c>
      <c r="H268" t="s">
        <v>85</v>
      </c>
      <c r="I268" t="s">
        <v>111</v>
      </c>
      <c r="J268" t="s">
        <v>114</v>
      </c>
      <c r="K268" t="s">
        <v>115</v>
      </c>
      <c r="L268">
        <v>2</v>
      </c>
      <c r="M268">
        <v>1</v>
      </c>
      <c r="N268" s="2">
        <v>45355</v>
      </c>
      <c r="O268" s="2">
        <v>45356</v>
      </c>
      <c r="P268" t="s">
        <v>128</v>
      </c>
      <c r="Q268" t="s">
        <v>217</v>
      </c>
      <c r="R268" t="s">
        <v>391</v>
      </c>
      <c r="S268" t="s">
        <v>391</v>
      </c>
      <c r="T268" t="s">
        <v>564</v>
      </c>
      <c r="U268" t="s">
        <v>714</v>
      </c>
      <c r="V268">
        <v>15</v>
      </c>
      <c r="W268">
        <v>10</v>
      </c>
      <c r="X268" t="s">
        <v>719</v>
      </c>
      <c r="Y268">
        <v>150</v>
      </c>
      <c r="AB268" s="2">
        <v>45349</v>
      </c>
      <c r="AC268">
        <v>21</v>
      </c>
      <c r="AE268">
        <v>10</v>
      </c>
      <c r="AF268">
        <v>10</v>
      </c>
      <c r="AG268">
        <v>0</v>
      </c>
      <c r="AH268">
        <v>10</v>
      </c>
      <c r="AI268">
        <v>0</v>
      </c>
      <c r="AJ268" t="s">
        <v>728</v>
      </c>
      <c r="AK268" t="s">
        <v>758</v>
      </c>
      <c r="AL268" t="s">
        <v>809</v>
      </c>
      <c r="AM268" t="s">
        <v>860</v>
      </c>
      <c r="AP268">
        <v>96320</v>
      </c>
      <c r="AQ268">
        <v>89529</v>
      </c>
      <c r="AS268" t="s">
        <v>83</v>
      </c>
      <c r="AU268" t="s">
        <v>728</v>
      </c>
      <c r="AW268" t="s">
        <v>85</v>
      </c>
      <c r="AX268">
        <v>2162</v>
      </c>
      <c r="AY268" t="s">
        <v>980</v>
      </c>
      <c r="AZ268" t="s">
        <v>1001</v>
      </c>
      <c r="BA268">
        <v>2</v>
      </c>
      <c r="BB268" s="2">
        <v>45375</v>
      </c>
      <c r="BC268" s="2">
        <v>45376</v>
      </c>
      <c r="BD268">
        <v>5</v>
      </c>
      <c r="BE268" t="s">
        <v>1010</v>
      </c>
      <c r="BF268" t="s">
        <v>1045</v>
      </c>
      <c r="BG268" t="s">
        <v>391</v>
      </c>
      <c r="BH268" t="s">
        <v>564</v>
      </c>
      <c r="BI268">
        <v>2</v>
      </c>
      <c r="BJ268">
        <v>0</v>
      </c>
      <c r="BK268" t="s">
        <v>714</v>
      </c>
      <c r="BL268">
        <v>20</v>
      </c>
      <c r="BM268">
        <v>20</v>
      </c>
      <c r="BN268" t="s">
        <v>115</v>
      </c>
      <c r="BO268">
        <v>40</v>
      </c>
      <c r="BP268">
        <v>40</v>
      </c>
      <c r="BQ268">
        <v>40</v>
      </c>
      <c r="BR268">
        <v>40</v>
      </c>
      <c r="BS268">
        <v>0</v>
      </c>
      <c r="BT268">
        <v>0</v>
      </c>
      <c r="BU268" t="s">
        <v>1209</v>
      </c>
      <c r="BY268" t="s">
        <v>1263</v>
      </c>
      <c r="BZ268" t="s">
        <v>719</v>
      </c>
      <c r="CA268">
        <v>2</v>
      </c>
      <c r="CB268">
        <v>2</v>
      </c>
      <c r="CC268">
        <v>0</v>
      </c>
      <c r="CD268">
        <v>2</v>
      </c>
      <c r="CE268" t="s">
        <v>1269</v>
      </c>
      <c r="CF268">
        <v>0</v>
      </c>
      <c r="CJ268" s="4" t="str">
        <f t="shared" si="40"/>
        <v>رولة دهان صغيرة</v>
      </c>
      <c r="CK268" s="5">
        <f t="shared" si="41"/>
        <v>45356</v>
      </c>
      <c r="CL268" s="4">
        <f t="shared" si="42"/>
        <v>15</v>
      </c>
      <c r="CN268" s="4" t="str">
        <f t="shared" si="43"/>
        <v>رولة دهان صغيرة</v>
      </c>
      <c r="CO268" s="5">
        <f t="shared" si="44"/>
        <v>45376</v>
      </c>
      <c r="CP268" s="4">
        <f t="shared" si="45"/>
        <v>20</v>
      </c>
      <c r="CR268" s="4">
        <f t="shared" si="46"/>
        <v>-5</v>
      </c>
      <c r="CS268" s="6">
        <f t="shared" si="47"/>
        <v>-0.33333333333333331</v>
      </c>
      <c r="CT268">
        <f t="shared" si="48"/>
        <v>200</v>
      </c>
      <c r="CU268">
        <f t="shared" si="49"/>
        <v>150</v>
      </c>
    </row>
    <row r="269" spans="1:99" x14ac:dyDescent="0.3">
      <c r="A269">
        <v>368</v>
      </c>
      <c r="B269">
        <v>566</v>
      </c>
      <c r="C269">
        <v>1</v>
      </c>
      <c r="D269" t="s">
        <v>83</v>
      </c>
      <c r="E269" t="s">
        <v>84</v>
      </c>
      <c r="H269" t="s">
        <v>85</v>
      </c>
      <c r="I269" t="s">
        <v>111</v>
      </c>
      <c r="J269" t="s">
        <v>114</v>
      </c>
      <c r="K269" t="s">
        <v>115</v>
      </c>
      <c r="L269">
        <v>2</v>
      </c>
      <c r="M269">
        <v>1</v>
      </c>
      <c r="N269" s="2">
        <v>45355</v>
      </c>
      <c r="O269" s="2">
        <v>45356</v>
      </c>
      <c r="P269" t="s">
        <v>128</v>
      </c>
      <c r="Q269" t="s">
        <v>217</v>
      </c>
      <c r="R269" t="s">
        <v>391</v>
      </c>
      <c r="S269" t="s">
        <v>391</v>
      </c>
      <c r="T269" t="s">
        <v>564</v>
      </c>
      <c r="U269" t="s">
        <v>714</v>
      </c>
      <c r="V269">
        <v>15</v>
      </c>
      <c r="W269">
        <v>10</v>
      </c>
      <c r="X269" t="s">
        <v>719</v>
      </c>
      <c r="Y269">
        <v>150</v>
      </c>
      <c r="AB269" s="2">
        <v>45349</v>
      </c>
      <c r="AC269">
        <v>21</v>
      </c>
      <c r="AE269">
        <v>10</v>
      </c>
      <c r="AF269">
        <v>10</v>
      </c>
      <c r="AG269">
        <v>0</v>
      </c>
      <c r="AH269">
        <v>10</v>
      </c>
      <c r="AI269">
        <v>0</v>
      </c>
      <c r="AJ269" t="s">
        <v>728</v>
      </c>
      <c r="AK269" t="s">
        <v>733</v>
      </c>
      <c r="AL269" t="s">
        <v>784</v>
      </c>
      <c r="AM269" t="s">
        <v>835</v>
      </c>
      <c r="AP269">
        <v>95595</v>
      </c>
      <c r="AQ269">
        <v>89087</v>
      </c>
      <c r="AR269" t="s">
        <v>900</v>
      </c>
      <c r="AS269" t="s">
        <v>83</v>
      </c>
      <c r="AU269" t="s">
        <v>728</v>
      </c>
      <c r="AW269" t="s">
        <v>85</v>
      </c>
      <c r="AX269">
        <v>2162</v>
      </c>
      <c r="AY269" t="s">
        <v>981</v>
      </c>
      <c r="AZ269" t="s">
        <v>1001</v>
      </c>
      <c r="BA269">
        <v>4</v>
      </c>
      <c r="BB269" s="2">
        <v>45355</v>
      </c>
      <c r="BC269" s="2">
        <v>45357</v>
      </c>
      <c r="BD269">
        <v>2</v>
      </c>
      <c r="BE269" t="s">
        <v>1010</v>
      </c>
      <c r="BG269" t="s">
        <v>391</v>
      </c>
      <c r="BH269" t="s">
        <v>564</v>
      </c>
      <c r="BI269">
        <v>6</v>
      </c>
      <c r="BJ269">
        <v>0</v>
      </c>
      <c r="BK269" t="s">
        <v>714</v>
      </c>
      <c r="BL269">
        <v>64.599993333333302</v>
      </c>
      <c r="BM269">
        <v>56.66666</v>
      </c>
      <c r="BN269" t="s">
        <v>115</v>
      </c>
      <c r="BO269">
        <v>387.6</v>
      </c>
      <c r="BP269">
        <v>387.6</v>
      </c>
      <c r="BQ269">
        <v>340</v>
      </c>
      <c r="BR269">
        <v>340</v>
      </c>
      <c r="BS269">
        <v>47.6</v>
      </c>
      <c r="BT269">
        <v>47.6</v>
      </c>
      <c r="BV269" t="s">
        <v>900</v>
      </c>
      <c r="BW269" t="s">
        <v>1234</v>
      </c>
      <c r="BX269" t="s">
        <v>1252</v>
      </c>
      <c r="BY269" t="s">
        <v>1264</v>
      </c>
      <c r="BZ269" t="s">
        <v>719</v>
      </c>
      <c r="CA269">
        <v>6</v>
      </c>
      <c r="CB269">
        <v>6</v>
      </c>
      <c r="CC269">
        <v>0</v>
      </c>
      <c r="CD269">
        <v>6</v>
      </c>
      <c r="CE269" t="s">
        <v>1269</v>
      </c>
      <c r="CF269">
        <v>0</v>
      </c>
      <c r="CJ269" s="4" t="str">
        <f t="shared" si="40"/>
        <v>رولة دهان صغيرة</v>
      </c>
      <c r="CK269" s="5">
        <f t="shared" si="41"/>
        <v>45356</v>
      </c>
      <c r="CL269" s="4">
        <f t="shared" si="42"/>
        <v>15</v>
      </c>
      <c r="CN269" s="4" t="str">
        <f t="shared" si="43"/>
        <v>رولة دهان صغيرة</v>
      </c>
      <c r="CO269" s="5">
        <f t="shared" si="44"/>
        <v>45357</v>
      </c>
      <c r="CP269" s="4">
        <f t="shared" si="45"/>
        <v>64.599993333333302</v>
      </c>
      <c r="CR269" s="4">
        <f t="shared" si="46"/>
        <v>-49.599993333333302</v>
      </c>
      <c r="CS269" s="6">
        <f t="shared" si="47"/>
        <v>-3.3066662222222201</v>
      </c>
      <c r="CT269">
        <f t="shared" si="48"/>
        <v>645.99993333333305</v>
      </c>
      <c r="CU269">
        <f t="shared" si="49"/>
        <v>150</v>
      </c>
    </row>
    <row r="270" spans="1:99" x14ac:dyDescent="0.3">
      <c r="A270">
        <v>368</v>
      </c>
      <c r="B270">
        <v>566</v>
      </c>
      <c r="C270">
        <v>1</v>
      </c>
      <c r="D270" t="s">
        <v>83</v>
      </c>
      <c r="E270" t="s">
        <v>84</v>
      </c>
      <c r="H270" t="s">
        <v>85</v>
      </c>
      <c r="I270" t="s">
        <v>111</v>
      </c>
      <c r="J270" t="s">
        <v>114</v>
      </c>
      <c r="K270" t="s">
        <v>115</v>
      </c>
      <c r="L270">
        <v>2</v>
      </c>
      <c r="M270">
        <v>1</v>
      </c>
      <c r="N270" s="2">
        <v>45355</v>
      </c>
      <c r="O270" s="2">
        <v>45356</v>
      </c>
      <c r="P270" t="s">
        <v>128</v>
      </c>
      <c r="Q270" t="s">
        <v>217</v>
      </c>
      <c r="R270" t="s">
        <v>391</v>
      </c>
      <c r="S270" t="s">
        <v>391</v>
      </c>
      <c r="T270" t="s">
        <v>564</v>
      </c>
      <c r="U270" t="s">
        <v>714</v>
      </c>
      <c r="V270">
        <v>15</v>
      </c>
      <c r="W270">
        <v>10</v>
      </c>
      <c r="X270" t="s">
        <v>719</v>
      </c>
      <c r="Y270">
        <v>150</v>
      </c>
      <c r="AB270" s="2">
        <v>45349</v>
      </c>
      <c r="AC270">
        <v>21</v>
      </c>
      <c r="AE270">
        <v>10</v>
      </c>
      <c r="AF270">
        <v>10</v>
      </c>
      <c r="AG270">
        <v>0</v>
      </c>
      <c r="AH270">
        <v>10</v>
      </c>
      <c r="AI270">
        <v>0</v>
      </c>
      <c r="AJ270" t="s">
        <v>728</v>
      </c>
      <c r="AK270" t="s">
        <v>759</v>
      </c>
      <c r="AL270" t="s">
        <v>810</v>
      </c>
      <c r="AM270" t="s">
        <v>861</v>
      </c>
      <c r="AP270">
        <v>94514</v>
      </c>
      <c r="AQ270">
        <v>87288</v>
      </c>
      <c r="AR270" t="s">
        <v>901</v>
      </c>
      <c r="AS270" t="s">
        <v>83</v>
      </c>
      <c r="AU270" t="s">
        <v>728</v>
      </c>
      <c r="AW270" t="s">
        <v>85</v>
      </c>
      <c r="AX270">
        <v>2162</v>
      </c>
      <c r="AY270" t="s">
        <v>982</v>
      </c>
      <c r="AZ270" t="s">
        <v>1001</v>
      </c>
      <c r="BA270">
        <v>7</v>
      </c>
      <c r="BB270" s="2">
        <v>45329</v>
      </c>
      <c r="BC270" s="2">
        <v>45334</v>
      </c>
      <c r="BD270">
        <v>3</v>
      </c>
      <c r="BE270" t="s">
        <v>1010</v>
      </c>
      <c r="BF270">
        <v>31</v>
      </c>
      <c r="BG270" t="s">
        <v>391</v>
      </c>
      <c r="BH270" t="s">
        <v>564</v>
      </c>
      <c r="BI270">
        <v>1</v>
      </c>
      <c r="BJ270">
        <v>0</v>
      </c>
      <c r="BK270" t="s">
        <v>714</v>
      </c>
      <c r="BL270">
        <v>28.5</v>
      </c>
      <c r="BM270">
        <v>25</v>
      </c>
      <c r="BN270" t="s">
        <v>115</v>
      </c>
      <c r="BO270">
        <v>28.5</v>
      </c>
      <c r="BP270">
        <v>28.5</v>
      </c>
      <c r="BQ270">
        <v>25</v>
      </c>
      <c r="BR270">
        <v>25</v>
      </c>
      <c r="BS270">
        <v>3.5</v>
      </c>
      <c r="BT270">
        <v>3.5</v>
      </c>
      <c r="BV270" t="s">
        <v>901</v>
      </c>
      <c r="BW270" t="s">
        <v>1235</v>
      </c>
      <c r="BY270" t="s">
        <v>1263</v>
      </c>
      <c r="BZ270" t="s">
        <v>719</v>
      </c>
      <c r="CA270">
        <v>1</v>
      </c>
      <c r="CB270">
        <v>1</v>
      </c>
      <c r="CC270">
        <v>0</v>
      </c>
      <c r="CD270">
        <v>1</v>
      </c>
      <c r="CE270" t="s">
        <v>1269</v>
      </c>
      <c r="CF270">
        <v>0</v>
      </c>
      <c r="CJ270" s="4" t="str">
        <f t="shared" si="40"/>
        <v>رولة دهان صغيرة</v>
      </c>
      <c r="CK270" s="5">
        <f t="shared" si="41"/>
        <v>45356</v>
      </c>
      <c r="CL270" s="4">
        <f t="shared" si="42"/>
        <v>15</v>
      </c>
      <c r="CN270" s="4" t="str">
        <f t="shared" si="43"/>
        <v>رولة دهان صغيرة</v>
      </c>
      <c r="CO270" s="5">
        <f t="shared" si="44"/>
        <v>45334</v>
      </c>
      <c r="CP270" s="4">
        <f t="shared" si="45"/>
        <v>28.5</v>
      </c>
      <c r="CR270" s="4">
        <f t="shared" si="46"/>
        <v>-13.5</v>
      </c>
      <c r="CS270" s="6">
        <f t="shared" si="47"/>
        <v>-0.9</v>
      </c>
      <c r="CT270">
        <f t="shared" si="48"/>
        <v>285</v>
      </c>
      <c r="CU270">
        <f t="shared" si="49"/>
        <v>150</v>
      </c>
    </row>
    <row r="271" spans="1:99" x14ac:dyDescent="0.3">
      <c r="A271">
        <v>368</v>
      </c>
      <c r="B271">
        <v>566</v>
      </c>
      <c r="C271">
        <v>1</v>
      </c>
      <c r="D271" t="s">
        <v>83</v>
      </c>
      <c r="E271" t="s">
        <v>84</v>
      </c>
      <c r="H271" t="s">
        <v>85</v>
      </c>
      <c r="I271" t="s">
        <v>111</v>
      </c>
      <c r="J271" t="s">
        <v>114</v>
      </c>
      <c r="K271" t="s">
        <v>115</v>
      </c>
      <c r="L271">
        <v>2</v>
      </c>
      <c r="M271">
        <v>1</v>
      </c>
      <c r="N271" s="2">
        <v>45355</v>
      </c>
      <c r="O271" s="2">
        <v>45356</v>
      </c>
      <c r="P271" t="s">
        <v>128</v>
      </c>
      <c r="Q271" t="s">
        <v>217</v>
      </c>
      <c r="R271" t="s">
        <v>391</v>
      </c>
      <c r="S271" t="s">
        <v>391</v>
      </c>
      <c r="T271" t="s">
        <v>564</v>
      </c>
      <c r="U271" t="s">
        <v>714</v>
      </c>
      <c r="V271">
        <v>15</v>
      </c>
      <c r="W271">
        <v>10</v>
      </c>
      <c r="X271" t="s">
        <v>719</v>
      </c>
      <c r="Y271">
        <v>150</v>
      </c>
      <c r="AB271" s="2">
        <v>45349</v>
      </c>
      <c r="AC271">
        <v>21</v>
      </c>
      <c r="AE271">
        <v>10</v>
      </c>
      <c r="AF271">
        <v>10</v>
      </c>
      <c r="AG271">
        <v>0</v>
      </c>
      <c r="AH271">
        <v>10</v>
      </c>
      <c r="AI271">
        <v>0</v>
      </c>
      <c r="AJ271" t="s">
        <v>728</v>
      </c>
      <c r="AK271" t="s">
        <v>759</v>
      </c>
      <c r="AL271" t="s">
        <v>810</v>
      </c>
      <c r="AM271" t="s">
        <v>861</v>
      </c>
      <c r="AP271">
        <v>96293</v>
      </c>
      <c r="AQ271">
        <v>90366</v>
      </c>
      <c r="AS271" t="s">
        <v>83</v>
      </c>
      <c r="AU271" t="s">
        <v>728</v>
      </c>
      <c r="AW271" t="s">
        <v>85</v>
      </c>
      <c r="AX271">
        <v>2162</v>
      </c>
      <c r="AY271" t="s">
        <v>982</v>
      </c>
      <c r="AZ271" t="s">
        <v>1001</v>
      </c>
      <c r="BA271">
        <v>2</v>
      </c>
      <c r="BB271" s="2">
        <v>45375</v>
      </c>
      <c r="BC271" s="2">
        <v>45375</v>
      </c>
      <c r="BD271">
        <v>10</v>
      </c>
      <c r="BE271" t="s">
        <v>1010</v>
      </c>
      <c r="BF271">
        <v>74</v>
      </c>
      <c r="BG271" t="s">
        <v>391</v>
      </c>
      <c r="BH271" t="s">
        <v>564</v>
      </c>
      <c r="BI271">
        <v>2</v>
      </c>
      <c r="BJ271">
        <v>0</v>
      </c>
      <c r="BK271" t="s">
        <v>714</v>
      </c>
      <c r="BL271">
        <v>35</v>
      </c>
      <c r="BM271">
        <v>35</v>
      </c>
      <c r="BN271" t="s">
        <v>115</v>
      </c>
      <c r="BO271">
        <v>70</v>
      </c>
      <c r="BP271">
        <v>70</v>
      </c>
      <c r="BQ271">
        <v>70</v>
      </c>
      <c r="BR271">
        <v>70</v>
      </c>
      <c r="BS271">
        <v>0</v>
      </c>
      <c r="BT271">
        <v>0</v>
      </c>
      <c r="BU271" t="s">
        <v>1209</v>
      </c>
      <c r="BY271" t="s">
        <v>1263</v>
      </c>
      <c r="BZ271" t="s">
        <v>719</v>
      </c>
      <c r="CA271">
        <v>2</v>
      </c>
      <c r="CB271">
        <v>2</v>
      </c>
      <c r="CC271">
        <v>0</v>
      </c>
      <c r="CD271">
        <v>2</v>
      </c>
      <c r="CE271" t="s">
        <v>1269</v>
      </c>
      <c r="CF271">
        <v>0</v>
      </c>
      <c r="CJ271" s="4" t="str">
        <f t="shared" si="40"/>
        <v>رولة دهان صغيرة</v>
      </c>
      <c r="CK271" s="5">
        <f t="shared" si="41"/>
        <v>45356</v>
      </c>
      <c r="CL271" s="4">
        <f t="shared" si="42"/>
        <v>15</v>
      </c>
      <c r="CN271" s="4" t="str">
        <f t="shared" si="43"/>
        <v>رولة دهان صغيرة</v>
      </c>
      <c r="CO271" s="5">
        <f t="shared" si="44"/>
        <v>45375</v>
      </c>
      <c r="CP271" s="4">
        <f t="shared" si="45"/>
        <v>35</v>
      </c>
      <c r="CR271" s="4">
        <f t="shared" si="46"/>
        <v>-20</v>
      </c>
      <c r="CS271" s="6">
        <f t="shared" si="47"/>
        <v>-1.3333333333333333</v>
      </c>
      <c r="CT271">
        <f t="shared" si="48"/>
        <v>350</v>
      </c>
      <c r="CU271">
        <f t="shared" si="49"/>
        <v>150</v>
      </c>
    </row>
    <row r="272" spans="1:99" x14ac:dyDescent="0.3">
      <c r="A272">
        <v>368</v>
      </c>
      <c r="B272">
        <v>566</v>
      </c>
      <c r="C272">
        <v>1</v>
      </c>
      <c r="D272" t="s">
        <v>83</v>
      </c>
      <c r="E272" t="s">
        <v>84</v>
      </c>
      <c r="H272" t="s">
        <v>85</v>
      </c>
      <c r="I272" t="s">
        <v>111</v>
      </c>
      <c r="J272" t="s">
        <v>114</v>
      </c>
      <c r="K272" t="s">
        <v>115</v>
      </c>
      <c r="L272">
        <v>2</v>
      </c>
      <c r="M272">
        <v>1</v>
      </c>
      <c r="N272" s="2">
        <v>45355</v>
      </c>
      <c r="O272" s="2">
        <v>45356</v>
      </c>
      <c r="P272" t="s">
        <v>128</v>
      </c>
      <c r="Q272" t="s">
        <v>217</v>
      </c>
      <c r="R272" t="s">
        <v>391</v>
      </c>
      <c r="S272" t="s">
        <v>391</v>
      </c>
      <c r="T272" t="s">
        <v>564</v>
      </c>
      <c r="U272" t="s">
        <v>714</v>
      </c>
      <c r="V272">
        <v>15</v>
      </c>
      <c r="W272">
        <v>10</v>
      </c>
      <c r="X272" t="s">
        <v>719</v>
      </c>
      <c r="Y272">
        <v>150</v>
      </c>
      <c r="AB272" s="2">
        <v>45349</v>
      </c>
      <c r="AC272">
        <v>21</v>
      </c>
      <c r="AE272">
        <v>10</v>
      </c>
      <c r="AF272">
        <v>10</v>
      </c>
      <c r="AG272">
        <v>0</v>
      </c>
      <c r="AH272">
        <v>10</v>
      </c>
      <c r="AI272">
        <v>0</v>
      </c>
      <c r="AJ272" t="s">
        <v>728</v>
      </c>
      <c r="AK272" t="s">
        <v>771</v>
      </c>
      <c r="AL272" t="s">
        <v>822</v>
      </c>
      <c r="AM272" t="s">
        <v>873</v>
      </c>
      <c r="AP272">
        <v>96129</v>
      </c>
      <c r="AQ272">
        <v>89221</v>
      </c>
      <c r="AR272" t="s">
        <v>885</v>
      </c>
      <c r="AS272" t="s">
        <v>83</v>
      </c>
      <c r="AU272" t="s">
        <v>729</v>
      </c>
      <c r="AW272" t="s">
        <v>932</v>
      </c>
      <c r="AX272">
        <v>1832</v>
      </c>
      <c r="AY272" t="s">
        <v>970</v>
      </c>
      <c r="AZ272" t="s">
        <v>1002</v>
      </c>
      <c r="BA272">
        <v>3</v>
      </c>
      <c r="BB272" s="2">
        <v>45369</v>
      </c>
      <c r="BC272" s="2">
        <v>45372</v>
      </c>
      <c r="BD272">
        <v>3</v>
      </c>
      <c r="BE272" t="s">
        <v>1011</v>
      </c>
      <c r="BG272" t="s">
        <v>391</v>
      </c>
      <c r="BH272" t="s">
        <v>564</v>
      </c>
      <c r="BI272">
        <v>10</v>
      </c>
      <c r="BJ272">
        <v>0</v>
      </c>
      <c r="BK272" t="s">
        <v>714</v>
      </c>
      <c r="BL272">
        <v>17.100000000000001</v>
      </c>
      <c r="BM272">
        <v>15</v>
      </c>
      <c r="BN272" t="s">
        <v>115</v>
      </c>
      <c r="BO272">
        <v>171</v>
      </c>
      <c r="BP272">
        <v>171</v>
      </c>
      <c r="BQ272">
        <v>150</v>
      </c>
      <c r="BR272">
        <v>150</v>
      </c>
      <c r="BS272">
        <v>21</v>
      </c>
      <c r="BT272">
        <v>21</v>
      </c>
      <c r="BV272" t="s">
        <v>885</v>
      </c>
      <c r="BW272" t="s">
        <v>1216</v>
      </c>
      <c r="BX272" t="s">
        <v>1250</v>
      </c>
      <c r="BY272" t="s">
        <v>1262</v>
      </c>
      <c r="BZ272" t="s">
        <v>723</v>
      </c>
      <c r="CA272">
        <v>0</v>
      </c>
      <c r="CB272">
        <v>0</v>
      </c>
      <c r="CC272">
        <v>0</v>
      </c>
      <c r="CD272">
        <v>0</v>
      </c>
      <c r="CE272" t="s">
        <v>1287</v>
      </c>
      <c r="CF272">
        <v>171</v>
      </c>
      <c r="CJ272" s="4" t="str">
        <f t="shared" si="40"/>
        <v>رولة دهان صغيرة</v>
      </c>
      <c r="CK272" s="5">
        <f t="shared" si="41"/>
        <v>45356</v>
      </c>
      <c r="CL272" s="4">
        <f t="shared" si="42"/>
        <v>15</v>
      </c>
      <c r="CN272" s="4" t="str">
        <f t="shared" si="43"/>
        <v>رولة دهان صغيرة</v>
      </c>
      <c r="CO272" s="5">
        <f t="shared" si="44"/>
        <v>45372</v>
      </c>
      <c r="CP272" s="4">
        <f t="shared" si="45"/>
        <v>17.100000000000001</v>
      </c>
      <c r="CR272" s="4">
        <f t="shared" si="46"/>
        <v>-2.1000000000000014</v>
      </c>
      <c r="CS272" s="6">
        <f t="shared" si="47"/>
        <v>-0.1400000000000001</v>
      </c>
      <c r="CT272">
        <f t="shared" si="48"/>
        <v>171</v>
      </c>
      <c r="CU272">
        <f t="shared" si="49"/>
        <v>150</v>
      </c>
    </row>
    <row r="273" spans="1:99" x14ac:dyDescent="0.3">
      <c r="A273">
        <v>368</v>
      </c>
      <c r="B273">
        <v>566</v>
      </c>
      <c r="C273">
        <v>1</v>
      </c>
      <c r="D273" t="s">
        <v>83</v>
      </c>
      <c r="E273" t="s">
        <v>84</v>
      </c>
      <c r="H273" t="s">
        <v>85</v>
      </c>
      <c r="I273" t="s">
        <v>111</v>
      </c>
      <c r="J273" t="s">
        <v>114</v>
      </c>
      <c r="K273" t="s">
        <v>115</v>
      </c>
      <c r="L273">
        <v>2</v>
      </c>
      <c r="M273">
        <v>1</v>
      </c>
      <c r="N273" s="2">
        <v>45355</v>
      </c>
      <c r="O273" s="2">
        <v>45356</v>
      </c>
      <c r="P273" t="s">
        <v>128</v>
      </c>
      <c r="Q273" t="s">
        <v>217</v>
      </c>
      <c r="R273" t="s">
        <v>391</v>
      </c>
      <c r="S273" t="s">
        <v>391</v>
      </c>
      <c r="T273" t="s">
        <v>564</v>
      </c>
      <c r="U273" t="s">
        <v>714</v>
      </c>
      <c r="V273">
        <v>15</v>
      </c>
      <c r="W273">
        <v>10</v>
      </c>
      <c r="X273" t="s">
        <v>719</v>
      </c>
      <c r="Y273">
        <v>150</v>
      </c>
      <c r="AB273" s="2">
        <v>45349</v>
      </c>
      <c r="AC273">
        <v>21</v>
      </c>
      <c r="AE273">
        <v>10</v>
      </c>
      <c r="AF273">
        <v>10</v>
      </c>
      <c r="AG273">
        <v>0</v>
      </c>
      <c r="AH273">
        <v>10</v>
      </c>
      <c r="AI273">
        <v>0</v>
      </c>
      <c r="AJ273" t="s">
        <v>728</v>
      </c>
      <c r="AK273" t="s">
        <v>769</v>
      </c>
      <c r="AL273" t="s">
        <v>820</v>
      </c>
      <c r="AM273" t="s">
        <v>871</v>
      </c>
      <c r="AP273">
        <v>94497</v>
      </c>
      <c r="AQ273">
        <v>86233</v>
      </c>
      <c r="AS273" t="s">
        <v>83</v>
      </c>
      <c r="AU273" t="s">
        <v>728</v>
      </c>
      <c r="AW273" t="s">
        <v>85</v>
      </c>
      <c r="AX273">
        <v>2162</v>
      </c>
      <c r="AY273" t="s">
        <v>994</v>
      </c>
      <c r="AZ273" t="s">
        <v>1001</v>
      </c>
      <c r="BA273">
        <v>15</v>
      </c>
      <c r="BB273" s="2">
        <v>45329</v>
      </c>
      <c r="BC273" s="2">
        <v>45330</v>
      </c>
      <c r="BD273">
        <v>2</v>
      </c>
      <c r="BE273" t="s">
        <v>1010</v>
      </c>
      <c r="BF273">
        <v>28</v>
      </c>
      <c r="BG273" t="s">
        <v>391</v>
      </c>
      <c r="BH273" t="s">
        <v>564</v>
      </c>
      <c r="BI273">
        <v>2</v>
      </c>
      <c r="BJ273">
        <v>0</v>
      </c>
      <c r="BK273" t="s">
        <v>714</v>
      </c>
      <c r="BL273">
        <v>17.100000000000001</v>
      </c>
      <c r="BM273">
        <v>15</v>
      </c>
      <c r="BN273" t="s">
        <v>115</v>
      </c>
      <c r="BO273">
        <v>34.200000000000003</v>
      </c>
      <c r="BP273">
        <v>34.200000000000003</v>
      </c>
      <c r="BQ273">
        <v>30</v>
      </c>
      <c r="BR273">
        <v>30</v>
      </c>
      <c r="BS273">
        <v>4.2</v>
      </c>
      <c r="BT273">
        <v>4.2</v>
      </c>
      <c r="BY273" t="s">
        <v>1263</v>
      </c>
      <c r="BZ273" t="s">
        <v>719</v>
      </c>
      <c r="CA273">
        <v>2</v>
      </c>
      <c r="CB273">
        <v>2</v>
      </c>
      <c r="CC273">
        <v>0</v>
      </c>
      <c r="CD273">
        <v>2</v>
      </c>
      <c r="CE273" t="s">
        <v>1269</v>
      </c>
      <c r="CF273">
        <v>0</v>
      </c>
      <c r="CJ273" s="4" t="str">
        <f t="shared" si="40"/>
        <v>رولة دهان صغيرة</v>
      </c>
      <c r="CK273" s="5">
        <f t="shared" si="41"/>
        <v>45356</v>
      </c>
      <c r="CL273" s="4">
        <f t="shared" si="42"/>
        <v>15</v>
      </c>
      <c r="CN273" s="4" t="str">
        <f t="shared" si="43"/>
        <v>رولة دهان صغيرة</v>
      </c>
      <c r="CO273" s="5">
        <f t="shared" si="44"/>
        <v>45330</v>
      </c>
      <c r="CP273" s="4">
        <f t="shared" si="45"/>
        <v>17.100000000000001</v>
      </c>
      <c r="CR273" s="4">
        <f t="shared" si="46"/>
        <v>-2.1000000000000014</v>
      </c>
      <c r="CS273" s="6">
        <f t="shared" si="47"/>
        <v>-0.1400000000000001</v>
      </c>
      <c r="CT273">
        <f t="shared" si="48"/>
        <v>171</v>
      </c>
      <c r="CU273">
        <f t="shared" si="49"/>
        <v>150</v>
      </c>
    </row>
    <row r="274" spans="1:99" x14ac:dyDescent="0.3">
      <c r="A274">
        <v>369</v>
      </c>
      <c r="B274">
        <v>560</v>
      </c>
      <c r="C274">
        <v>1</v>
      </c>
      <c r="D274" t="s">
        <v>83</v>
      </c>
      <c r="E274" t="s">
        <v>84</v>
      </c>
      <c r="H274" t="s">
        <v>90</v>
      </c>
      <c r="I274" t="s">
        <v>112</v>
      </c>
      <c r="J274" t="s">
        <v>114</v>
      </c>
      <c r="K274" t="s">
        <v>115</v>
      </c>
      <c r="L274">
        <v>2</v>
      </c>
      <c r="M274">
        <v>1</v>
      </c>
      <c r="N274" s="2">
        <v>45356</v>
      </c>
      <c r="O274" s="2">
        <v>45361</v>
      </c>
      <c r="P274" t="s">
        <v>129</v>
      </c>
      <c r="Q274" t="s">
        <v>218</v>
      </c>
      <c r="R274" t="s">
        <v>392</v>
      </c>
      <c r="S274" t="s">
        <v>392</v>
      </c>
      <c r="T274" t="s">
        <v>565</v>
      </c>
      <c r="U274" t="s">
        <v>714</v>
      </c>
      <c r="V274">
        <v>1900</v>
      </c>
      <c r="W274">
        <v>6</v>
      </c>
      <c r="X274" t="s">
        <v>721</v>
      </c>
      <c r="Y274">
        <v>11400</v>
      </c>
      <c r="AB274" s="2">
        <v>45346</v>
      </c>
      <c r="AC274">
        <v>1596</v>
      </c>
      <c r="AE274">
        <v>6</v>
      </c>
      <c r="AF274">
        <v>6</v>
      </c>
      <c r="AG274">
        <v>0</v>
      </c>
      <c r="AH274">
        <v>6</v>
      </c>
      <c r="AI274">
        <v>0</v>
      </c>
      <c r="AJ274" t="s">
        <v>728</v>
      </c>
      <c r="AK274" t="s">
        <v>747</v>
      </c>
      <c r="AL274" t="s">
        <v>798</v>
      </c>
      <c r="AM274" t="s">
        <v>849</v>
      </c>
      <c r="AP274">
        <v>95047</v>
      </c>
      <c r="AQ274">
        <v>88469</v>
      </c>
      <c r="AS274" t="s">
        <v>83</v>
      </c>
      <c r="AU274" t="s">
        <v>728</v>
      </c>
      <c r="AW274" t="s">
        <v>85</v>
      </c>
      <c r="AX274">
        <v>2162</v>
      </c>
      <c r="AY274" t="s">
        <v>996</v>
      </c>
      <c r="AZ274" t="s">
        <v>1004</v>
      </c>
      <c r="BA274">
        <v>4</v>
      </c>
      <c r="BB274" s="2">
        <v>45342</v>
      </c>
      <c r="BC274" s="2">
        <v>45343</v>
      </c>
      <c r="BD274">
        <v>4</v>
      </c>
      <c r="BE274" t="s">
        <v>1010</v>
      </c>
      <c r="BG274" t="s">
        <v>392</v>
      </c>
      <c r="BH274" t="s">
        <v>1199</v>
      </c>
      <c r="BI274">
        <v>1</v>
      </c>
      <c r="BJ274">
        <v>0</v>
      </c>
      <c r="BK274" t="s">
        <v>714</v>
      </c>
      <c r="BL274">
        <v>2850</v>
      </c>
      <c r="BM274">
        <v>2500</v>
      </c>
      <c r="BN274" t="s">
        <v>115</v>
      </c>
      <c r="BO274">
        <v>2850</v>
      </c>
      <c r="BP274">
        <v>2850</v>
      </c>
      <c r="BQ274">
        <v>2500</v>
      </c>
      <c r="BR274">
        <v>2500</v>
      </c>
      <c r="BS274">
        <v>350</v>
      </c>
      <c r="BT274">
        <v>350</v>
      </c>
      <c r="BY274" t="s">
        <v>1263</v>
      </c>
      <c r="BZ274" t="s">
        <v>719</v>
      </c>
      <c r="CA274">
        <v>1</v>
      </c>
      <c r="CB274">
        <v>1</v>
      </c>
      <c r="CC274">
        <v>0</v>
      </c>
      <c r="CD274">
        <v>1</v>
      </c>
      <c r="CE274" t="s">
        <v>1269</v>
      </c>
      <c r="CF274">
        <v>0</v>
      </c>
      <c r="CJ274" s="4" t="str">
        <f t="shared" si="40"/>
        <v>Copper Earth Bar 6 WAY</v>
      </c>
      <c r="CK274" s="5">
        <f t="shared" si="41"/>
        <v>45361</v>
      </c>
      <c r="CL274" s="4">
        <f t="shared" si="42"/>
        <v>1900</v>
      </c>
      <c r="CN274" s="4" t="str">
        <f t="shared" si="43"/>
        <v>اويل سيل صبابات بوب كات</v>
      </c>
      <c r="CO274" s="5">
        <f t="shared" si="44"/>
        <v>45343</v>
      </c>
      <c r="CP274" s="4">
        <f t="shared" si="45"/>
        <v>2850</v>
      </c>
      <c r="CR274" s="4">
        <f t="shared" si="46"/>
        <v>-950</v>
      </c>
      <c r="CS274" s="6">
        <f t="shared" si="47"/>
        <v>-0.5</v>
      </c>
      <c r="CT274">
        <f t="shared" si="48"/>
        <v>17100</v>
      </c>
      <c r="CU274">
        <f t="shared" si="49"/>
        <v>11400</v>
      </c>
    </row>
    <row r="275" spans="1:99" x14ac:dyDescent="0.3">
      <c r="A275">
        <v>371</v>
      </c>
      <c r="D275" t="s">
        <v>83</v>
      </c>
      <c r="E275" t="s">
        <v>84</v>
      </c>
      <c r="H275" t="s">
        <v>91</v>
      </c>
      <c r="I275" t="s">
        <v>112</v>
      </c>
      <c r="J275" t="s">
        <v>114</v>
      </c>
      <c r="K275" t="s">
        <v>115</v>
      </c>
      <c r="L275">
        <v>3</v>
      </c>
      <c r="M275">
        <v>1</v>
      </c>
      <c r="N275" s="2">
        <v>45356</v>
      </c>
      <c r="O275" s="2">
        <v>45361</v>
      </c>
      <c r="P275" t="s">
        <v>130</v>
      </c>
      <c r="Q275" t="s">
        <v>219</v>
      </c>
      <c r="R275" t="s">
        <v>393</v>
      </c>
      <c r="S275" t="s">
        <v>393</v>
      </c>
      <c r="T275" t="s">
        <v>566</v>
      </c>
      <c r="U275" t="s">
        <v>714</v>
      </c>
      <c r="V275">
        <v>35</v>
      </c>
      <c r="W275">
        <v>10</v>
      </c>
      <c r="X275" t="s">
        <v>721</v>
      </c>
      <c r="Y275">
        <v>350</v>
      </c>
      <c r="AB275" s="2">
        <v>45350</v>
      </c>
      <c r="AC275">
        <v>49</v>
      </c>
      <c r="AE275">
        <v>0</v>
      </c>
      <c r="AF275">
        <v>0</v>
      </c>
      <c r="AG275">
        <v>10</v>
      </c>
      <c r="AH275">
        <v>0</v>
      </c>
      <c r="AI275">
        <v>0</v>
      </c>
      <c r="AJ275" t="s">
        <v>728</v>
      </c>
      <c r="AK275" t="s">
        <v>772</v>
      </c>
      <c r="AL275" t="s">
        <v>823</v>
      </c>
      <c r="AM275" t="s">
        <v>874</v>
      </c>
      <c r="AP275">
        <v>95328</v>
      </c>
      <c r="AQ275">
        <v>86387</v>
      </c>
      <c r="AS275" t="s">
        <v>83</v>
      </c>
      <c r="AU275" t="s">
        <v>728</v>
      </c>
      <c r="AW275" t="s">
        <v>85</v>
      </c>
      <c r="AX275">
        <v>2162</v>
      </c>
      <c r="AY275" t="s">
        <v>978</v>
      </c>
      <c r="AZ275" t="s">
        <v>1001</v>
      </c>
      <c r="BA275">
        <v>3</v>
      </c>
      <c r="BB275" s="2">
        <v>45347</v>
      </c>
      <c r="BC275" s="2">
        <v>45349</v>
      </c>
      <c r="BD275">
        <v>1</v>
      </c>
      <c r="BE275" t="s">
        <v>1010</v>
      </c>
      <c r="BF275" t="s">
        <v>1066</v>
      </c>
      <c r="BG275" t="s">
        <v>393</v>
      </c>
      <c r="BH275" t="s">
        <v>566</v>
      </c>
      <c r="BI275">
        <v>1</v>
      </c>
      <c r="BJ275">
        <v>0</v>
      </c>
      <c r="BK275" t="s">
        <v>714</v>
      </c>
      <c r="BL275">
        <v>50</v>
      </c>
      <c r="BM275">
        <v>50</v>
      </c>
      <c r="BN275" t="s">
        <v>115</v>
      </c>
      <c r="BO275">
        <v>50</v>
      </c>
      <c r="BP275">
        <v>50</v>
      </c>
      <c r="BQ275">
        <v>50</v>
      </c>
      <c r="BR275">
        <v>50</v>
      </c>
      <c r="BS275">
        <v>0</v>
      </c>
      <c r="BT275">
        <v>0</v>
      </c>
      <c r="BU275" t="s">
        <v>1209</v>
      </c>
      <c r="BY275" t="s">
        <v>1263</v>
      </c>
      <c r="BZ275" t="s">
        <v>719</v>
      </c>
      <c r="CA275">
        <v>1</v>
      </c>
      <c r="CB275">
        <v>1</v>
      </c>
      <c r="CC275">
        <v>0</v>
      </c>
      <c r="CD275">
        <v>1</v>
      </c>
      <c r="CE275" t="s">
        <v>1269</v>
      </c>
      <c r="CF275">
        <v>0</v>
      </c>
      <c r="CJ275" s="4" t="str">
        <f t="shared" si="40"/>
        <v>حزام تيراب 30 سم</v>
      </c>
      <c r="CK275" s="5">
        <f t="shared" si="41"/>
        <v>45361</v>
      </c>
      <c r="CL275" s="4">
        <f t="shared" si="42"/>
        <v>35</v>
      </c>
      <c r="CN275" s="4" t="str">
        <f t="shared" si="43"/>
        <v>حزام تيراب 30 سم</v>
      </c>
      <c r="CO275" s="5">
        <f t="shared" si="44"/>
        <v>45349</v>
      </c>
      <c r="CP275" s="4">
        <f t="shared" si="45"/>
        <v>50</v>
      </c>
      <c r="CR275" s="4">
        <f t="shared" si="46"/>
        <v>-15</v>
      </c>
      <c r="CS275" s="6">
        <f t="shared" si="47"/>
        <v>-0.42857142857142855</v>
      </c>
      <c r="CT275">
        <f t="shared" si="48"/>
        <v>500</v>
      </c>
      <c r="CU275">
        <f t="shared" si="49"/>
        <v>350</v>
      </c>
    </row>
    <row r="276" spans="1:99" x14ac:dyDescent="0.3">
      <c r="A276">
        <v>371</v>
      </c>
      <c r="D276" t="s">
        <v>83</v>
      </c>
      <c r="E276" t="s">
        <v>84</v>
      </c>
      <c r="H276" t="s">
        <v>91</v>
      </c>
      <c r="I276" t="s">
        <v>112</v>
      </c>
      <c r="J276" t="s">
        <v>114</v>
      </c>
      <c r="K276" t="s">
        <v>115</v>
      </c>
      <c r="L276">
        <v>3</v>
      </c>
      <c r="M276">
        <v>1</v>
      </c>
      <c r="N276" s="2">
        <v>45356</v>
      </c>
      <c r="O276" s="2">
        <v>45361</v>
      </c>
      <c r="P276" t="s">
        <v>130</v>
      </c>
      <c r="Q276" t="s">
        <v>219</v>
      </c>
      <c r="R276" t="s">
        <v>393</v>
      </c>
      <c r="S276" t="s">
        <v>393</v>
      </c>
      <c r="T276" t="s">
        <v>566</v>
      </c>
      <c r="U276" t="s">
        <v>714</v>
      </c>
      <c r="V276">
        <v>35</v>
      </c>
      <c r="W276">
        <v>10</v>
      </c>
      <c r="X276" t="s">
        <v>721</v>
      </c>
      <c r="Y276">
        <v>350</v>
      </c>
      <c r="AB276" s="2">
        <v>45350</v>
      </c>
      <c r="AC276">
        <v>49</v>
      </c>
      <c r="AE276">
        <v>0</v>
      </c>
      <c r="AF276">
        <v>0</v>
      </c>
      <c r="AG276">
        <v>10</v>
      </c>
      <c r="AH276">
        <v>0</v>
      </c>
      <c r="AI276">
        <v>0</v>
      </c>
      <c r="AJ276" t="s">
        <v>728</v>
      </c>
      <c r="AK276" t="s">
        <v>747</v>
      </c>
      <c r="AL276" t="s">
        <v>798</v>
      </c>
      <c r="AM276" t="s">
        <v>849</v>
      </c>
      <c r="AP276">
        <v>95217</v>
      </c>
      <c r="AQ276">
        <v>88700</v>
      </c>
      <c r="AS276" t="s">
        <v>83</v>
      </c>
      <c r="AU276" t="s">
        <v>728</v>
      </c>
      <c r="AW276" t="s">
        <v>85</v>
      </c>
      <c r="AX276">
        <v>2162</v>
      </c>
      <c r="AY276" t="s">
        <v>996</v>
      </c>
      <c r="AZ276" t="s">
        <v>1004</v>
      </c>
      <c r="BA276">
        <v>1</v>
      </c>
      <c r="BB276" s="2">
        <v>45344</v>
      </c>
      <c r="BC276" s="2">
        <v>45347</v>
      </c>
      <c r="BD276">
        <v>1</v>
      </c>
      <c r="BE276" t="s">
        <v>1010</v>
      </c>
      <c r="BG276" t="s">
        <v>393</v>
      </c>
      <c r="BH276" t="s">
        <v>566</v>
      </c>
      <c r="BI276">
        <v>1</v>
      </c>
      <c r="BJ276">
        <v>0</v>
      </c>
      <c r="BK276" t="s">
        <v>714</v>
      </c>
      <c r="BL276">
        <v>90</v>
      </c>
      <c r="BM276">
        <v>90</v>
      </c>
      <c r="BN276" t="s">
        <v>115</v>
      </c>
      <c r="BO276">
        <v>90</v>
      </c>
      <c r="BP276">
        <v>90</v>
      </c>
      <c r="BQ276">
        <v>90</v>
      </c>
      <c r="BR276">
        <v>90</v>
      </c>
      <c r="BS276">
        <v>0</v>
      </c>
      <c r="BT276">
        <v>0</v>
      </c>
      <c r="BU276" t="s">
        <v>1209</v>
      </c>
      <c r="BY276" t="s">
        <v>1263</v>
      </c>
      <c r="BZ276" t="s">
        <v>719</v>
      </c>
      <c r="CA276">
        <v>1</v>
      </c>
      <c r="CB276">
        <v>1</v>
      </c>
      <c r="CC276">
        <v>0</v>
      </c>
      <c r="CD276">
        <v>1</v>
      </c>
      <c r="CE276" t="s">
        <v>1269</v>
      </c>
      <c r="CF276">
        <v>0</v>
      </c>
      <c r="CJ276" s="4" t="str">
        <f t="shared" si="40"/>
        <v>حزام تيراب 30 سم</v>
      </c>
      <c r="CK276" s="5">
        <f t="shared" si="41"/>
        <v>45361</v>
      </c>
      <c r="CL276" s="4">
        <f t="shared" si="42"/>
        <v>35</v>
      </c>
      <c r="CN276" s="4" t="str">
        <f t="shared" si="43"/>
        <v>حزام تيراب 30 سم</v>
      </c>
      <c r="CO276" s="5">
        <f t="shared" si="44"/>
        <v>45347</v>
      </c>
      <c r="CP276" s="4">
        <f t="shared" si="45"/>
        <v>90</v>
      </c>
      <c r="CR276" s="4">
        <f t="shared" si="46"/>
        <v>-55</v>
      </c>
      <c r="CS276" s="6">
        <f t="shared" si="47"/>
        <v>-1.5714285714285714</v>
      </c>
      <c r="CT276">
        <f t="shared" si="48"/>
        <v>900</v>
      </c>
      <c r="CU276">
        <f t="shared" si="49"/>
        <v>350</v>
      </c>
    </row>
    <row r="277" spans="1:99" x14ac:dyDescent="0.3">
      <c r="A277">
        <v>372</v>
      </c>
      <c r="B277">
        <v>392</v>
      </c>
      <c r="C277">
        <v>107</v>
      </c>
      <c r="D277" t="s">
        <v>83</v>
      </c>
      <c r="E277" t="s">
        <v>84</v>
      </c>
      <c r="H277" t="s">
        <v>89</v>
      </c>
      <c r="I277" t="s">
        <v>112</v>
      </c>
      <c r="J277" t="s">
        <v>114</v>
      </c>
      <c r="K277" t="s">
        <v>115</v>
      </c>
      <c r="L277">
        <v>3</v>
      </c>
      <c r="M277">
        <v>1</v>
      </c>
      <c r="N277" s="2">
        <v>45357</v>
      </c>
      <c r="O277" s="2">
        <v>45363</v>
      </c>
      <c r="P277" t="s">
        <v>131</v>
      </c>
      <c r="Q277" t="s">
        <v>198</v>
      </c>
      <c r="R277" t="s">
        <v>372</v>
      </c>
      <c r="S277" t="s">
        <v>372</v>
      </c>
      <c r="T277" t="s">
        <v>546</v>
      </c>
      <c r="U277" t="s">
        <v>714</v>
      </c>
      <c r="V277">
        <v>17</v>
      </c>
      <c r="W277">
        <v>10</v>
      </c>
      <c r="X277" t="s">
        <v>721</v>
      </c>
      <c r="Y277">
        <v>170</v>
      </c>
      <c r="AB277" s="2">
        <v>45201</v>
      </c>
      <c r="AC277">
        <v>23.8</v>
      </c>
      <c r="AE277">
        <v>10</v>
      </c>
      <c r="AF277">
        <v>10</v>
      </c>
      <c r="AG277">
        <v>0</v>
      </c>
      <c r="AH277">
        <v>10</v>
      </c>
      <c r="AI277">
        <v>0</v>
      </c>
      <c r="AJ277" t="s">
        <v>728</v>
      </c>
      <c r="AK277" t="s">
        <v>760</v>
      </c>
      <c r="AL277" t="s">
        <v>811</v>
      </c>
      <c r="AM277" t="s">
        <v>862</v>
      </c>
      <c r="AP277">
        <v>96523</v>
      </c>
      <c r="AQ277">
        <v>90241</v>
      </c>
      <c r="AS277" t="s">
        <v>83</v>
      </c>
      <c r="AU277" t="s">
        <v>728</v>
      </c>
      <c r="AW277" t="s">
        <v>85</v>
      </c>
      <c r="AX277">
        <v>2162</v>
      </c>
      <c r="AY277" t="s">
        <v>988</v>
      </c>
      <c r="AZ277" t="s">
        <v>1001</v>
      </c>
      <c r="BA277">
        <v>5</v>
      </c>
      <c r="BB277" s="2">
        <v>45383</v>
      </c>
      <c r="BC277" s="2">
        <v>45384</v>
      </c>
      <c r="BD277">
        <v>5</v>
      </c>
      <c r="BE277" t="s">
        <v>1010</v>
      </c>
      <c r="BF277" t="s">
        <v>1049</v>
      </c>
      <c r="BG277" t="s">
        <v>372</v>
      </c>
      <c r="BH277" t="s">
        <v>546</v>
      </c>
      <c r="BI277">
        <v>15</v>
      </c>
      <c r="BJ277">
        <v>0</v>
      </c>
      <c r="BK277" t="s">
        <v>714</v>
      </c>
      <c r="BL277">
        <v>96.9</v>
      </c>
      <c r="BM277">
        <v>85</v>
      </c>
      <c r="BN277" t="s">
        <v>115</v>
      </c>
      <c r="BO277">
        <v>1453.5</v>
      </c>
      <c r="BP277">
        <v>1453.5</v>
      </c>
      <c r="BQ277">
        <v>1275</v>
      </c>
      <c r="BR277">
        <v>1275</v>
      </c>
      <c r="BS277">
        <v>178.5</v>
      </c>
      <c r="BT277">
        <v>178.5</v>
      </c>
      <c r="BV277" t="s">
        <v>902</v>
      </c>
      <c r="BW277" t="s">
        <v>1003</v>
      </c>
      <c r="BY277" t="s">
        <v>1263</v>
      </c>
      <c r="BZ277" t="s">
        <v>719</v>
      </c>
      <c r="CA277">
        <v>15</v>
      </c>
      <c r="CB277">
        <v>15</v>
      </c>
      <c r="CC277">
        <v>0</v>
      </c>
      <c r="CD277">
        <v>15</v>
      </c>
      <c r="CE277" t="s">
        <v>1269</v>
      </c>
      <c r="CF277">
        <v>0</v>
      </c>
      <c r="CJ277" s="4" t="str">
        <f t="shared" si="40"/>
        <v>فرشة سلك يدوي</v>
      </c>
      <c r="CK277" s="5">
        <f t="shared" si="41"/>
        <v>45363</v>
      </c>
      <c r="CL277" s="4">
        <f t="shared" si="42"/>
        <v>17</v>
      </c>
      <c r="CN277" s="4" t="str">
        <f t="shared" si="43"/>
        <v>فرشة سلك يدوي</v>
      </c>
      <c r="CO277" s="5">
        <f t="shared" si="44"/>
        <v>45384</v>
      </c>
      <c r="CP277" s="4">
        <f t="shared" si="45"/>
        <v>96.9</v>
      </c>
      <c r="CR277" s="4">
        <f t="shared" si="46"/>
        <v>-79.900000000000006</v>
      </c>
      <c r="CS277" s="6">
        <f t="shared" si="47"/>
        <v>-4.7</v>
      </c>
      <c r="CT277">
        <f t="shared" si="48"/>
        <v>969</v>
      </c>
      <c r="CU277">
        <f t="shared" si="49"/>
        <v>170</v>
      </c>
    </row>
    <row r="278" spans="1:99" x14ac:dyDescent="0.3">
      <c r="A278">
        <v>372</v>
      </c>
      <c r="B278">
        <v>392</v>
      </c>
      <c r="C278">
        <v>107</v>
      </c>
      <c r="D278" t="s">
        <v>83</v>
      </c>
      <c r="E278" t="s">
        <v>84</v>
      </c>
      <c r="H278" t="s">
        <v>89</v>
      </c>
      <c r="I278" t="s">
        <v>112</v>
      </c>
      <c r="J278" t="s">
        <v>114</v>
      </c>
      <c r="K278" t="s">
        <v>115</v>
      </c>
      <c r="L278">
        <v>3</v>
      </c>
      <c r="M278">
        <v>1</v>
      </c>
      <c r="N278" s="2">
        <v>45357</v>
      </c>
      <c r="O278" s="2">
        <v>45363</v>
      </c>
      <c r="P278" t="s">
        <v>131</v>
      </c>
      <c r="Q278" t="s">
        <v>198</v>
      </c>
      <c r="R278" t="s">
        <v>372</v>
      </c>
      <c r="S278" t="s">
        <v>372</v>
      </c>
      <c r="T278" t="s">
        <v>546</v>
      </c>
      <c r="U278" t="s">
        <v>714</v>
      </c>
      <c r="V278">
        <v>17</v>
      </c>
      <c r="W278">
        <v>10</v>
      </c>
      <c r="X278" t="s">
        <v>721</v>
      </c>
      <c r="Y278">
        <v>170</v>
      </c>
      <c r="AB278" s="2">
        <v>45201</v>
      </c>
      <c r="AC278">
        <v>23.8</v>
      </c>
      <c r="AE278">
        <v>10</v>
      </c>
      <c r="AF278">
        <v>10</v>
      </c>
      <c r="AG278">
        <v>0</v>
      </c>
      <c r="AH278">
        <v>10</v>
      </c>
      <c r="AI278">
        <v>0</v>
      </c>
      <c r="AJ278" t="s">
        <v>728</v>
      </c>
      <c r="AK278" t="s">
        <v>733</v>
      </c>
      <c r="AL278" t="s">
        <v>784</v>
      </c>
      <c r="AM278" t="s">
        <v>835</v>
      </c>
      <c r="AP278">
        <v>96267</v>
      </c>
      <c r="AQ278">
        <v>88817</v>
      </c>
      <c r="AR278" t="s">
        <v>901</v>
      </c>
      <c r="AS278" t="s">
        <v>83</v>
      </c>
      <c r="AU278" t="s">
        <v>728</v>
      </c>
      <c r="AW278" t="s">
        <v>85</v>
      </c>
      <c r="AX278">
        <v>2162</v>
      </c>
      <c r="AY278" t="s">
        <v>981</v>
      </c>
      <c r="AZ278" t="s">
        <v>1001</v>
      </c>
      <c r="BA278">
        <v>6</v>
      </c>
      <c r="BB278" s="2">
        <v>45373</v>
      </c>
      <c r="BC278" s="2">
        <v>45375</v>
      </c>
      <c r="BD278">
        <v>2</v>
      </c>
      <c r="BE278" t="s">
        <v>1010</v>
      </c>
      <c r="BG278" t="s">
        <v>372</v>
      </c>
      <c r="BH278" t="s">
        <v>546</v>
      </c>
      <c r="BI278">
        <v>25</v>
      </c>
      <c r="BJ278">
        <v>0</v>
      </c>
      <c r="BK278" t="s">
        <v>714</v>
      </c>
      <c r="BL278">
        <v>34.200000000000003</v>
      </c>
      <c r="BM278">
        <v>30</v>
      </c>
      <c r="BN278" t="s">
        <v>115</v>
      </c>
      <c r="BO278">
        <v>855</v>
      </c>
      <c r="BP278">
        <v>855</v>
      </c>
      <c r="BQ278">
        <v>750</v>
      </c>
      <c r="BR278">
        <v>750</v>
      </c>
      <c r="BS278">
        <v>105</v>
      </c>
      <c r="BT278">
        <v>105</v>
      </c>
      <c r="BV278" t="s">
        <v>901</v>
      </c>
      <c r="BW278" t="s">
        <v>1235</v>
      </c>
      <c r="BX278" t="s">
        <v>1250</v>
      </c>
      <c r="BY278" t="s">
        <v>1262</v>
      </c>
      <c r="BZ278" t="s">
        <v>719</v>
      </c>
      <c r="CA278">
        <v>25</v>
      </c>
      <c r="CB278">
        <v>25</v>
      </c>
      <c r="CC278">
        <v>0</v>
      </c>
      <c r="CD278">
        <v>25</v>
      </c>
      <c r="CE278" t="s">
        <v>1269</v>
      </c>
      <c r="CF278">
        <v>0</v>
      </c>
      <c r="CJ278" s="4" t="str">
        <f t="shared" si="40"/>
        <v>فرشة سلك يدوي</v>
      </c>
      <c r="CK278" s="5">
        <f t="shared" si="41"/>
        <v>45363</v>
      </c>
      <c r="CL278" s="4">
        <f t="shared" si="42"/>
        <v>17</v>
      </c>
      <c r="CN278" s="4" t="str">
        <f t="shared" si="43"/>
        <v>فرشة سلك يدوي</v>
      </c>
      <c r="CO278" s="5">
        <f t="shared" si="44"/>
        <v>45375</v>
      </c>
      <c r="CP278" s="4">
        <f t="shared" si="45"/>
        <v>34.200000000000003</v>
      </c>
      <c r="CR278" s="4">
        <f t="shared" si="46"/>
        <v>-17.200000000000003</v>
      </c>
      <c r="CS278" s="6">
        <f t="shared" si="47"/>
        <v>-1.0117647058823531</v>
      </c>
      <c r="CT278">
        <f t="shared" si="48"/>
        <v>342</v>
      </c>
      <c r="CU278">
        <f t="shared" si="49"/>
        <v>170</v>
      </c>
    </row>
    <row r="279" spans="1:99" x14ac:dyDescent="0.3">
      <c r="A279">
        <v>372</v>
      </c>
      <c r="B279">
        <v>392</v>
      </c>
      <c r="C279">
        <v>107</v>
      </c>
      <c r="D279" t="s">
        <v>83</v>
      </c>
      <c r="E279" t="s">
        <v>84</v>
      </c>
      <c r="H279" t="s">
        <v>89</v>
      </c>
      <c r="I279" t="s">
        <v>112</v>
      </c>
      <c r="J279" t="s">
        <v>114</v>
      </c>
      <c r="K279" t="s">
        <v>115</v>
      </c>
      <c r="L279">
        <v>3</v>
      </c>
      <c r="M279">
        <v>1</v>
      </c>
      <c r="N279" s="2">
        <v>45357</v>
      </c>
      <c r="O279" s="2">
        <v>45363</v>
      </c>
      <c r="P279" t="s">
        <v>131</v>
      </c>
      <c r="Q279" t="s">
        <v>198</v>
      </c>
      <c r="R279" t="s">
        <v>372</v>
      </c>
      <c r="S279" t="s">
        <v>372</v>
      </c>
      <c r="T279" t="s">
        <v>546</v>
      </c>
      <c r="U279" t="s">
        <v>714</v>
      </c>
      <c r="V279">
        <v>17</v>
      </c>
      <c r="W279">
        <v>10</v>
      </c>
      <c r="X279" t="s">
        <v>721</v>
      </c>
      <c r="Y279">
        <v>170</v>
      </c>
      <c r="AB279" s="2">
        <v>45201</v>
      </c>
      <c r="AC279">
        <v>23.8</v>
      </c>
      <c r="AE279">
        <v>10</v>
      </c>
      <c r="AF279">
        <v>10</v>
      </c>
      <c r="AG279">
        <v>0</v>
      </c>
      <c r="AH279">
        <v>10</v>
      </c>
      <c r="AI279">
        <v>0</v>
      </c>
      <c r="AJ279" t="s">
        <v>728</v>
      </c>
      <c r="AK279" t="s">
        <v>733</v>
      </c>
      <c r="AL279" t="s">
        <v>784</v>
      </c>
      <c r="AM279" t="s">
        <v>835</v>
      </c>
      <c r="AP279">
        <v>96675</v>
      </c>
      <c r="AQ279">
        <v>90596</v>
      </c>
      <c r="AR279" t="s">
        <v>900</v>
      </c>
      <c r="AS279" t="s">
        <v>83</v>
      </c>
      <c r="AU279" t="s">
        <v>728</v>
      </c>
      <c r="AW279" t="s">
        <v>85</v>
      </c>
      <c r="AX279">
        <v>2162</v>
      </c>
      <c r="AY279" t="s">
        <v>981</v>
      </c>
      <c r="AZ279" t="s">
        <v>1001</v>
      </c>
      <c r="BA279">
        <v>5</v>
      </c>
      <c r="BB279" s="2">
        <v>45385</v>
      </c>
      <c r="BC279" s="2">
        <v>45386</v>
      </c>
      <c r="BD279">
        <v>1</v>
      </c>
      <c r="BE279" t="s">
        <v>1010</v>
      </c>
      <c r="BG279" t="s">
        <v>372</v>
      </c>
      <c r="BH279" t="s">
        <v>546</v>
      </c>
      <c r="BI279">
        <v>50</v>
      </c>
      <c r="BJ279">
        <v>0</v>
      </c>
      <c r="BK279" t="s">
        <v>714</v>
      </c>
      <c r="BL279">
        <v>34.200000000000003</v>
      </c>
      <c r="BM279">
        <v>30</v>
      </c>
      <c r="BN279" t="s">
        <v>115</v>
      </c>
      <c r="BO279">
        <v>1710</v>
      </c>
      <c r="BP279">
        <v>1710</v>
      </c>
      <c r="BQ279">
        <v>1500</v>
      </c>
      <c r="BR279">
        <v>1500</v>
      </c>
      <c r="BS279">
        <v>210</v>
      </c>
      <c r="BT279">
        <v>210</v>
      </c>
      <c r="BV279" t="s">
        <v>900</v>
      </c>
      <c r="BW279" t="s">
        <v>1234</v>
      </c>
      <c r="BX279" t="s">
        <v>1252</v>
      </c>
      <c r="BY279" t="s">
        <v>1264</v>
      </c>
      <c r="BZ279" t="s">
        <v>719</v>
      </c>
      <c r="CA279">
        <v>50</v>
      </c>
      <c r="CB279">
        <v>50</v>
      </c>
      <c r="CC279">
        <v>0</v>
      </c>
      <c r="CD279">
        <v>50</v>
      </c>
      <c r="CE279" t="s">
        <v>1269</v>
      </c>
      <c r="CF279">
        <v>0</v>
      </c>
      <c r="CJ279" s="4" t="str">
        <f t="shared" si="40"/>
        <v>فرشة سلك يدوي</v>
      </c>
      <c r="CK279" s="5">
        <f t="shared" si="41"/>
        <v>45363</v>
      </c>
      <c r="CL279" s="4">
        <f t="shared" si="42"/>
        <v>17</v>
      </c>
      <c r="CN279" s="4" t="str">
        <f t="shared" si="43"/>
        <v>فرشة سلك يدوي</v>
      </c>
      <c r="CO279" s="5">
        <f t="shared" si="44"/>
        <v>45386</v>
      </c>
      <c r="CP279" s="4">
        <f t="shared" si="45"/>
        <v>34.200000000000003</v>
      </c>
      <c r="CR279" s="4">
        <f t="shared" si="46"/>
        <v>-17.200000000000003</v>
      </c>
      <c r="CS279" s="6">
        <f t="shared" si="47"/>
        <v>-1.0117647058823531</v>
      </c>
      <c r="CT279">
        <f t="shared" si="48"/>
        <v>342</v>
      </c>
      <c r="CU279">
        <f t="shared" si="49"/>
        <v>170</v>
      </c>
    </row>
    <row r="280" spans="1:99" x14ac:dyDescent="0.3">
      <c r="A280">
        <v>372</v>
      </c>
      <c r="B280">
        <v>392</v>
      </c>
      <c r="C280">
        <v>107</v>
      </c>
      <c r="D280" t="s">
        <v>83</v>
      </c>
      <c r="E280" t="s">
        <v>84</v>
      </c>
      <c r="H280" t="s">
        <v>89</v>
      </c>
      <c r="I280" t="s">
        <v>112</v>
      </c>
      <c r="J280" t="s">
        <v>114</v>
      </c>
      <c r="K280" t="s">
        <v>115</v>
      </c>
      <c r="L280">
        <v>3</v>
      </c>
      <c r="M280">
        <v>1</v>
      </c>
      <c r="N280" s="2">
        <v>45357</v>
      </c>
      <c r="O280" s="2">
        <v>45363</v>
      </c>
      <c r="P280" t="s">
        <v>131</v>
      </c>
      <c r="Q280" t="s">
        <v>198</v>
      </c>
      <c r="R280" t="s">
        <v>372</v>
      </c>
      <c r="S280" t="s">
        <v>372</v>
      </c>
      <c r="T280" t="s">
        <v>546</v>
      </c>
      <c r="U280" t="s">
        <v>714</v>
      </c>
      <c r="V280">
        <v>17</v>
      </c>
      <c r="W280">
        <v>10</v>
      </c>
      <c r="X280" t="s">
        <v>721</v>
      </c>
      <c r="Y280">
        <v>170</v>
      </c>
      <c r="AB280" s="2">
        <v>45201</v>
      </c>
      <c r="AC280">
        <v>23.8</v>
      </c>
      <c r="AE280">
        <v>10</v>
      </c>
      <c r="AF280">
        <v>10</v>
      </c>
      <c r="AG280">
        <v>0</v>
      </c>
      <c r="AH280">
        <v>10</v>
      </c>
      <c r="AI280">
        <v>0</v>
      </c>
      <c r="AJ280" t="s">
        <v>728</v>
      </c>
      <c r="AK280" t="s">
        <v>763</v>
      </c>
      <c r="AL280" t="s">
        <v>814</v>
      </c>
      <c r="AM280" t="s">
        <v>865</v>
      </c>
      <c r="AP280">
        <v>95507</v>
      </c>
      <c r="AQ280">
        <v>89193</v>
      </c>
      <c r="AR280" t="s">
        <v>885</v>
      </c>
      <c r="AS280" t="s">
        <v>83</v>
      </c>
      <c r="AU280" t="s">
        <v>728</v>
      </c>
      <c r="AW280" t="s">
        <v>85</v>
      </c>
      <c r="AX280">
        <v>2162</v>
      </c>
      <c r="AY280" t="s">
        <v>990</v>
      </c>
      <c r="AZ280" t="s">
        <v>1001</v>
      </c>
      <c r="BA280">
        <v>3</v>
      </c>
      <c r="BB280" s="2">
        <v>45350</v>
      </c>
      <c r="BC280" s="2">
        <v>45351</v>
      </c>
      <c r="BD280">
        <v>2</v>
      </c>
      <c r="BE280" t="s">
        <v>1010</v>
      </c>
      <c r="BF280">
        <v>116</v>
      </c>
      <c r="BG280" t="s">
        <v>372</v>
      </c>
      <c r="BH280" t="s">
        <v>546</v>
      </c>
      <c r="BI280">
        <v>1</v>
      </c>
      <c r="BJ280">
        <v>0</v>
      </c>
      <c r="BK280" t="s">
        <v>714</v>
      </c>
      <c r="BL280">
        <v>39.9</v>
      </c>
      <c r="BM280">
        <v>35</v>
      </c>
      <c r="BN280" t="s">
        <v>115</v>
      </c>
      <c r="BO280">
        <v>39.9</v>
      </c>
      <c r="BP280">
        <v>39.9</v>
      </c>
      <c r="BQ280">
        <v>35</v>
      </c>
      <c r="BR280">
        <v>35</v>
      </c>
      <c r="BS280">
        <v>4.9000000000000004</v>
      </c>
      <c r="BT280">
        <v>4.9000000000000004</v>
      </c>
      <c r="BV280" t="s">
        <v>885</v>
      </c>
      <c r="BW280" t="s">
        <v>1216</v>
      </c>
      <c r="BX280" t="s">
        <v>1250</v>
      </c>
      <c r="BY280" t="s">
        <v>1262</v>
      </c>
      <c r="BZ280" t="s">
        <v>719</v>
      </c>
      <c r="CA280">
        <v>1</v>
      </c>
      <c r="CB280">
        <v>1</v>
      </c>
      <c r="CC280">
        <v>0</v>
      </c>
      <c r="CD280">
        <v>1</v>
      </c>
      <c r="CE280" t="s">
        <v>1269</v>
      </c>
      <c r="CF280">
        <v>0</v>
      </c>
      <c r="CJ280" s="4" t="str">
        <f t="shared" si="40"/>
        <v>فرشة سلك يدوي</v>
      </c>
      <c r="CK280" s="5">
        <f t="shared" si="41"/>
        <v>45363</v>
      </c>
      <c r="CL280" s="4">
        <f t="shared" si="42"/>
        <v>17</v>
      </c>
      <c r="CN280" s="4" t="str">
        <f t="shared" si="43"/>
        <v>فرشة سلك يدوي</v>
      </c>
      <c r="CO280" s="5">
        <f t="shared" si="44"/>
        <v>45351</v>
      </c>
      <c r="CP280" s="4">
        <f t="shared" si="45"/>
        <v>39.9</v>
      </c>
      <c r="CR280" s="4">
        <f t="shared" si="46"/>
        <v>-22.9</v>
      </c>
      <c r="CS280" s="6">
        <f t="shared" si="47"/>
        <v>-1.3470588235294116</v>
      </c>
      <c r="CT280">
        <f t="shared" si="48"/>
        <v>399</v>
      </c>
      <c r="CU280">
        <f t="shared" si="49"/>
        <v>170</v>
      </c>
    </row>
    <row r="281" spans="1:99" x14ac:dyDescent="0.3">
      <c r="A281">
        <v>372</v>
      </c>
      <c r="B281">
        <v>539</v>
      </c>
      <c r="C281">
        <v>1</v>
      </c>
      <c r="D281" t="s">
        <v>83</v>
      </c>
      <c r="E281" t="s">
        <v>84</v>
      </c>
      <c r="H281" t="s">
        <v>89</v>
      </c>
      <c r="I281" t="s">
        <v>112</v>
      </c>
      <c r="J281" t="s">
        <v>114</v>
      </c>
      <c r="K281" t="s">
        <v>115</v>
      </c>
      <c r="L281">
        <v>2</v>
      </c>
      <c r="M281">
        <v>1</v>
      </c>
      <c r="N281" s="2">
        <v>45357</v>
      </c>
      <c r="O281" s="2">
        <v>45363</v>
      </c>
      <c r="P281" t="s">
        <v>131</v>
      </c>
      <c r="Q281" t="s">
        <v>197</v>
      </c>
      <c r="R281" t="s">
        <v>371</v>
      </c>
      <c r="S281" t="s">
        <v>371</v>
      </c>
      <c r="T281" t="s">
        <v>545</v>
      </c>
      <c r="U281" t="s">
        <v>715</v>
      </c>
      <c r="V281">
        <v>225</v>
      </c>
      <c r="W281">
        <v>20</v>
      </c>
      <c r="X281" t="s">
        <v>721</v>
      </c>
      <c r="Y281">
        <v>4500</v>
      </c>
      <c r="AB281" s="2">
        <v>45337</v>
      </c>
      <c r="AC281">
        <v>630</v>
      </c>
      <c r="AE281">
        <v>20</v>
      </c>
      <c r="AF281">
        <v>20</v>
      </c>
      <c r="AG281">
        <v>0</v>
      </c>
      <c r="AH281">
        <v>20</v>
      </c>
      <c r="AI281">
        <v>0</v>
      </c>
      <c r="AJ281" t="s">
        <v>728</v>
      </c>
      <c r="AK281" t="s">
        <v>731</v>
      </c>
      <c r="AL281" t="s">
        <v>782</v>
      </c>
      <c r="AM281" t="s">
        <v>833</v>
      </c>
      <c r="AP281">
        <v>93991</v>
      </c>
      <c r="AQ281">
        <v>85262</v>
      </c>
      <c r="AR281">
        <v>90101</v>
      </c>
      <c r="AS281" t="s">
        <v>83</v>
      </c>
      <c r="AU281" t="s">
        <v>728</v>
      </c>
      <c r="AW281" t="s">
        <v>85</v>
      </c>
      <c r="AX281">
        <v>2162</v>
      </c>
      <c r="AY281" t="s">
        <v>962</v>
      </c>
      <c r="AZ281" t="s">
        <v>1001</v>
      </c>
      <c r="BA281">
        <v>1</v>
      </c>
      <c r="BB281" s="2">
        <v>45319</v>
      </c>
      <c r="BC281" s="2">
        <v>45341</v>
      </c>
      <c r="BD281">
        <v>1</v>
      </c>
      <c r="BE281" t="s">
        <v>1010</v>
      </c>
      <c r="BF281" t="s">
        <v>1053</v>
      </c>
      <c r="BG281" t="s">
        <v>371</v>
      </c>
      <c r="BH281" t="s">
        <v>545</v>
      </c>
      <c r="BI281">
        <v>60</v>
      </c>
      <c r="BJ281">
        <v>0</v>
      </c>
      <c r="BK281" t="s">
        <v>715</v>
      </c>
      <c r="BL281">
        <v>256.5</v>
      </c>
      <c r="BM281">
        <v>225</v>
      </c>
      <c r="BN281" t="s">
        <v>115</v>
      </c>
      <c r="BO281">
        <v>15390</v>
      </c>
      <c r="BP281">
        <v>15390</v>
      </c>
      <c r="BQ281">
        <v>13500</v>
      </c>
      <c r="BR281">
        <v>13500</v>
      </c>
      <c r="BS281">
        <v>1890</v>
      </c>
      <c r="BT281">
        <v>1890</v>
      </c>
      <c r="BY281" t="s">
        <v>1263</v>
      </c>
      <c r="BZ281" t="s">
        <v>719</v>
      </c>
      <c r="CA281">
        <v>60</v>
      </c>
      <c r="CB281">
        <v>60</v>
      </c>
      <c r="CC281">
        <v>0</v>
      </c>
      <c r="CD281">
        <v>60</v>
      </c>
      <c r="CE281" t="s">
        <v>1269</v>
      </c>
      <c r="CF281">
        <v>0</v>
      </c>
      <c r="CJ281" s="4" t="str">
        <f t="shared" si="40"/>
        <v>سيكا جراوت 214</v>
      </c>
      <c r="CK281" s="5">
        <f t="shared" si="41"/>
        <v>45363</v>
      </c>
      <c r="CL281" s="4">
        <f t="shared" si="42"/>
        <v>225</v>
      </c>
      <c r="CN281" s="4" t="str">
        <f t="shared" si="43"/>
        <v>سيكا جراوت 214</v>
      </c>
      <c r="CO281" s="5">
        <f t="shared" si="44"/>
        <v>45341</v>
      </c>
      <c r="CP281" s="4">
        <f t="shared" si="45"/>
        <v>256.5</v>
      </c>
      <c r="CR281" s="4">
        <f t="shared" si="46"/>
        <v>-31.5</v>
      </c>
      <c r="CS281" s="6">
        <f t="shared" si="47"/>
        <v>-0.14000000000000001</v>
      </c>
      <c r="CT281">
        <f t="shared" si="48"/>
        <v>5130</v>
      </c>
      <c r="CU281">
        <f t="shared" si="49"/>
        <v>4500</v>
      </c>
    </row>
    <row r="282" spans="1:99" x14ac:dyDescent="0.3">
      <c r="A282">
        <v>372</v>
      </c>
      <c r="B282">
        <v>539</v>
      </c>
      <c r="C282">
        <v>1</v>
      </c>
      <c r="D282" t="s">
        <v>83</v>
      </c>
      <c r="E282" t="s">
        <v>84</v>
      </c>
      <c r="H282" t="s">
        <v>89</v>
      </c>
      <c r="I282" t="s">
        <v>112</v>
      </c>
      <c r="J282" t="s">
        <v>114</v>
      </c>
      <c r="K282" t="s">
        <v>115</v>
      </c>
      <c r="L282">
        <v>2</v>
      </c>
      <c r="M282">
        <v>1</v>
      </c>
      <c r="N282" s="2">
        <v>45357</v>
      </c>
      <c r="O282" s="2">
        <v>45363</v>
      </c>
      <c r="P282" t="s">
        <v>131</v>
      </c>
      <c r="Q282" t="s">
        <v>197</v>
      </c>
      <c r="R282" t="s">
        <v>371</v>
      </c>
      <c r="S282" t="s">
        <v>371</v>
      </c>
      <c r="T282" t="s">
        <v>545</v>
      </c>
      <c r="U282" t="s">
        <v>715</v>
      </c>
      <c r="V282">
        <v>225</v>
      </c>
      <c r="W282">
        <v>20</v>
      </c>
      <c r="X282" t="s">
        <v>721</v>
      </c>
      <c r="Y282">
        <v>4500</v>
      </c>
      <c r="AB282" s="2">
        <v>45337</v>
      </c>
      <c r="AC282">
        <v>630</v>
      </c>
      <c r="AE282">
        <v>20</v>
      </c>
      <c r="AF282">
        <v>20</v>
      </c>
      <c r="AG282">
        <v>0</v>
      </c>
      <c r="AH282">
        <v>20</v>
      </c>
      <c r="AI282">
        <v>0</v>
      </c>
      <c r="AJ282" t="s">
        <v>728</v>
      </c>
      <c r="AK282" t="s">
        <v>736</v>
      </c>
      <c r="AL282" t="s">
        <v>787</v>
      </c>
      <c r="AM282" t="s">
        <v>838</v>
      </c>
      <c r="AP282">
        <v>94911</v>
      </c>
      <c r="AQ282">
        <v>87631</v>
      </c>
      <c r="AR282" t="s">
        <v>888</v>
      </c>
      <c r="AS282" t="s">
        <v>83</v>
      </c>
      <c r="AU282" t="s">
        <v>728</v>
      </c>
      <c r="AW282" t="s">
        <v>85</v>
      </c>
      <c r="AX282">
        <v>2162</v>
      </c>
      <c r="AY282" t="s">
        <v>967</v>
      </c>
      <c r="AZ282" t="s">
        <v>1001</v>
      </c>
      <c r="BA282">
        <v>17</v>
      </c>
      <c r="BB282" s="2">
        <v>45340</v>
      </c>
      <c r="BC282" s="2">
        <v>45341</v>
      </c>
      <c r="BD282">
        <v>1</v>
      </c>
      <c r="BE282" t="s">
        <v>1010</v>
      </c>
      <c r="BF282">
        <v>50</v>
      </c>
      <c r="BG282" t="s">
        <v>371</v>
      </c>
      <c r="BH282" t="s">
        <v>545</v>
      </c>
      <c r="BI282">
        <v>10</v>
      </c>
      <c r="BJ282">
        <v>0</v>
      </c>
      <c r="BK282" t="s">
        <v>715</v>
      </c>
      <c r="BL282">
        <v>741</v>
      </c>
      <c r="BM282">
        <v>650</v>
      </c>
      <c r="BN282" t="s">
        <v>115</v>
      </c>
      <c r="BO282">
        <v>7410</v>
      </c>
      <c r="BP282">
        <v>7410</v>
      </c>
      <c r="BQ282">
        <v>6500</v>
      </c>
      <c r="BR282">
        <v>6500</v>
      </c>
      <c r="BS282">
        <v>910</v>
      </c>
      <c r="BT282">
        <v>910</v>
      </c>
      <c r="BV282" t="s">
        <v>888</v>
      </c>
      <c r="BW282" t="s">
        <v>1217</v>
      </c>
      <c r="BX282" t="s">
        <v>1251</v>
      </c>
      <c r="BY282" t="s">
        <v>1264</v>
      </c>
      <c r="BZ282" t="s">
        <v>719</v>
      </c>
      <c r="CA282">
        <v>10</v>
      </c>
      <c r="CB282">
        <v>10</v>
      </c>
      <c r="CC282">
        <v>0</v>
      </c>
      <c r="CD282">
        <v>10</v>
      </c>
      <c r="CE282" t="s">
        <v>1269</v>
      </c>
      <c r="CF282">
        <v>0</v>
      </c>
      <c r="CJ282" s="4" t="str">
        <f t="shared" si="40"/>
        <v>سيكا جراوت 214</v>
      </c>
      <c r="CK282" s="5">
        <f t="shared" si="41"/>
        <v>45363</v>
      </c>
      <c r="CL282" s="4">
        <f t="shared" si="42"/>
        <v>225</v>
      </c>
      <c r="CN282" s="4" t="str">
        <f t="shared" si="43"/>
        <v>سيكا جراوت 214</v>
      </c>
      <c r="CO282" s="5">
        <f t="shared" si="44"/>
        <v>45341</v>
      </c>
      <c r="CP282" s="4">
        <f t="shared" si="45"/>
        <v>741</v>
      </c>
      <c r="CR282" s="4">
        <f t="shared" si="46"/>
        <v>-516</v>
      </c>
      <c r="CS282" s="6">
        <f t="shared" si="47"/>
        <v>-2.2933333333333334</v>
      </c>
      <c r="CT282">
        <f t="shared" si="48"/>
        <v>14820</v>
      </c>
      <c r="CU282">
        <f t="shared" si="49"/>
        <v>4500</v>
      </c>
    </row>
    <row r="283" spans="1:99" x14ac:dyDescent="0.3">
      <c r="A283">
        <v>372</v>
      </c>
      <c r="B283">
        <v>539</v>
      </c>
      <c r="C283">
        <v>1</v>
      </c>
      <c r="D283" t="s">
        <v>83</v>
      </c>
      <c r="E283" t="s">
        <v>84</v>
      </c>
      <c r="H283" t="s">
        <v>89</v>
      </c>
      <c r="I283" t="s">
        <v>112</v>
      </c>
      <c r="J283" t="s">
        <v>114</v>
      </c>
      <c r="K283" t="s">
        <v>115</v>
      </c>
      <c r="L283">
        <v>2</v>
      </c>
      <c r="M283">
        <v>1</v>
      </c>
      <c r="N283" s="2">
        <v>45357</v>
      </c>
      <c r="O283" s="2">
        <v>45363</v>
      </c>
      <c r="P283" t="s">
        <v>131</v>
      </c>
      <c r="Q283" t="s">
        <v>197</v>
      </c>
      <c r="R283" t="s">
        <v>371</v>
      </c>
      <c r="S283" t="s">
        <v>371</v>
      </c>
      <c r="T283" t="s">
        <v>545</v>
      </c>
      <c r="U283" t="s">
        <v>715</v>
      </c>
      <c r="V283">
        <v>225</v>
      </c>
      <c r="W283">
        <v>20</v>
      </c>
      <c r="X283" t="s">
        <v>721</v>
      </c>
      <c r="Y283">
        <v>4500</v>
      </c>
      <c r="AB283" s="2">
        <v>45337</v>
      </c>
      <c r="AC283">
        <v>630</v>
      </c>
      <c r="AE283">
        <v>20</v>
      </c>
      <c r="AF283">
        <v>20</v>
      </c>
      <c r="AG283">
        <v>0</v>
      </c>
      <c r="AH283">
        <v>20</v>
      </c>
      <c r="AI283">
        <v>0</v>
      </c>
      <c r="AJ283" t="s">
        <v>728</v>
      </c>
      <c r="AK283" t="s">
        <v>736</v>
      </c>
      <c r="AL283" t="s">
        <v>787</v>
      </c>
      <c r="AM283" t="s">
        <v>838</v>
      </c>
      <c r="AP283">
        <v>95214</v>
      </c>
      <c r="AQ283">
        <v>87645</v>
      </c>
      <c r="AR283" t="s">
        <v>888</v>
      </c>
      <c r="AS283" t="s">
        <v>83</v>
      </c>
      <c r="AU283" t="s">
        <v>728</v>
      </c>
      <c r="AW283" t="s">
        <v>85</v>
      </c>
      <c r="AX283">
        <v>2162</v>
      </c>
      <c r="AY283" t="s">
        <v>967</v>
      </c>
      <c r="AZ283" t="s">
        <v>1001</v>
      </c>
      <c r="BA283">
        <v>3</v>
      </c>
      <c r="BB283" s="2">
        <v>45344</v>
      </c>
      <c r="BC283" s="2">
        <v>45347</v>
      </c>
      <c r="BD283">
        <v>1</v>
      </c>
      <c r="BE283" t="s">
        <v>1010</v>
      </c>
      <c r="BF283">
        <v>67</v>
      </c>
      <c r="BG283" t="s">
        <v>371</v>
      </c>
      <c r="BH283" t="s">
        <v>545</v>
      </c>
      <c r="BI283">
        <v>10</v>
      </c>
      <c r="BJ283">
        <v>0</v>
      </c>
      <c r="BK283" t="s">
        <v>715</v>
      </c>
      <c r="BL283">
        <v>741</v>
      </c>
      <c r="BM283">
        <v>650</v>
      </c>
      <c r="BN283" t="s">
        <v>115</v>
      </c>
      <c r="BO283">
        <v>7410</v>
      </c>
      <c r="BP283">
        <v>7410</v>
      </c>
      <c r="BQ283">
        <v>6500</v>
      </c>
      <c r="BR283">
        <v>6500</v>
      </c>
      <c r="BS283">
        <v>910</v>
      </c>
      <c r="BT283">
        <v>910</v>
      </c>
      <c r="BY283" t="s">
        <v>1263</v>
      </c>
      <c r="BZ283" t="s">
        <v>719</v>
      </c>
      <c r="CA283">
        <v>10</v>
      </c>
      <c r="CB283">
        <v>10</v>
      </c>
      <c r="CC283">
        <v>0</v>
      </c>
      <c r="CD283">
        <v>10</v>
      </c>
      <c r="CE283" t="s">
        <v>1269</v>
      </c>
      <c r="CF283">
        <v>0</v>
      </c>
      <c r="CJ283" s="4" t="str">
        <f t="shared" si="40"/>
        <v>سيكا جراوت 214</v>
      </c>
      <c r="CK283" s="5">
        <f t="shared" si="41"/>
        <v>45363</v>
      </c>
      <c r="CL283" s="4">
        <f t="shared" si="42"/>
        <v>225</v>
      </c>
      <c r="CN283" s="4" t="str">
        <f t="shared" si="43"/>
        <v>سيكا جراوت 214</v>
      </c>
      <c r="CO283" s="5">
        <f t="shared" si="44"/>
        <v>45347</v>
      </c>
      <c r="CP283" s="4">
        <f t="shared" si="45"/>
        <v>741</v>
      </c>
      <c r="CR283" s="4">
        <f t="shared" si="46"/>
        <v>-516</v>
      </c>
      <c r="CS283" s="6">
        <f t="shared" si="47"/>
        <v>-2.2933333333333334</v>
      </c>
      <c r="CT283">
        <f t="shared" si="48"/>
        <v>14820</v>
      </c>
      <c r="CU283">
        <f t="shared" si="49"/>
        <v>4500</v>
      </c>
    </row>
    <row r="284" spans="1:99" x14ac:dyDescent="0.3">
      <c r="A284">
        <v>372</v>
      </c>
      <c r="B284">
        <v>539</v>
      </c>
      <c r="C284">
        <v>1</v>
      </c>
      <c r="D284" t="s">
        <v>83</v>
      </c>
      <c r="E284" t="s">
        <v>84</v>
      </c>
      <c r="H284" t="s">
        <v>89</v>
      </c>
      <c r="I284" t="s">
        <v>112</v>
      </c>
      <c r="J284" t="s">
        <v>114</v>
      </c>
      <c r="K284" t="s">
        <v>115</v>
      </c>
      <c r="L284">
        <v>2</v>
      </c>
      <c r="M284">
        <v>1</v>
      </c>
      <c r="N284" s="2">
        <v>45357</v>
      </c>
      <c r="O284" s="2">
        <v>45363</v>
      </c>
      <c r="P284" t="s">
        <v>131</v>
      </c>
      <c r="Q284" t="s">
        <v>197</v>
      </c>
      <c r="R284" t="s">
        <v>371</v>
      </c>
      <c r="S284" t="s">
        <v>371</v>
      </c>
      <c r="T284" t="s">
        <v>545</v>
      </c>
      <c r="U284" t="s">
        <v>715</v>
      </c>
      <c r="V284">
        <v>225</v>
      </c>
      <c r="W284">
        <v>20</v>
      </c>
      <c r="X284" t="s">
        <v>721</v>
      </c>
      <c r="Y284">
        <v>4500</v>
      </c>
      <c r="AB284" s="2">
        <v>45337</v>
      </c>
      <c r="AC284">
        <v>630</v>
      </c>
      <c r="AE284">
        <v>20</v>
      </c>
      <c r="AF284">
        <v>20</v>
      </c>
      <c r="AG284">
        <v>0</v>
      </c>
      <c r="AH284">
        <v>20</v>
      </c>
      <c r="AI284">
        <v>0</v>
      </c>
      <c r="AJ284" t="s">
        <v>728</v>
      </c>
      <c r="AK284" t="s">
        <v>736</v>
      </c>
      <c r="AL284" t="s">
        <v>787</v>
      </c>
      <c r="AM284" t="s">
        <v>838</v>
      </c>
      <c r="AP284">
        <v>95400</v>
      </c>
      <c r="AQ284">
        <v>88644</v>
      </c>
      <c r="AS284" t="s">
        <v>83</v>
      </c>
      <c r="AU284" t="s">
        <v>728</v>
      </c>
      <c r="AW284" t="s">
        <v>85</v>
      </c>
      <c r="AX284">
        <v>2162</v>
      </c>
      <c r="AY284" t="s">
        <v>967</v>
      </c>
      <c r="AZ284" t="s">
        <v>1001</v>
      </c>
      <c r="BA284">
        <v>7</v>
      </c>
      <c r="BB284" s="2">
        <v>45348</v>
      </c>
      <c r="BC284" s="2">
        <v>45349</v>
      </c>
      <c r="BD284">
        <v>1</v>
      </c>
      <c r="BE284" t="s">
        <v>1010</v>
      </c>
      <c r="BF284">
        <v>74</v>
      </c>
      <c r="BG284" t="s">
        <v>371</v>
      </c>
      <c r="BH284" t="s">
        <v>545</v>
      </c>
      <c r="BI284">
        <v>20</v>
      </c>
      <c r="BJ284">
        <v>0</v>
      </c>
      <c r="BK284" t="s">
        <v>715</v>
      </c>
      <c r="BL284">
        <v>315.77999999999997</v>
      </c>
      <c r="BM284">
        <v>277</v>
      </c>
      <c r="BN284" t="s">
        <v>115</v>
      </c>
      <c r="BO284">
        <v>6315.6</v>
      </c>
      <c r="BP284">
        <v>6315.6</v>
      </c>
      <c r="BQ284">
        <v>5540</v>
      </c>
      <c r="BR284">
        <v>5540</v>
      </c>
      <c r="BS284">
        <v>775.6</v>
      </c>
      <c r="BT284">
        <v>775.6</v>
      </c>
      <c r="BY284" t="s">
        <v>1263</v>
      </c>
      <c r="BZ284" t="s">
        <v>719</v>
      </c>
      <c r="CA284">
        <v>20</v>
      </c>
      <c r="CB284">
        <v>20</v>
      </c>
      <c r="CC284">
        <v>0</v>
      </c>
      <c r="CD284">
        <v>20</v>
      </c>
      <c r="CE284" t="s">
        <v>1269</v>
      </c>
      <c r="CF284">
        <v>0</v>
      </c>
      <c r="CJ284" s="4" t="str">
        <f t="shared" si="40"/>
        <v>سيكا جراوت 214</v>
      </c>
      <c r="CK284" s="5">
        <f t="shared" si="41"/>
        <v>45363</v>
      </c>
      <c r="CL284" s="4">
        <f t="shared" si="42"/>
        <v>225</v>
      </c>
      <c r="CN284" s="4" t="str">
        <f t="shared" si="43"/>
        <v>سيكا جراوت 214</v>
      </c>
      <c r="CO284" s="5">
        <f t="shared" si="44"/>
        <v>45349</v>
      </c>
      <c r="CP284" s="4">
        <f t="shared" si="45"/>
        <v>315.77999999999997</v>
      </c>
      <c r="CR284" s="4">
        <f t="shared" si="46"/>
        <v>-90.779999999999973</v>
      </c>
      <c r="CS284" s="6">
        <f t="shared" si="47"/>
        <v>-0.40346666666666653</v>
      </c>
      <c r="CT284">
        <f t="shared" si="48"/>
        <v>6315.5999999999995</v>
      </c>
      <c r="CU284">
        <f t="shared" si="49"/>
        <v>4500</v>
      </c>
    </row>
    <row r="285" spans="1:99" x14ac:dyDescent="0.3">
      <c r="A285">
        <v>372</v>
      </c>
      <c r="B285">
        <v>539</v>
      </c>
      <c r="C285">
        <v>1</v>
      </c>
      <c r="D285" t="s">
        <v>83</v>
      </c>
      <c r="E285" t="s">
        <v>84</v>
      </c>
      <c r="H285" t="s">
        <v>89</v>
      </c>
      <c r="I285" t="s">
        <v>112</v>
      </c>
      <c r="J285" t="s">
        <v>114</v>
      </c>
      <c r="K285" t="s">
        <v>115</v>
      </c>
      <c r="L285">
        <v>2</v>
      </c>
      <c r="M285">
        <v>1</v>
      </c>
      <c r="N285" s="2">
        <v>45357</v>
      </c>
      <c r="O285" s="2">
        <v>45363</v>
      </c>
      <c r="P285" t="s">
        <v>131</v>
      </c>
      <c r="Q285" t="s">
        <v>197</v>
      </c>
      <c r="R285" t="s">
        <v>371</v>
      </c>
      <c r="S285" t="s">
        <v>371</v>
      </c>
      <c r="T285" t="s">
        <v>545</v>
      </c>
      <c r="U285" t="s">
        <v>715</v>
      </c>
      <c r="V285">
        <v>225</v>
      </c>
      <c r="W285">
        <v>20</v>
      </c>
      <c r="X285" t="s">
        <v>721</v>
      </c>
      <c r="Y285">
        <v>4500</v>
      </c>
      <c r="AB285" s="2">
        <v>45337</v>
      </c>
      <c r="AC285">
        <v>630</v>
      </c>
      <c r="AE285">
        <v>20</v>
      </c>
      <c r="AF285">
        <v>20</v>
      </c>
      <c r="AG285">
        <v>0</v>
      </c>
      <c r="AH285">
        <v>20</v>
      </c>
      <c r="AI285">
        <v>0</v>
      </c>
      <c r="AJ285" t="s">
        <v>728</v>
      </c>
      <c r="AK285" t="s">
        <v>762</v>
      </c>
      <c r="AL285" t="s">
        <v>813</v>
      </c>
      <c r="AM285" t="s">
        <v>864</v>
      </c>
      <c r="AP285">
        <v>95438</v>
      </c>
      <c r="AQ285">
        <v>88483</v>
      </c>
      <c r="AS285" t="s">
        <v>83</v>
      </c>
      <c r="AU285" t="s">
        <v>728</v>
      </c>
      <c r="AW285" t="s">
        <v>85</v>
      </c>
      <c r="AX285">
        <v>2162</v>
      </c>
      <c r="AY285" t="s">
        <v>990</v>
      </c>
      <c r="AZ285" t="s">
        <v>1001</v>
      </c>
      <c r="BA285">
        <v>1</v>
      </c>
      <c r="BB285" s="2">
        <v>45349</v>
      </c>
      <c r="BC285" s="2">
        <v>45349</v>
      </c>
      <c r="BD285">
        <v>1</v>
      </c>
      <c r="BE285" t="s">
        <v>1010</v>
      </c>
      <c r="BF285">
        <v>98</v>
      </c>
      <c r="BG285" t="s">
        <v>371</v>
      </c>
      <c r="BH285" t="s">
        <v>545</v>
      </c>
      <c r="BI285">
        <v>15</v>
      </c>
      <c r="BJ285">
        <v>0</v>
      </c>
      <c r="BK285" t="s">
        <v>715</v>
      </c>
      <c r="BL285">
        <v>267.89999999999998</v>
      </c>
      <c r="BM285">
        <v>235</v>
      </c>
      <c r="BN285" t="s">
        <v>115</v>
      </c>
      <c r="BO285">
        <v>4018.5</v>
      </c>
      <c r="BP285">
        <v>4018.5</v>
      </c>
      <c r="BQ285">
        <v>3525</v>
      </c>
      <c r="BR285">
        <v>3525</v>
      </c>
      <c r="BS285">
        <v>493.5</v>
      </c>
      <c r="BT285">
        <v>493.5</v>
      </c>
      <c r="BV285">
        <v>3</v>
      </c>
      <c r="BW285" t="s">
        <v>1218</v>
      </c>
      <c r="BX285" t="s">
        <v>1251</v>
      </c>
      <c r="BY285" t="s">
        <v>1264</v>
      </c>
      <c r="BZ285" t="s">
        <v>719</v>
      </c>
      <c r="CA285">
        <v>15</v>
      </c>
      <c r="CB285">
        <v>15</v>
      </c>
      <c r="CC285">
        <v>0</v>
      </c>
      <c r="CD285">
        <v>15</v>
      </c>
      <c r="CE285" t="s">
        <v>1269</v>
      </c>
      <c r="CF285">
        <v>0</v>
      </c>
      <c r="CJ285" s="4" t="str">
        <f t="shared" si="40"/>
        <v>سيكا جراوت 214</v>
      </c>
      <c r="CK285" s="5">
        <f t="shared" si="41"/>
        <v>45363</v>
      </c>
      <c r="CL285" s="4">
        <f t="shared" si="42"/>
        <v>225</v>
      </c>
      <c r="CN285" s="4" t="str">
        <f t="shared" si="43"/>
        <v>سيكا جراوت 214</v>
      </c>
      <c r="CO285" s="5">
        <f t="shared" si="44"/>
        <v>45349</v>
      </c>
      <c r="CP285" s="4">
        <f t="shared" si="45"/>
        <v>267.89999999999998</v>
      </c>
      <c r="CR285" s="4">
        <f t="shared" si="46"/>
        <v>-42.899999999999977</v>
      </c>
      <c r="CS285" s="6">
        <f t="shared" si="47"/>
        <v>-0.19066666666666657</v>
      </c>
      <c r="CT285">
        <f t="shared" si="48"/>
        <v>5358</v>
      </c>
      <c r="CU285">
        <f t="shared" si="49"/>
        <v>4500</v>
      </c>
    </row>
    <row r="286" spans="1:99" x14ac:dyDescent="0.3">
      <c r="A286">
        <v>372</v>
      </c>
      <c r="B286">
        <v>539</v>
      </c>
      <c r="C286">
        <v>1</v>
      </c>
      <c r="D286" t="s">
        <v>83</v>
      </c>
      <c r="E286" t="s">
        <v>84</v>
      </c>
      <c r="H286" t="s">
        <v>89</v>
      </c>
      <c r="I286" t="s">
        <v>112</v>
      </c>
      <c r="J286" t="s">
        <v>114</v>
      </c>
      <c r="K286" t="s">
        <v>115</v>
      </c>
      <c r="L286">
        <v>2</v>
      </c>
      <c r="M286">
        <v>1</v>
      </c>
      <c r="N286" s="2">
        <v>45357</v>
      </c>
      <c r="O286" s="2">
        <v>45363</v>
      </c>
      <c r="P286" t="s">
        <v>131</v>
      </c>
      <c r="Q286" t="s">
        <v>197</v>
      </c>
      <c r="R286" t="s">
        <v>371</v>
      </c>
      <c r="S286" t="s">
        <v>371</v>
      </c>
      <c r="T286" t="s">
        <v>545</v>
      </c>
      <c r="U286" t="s">
        <v>715</v>
      </c>
      <c r="V286">
        <v>225</v>
      </c>
      <c r="W286">
        <v>20</v>
      </c>
      <c r="X286" t="s">
        <v>721</v>
      </c>
      <c r="Y286">
        <v>4500</v>
      </c>
      <c r="AB286" s="2">
        <v>45337</v>
      </c>
      <c r="AC286">
        <v>630</v>
      </c>
      <c r="AE286">
        <v>20</v>
      </c>
      <c r="AF286">
        <v>20</v>
      </c>
      <c r="AG286">
        <v>0</v>
      </c>
      <c r="AH286">
        <v>20</v>
      </c>
      <c r="AI286">
        <v>0</v>
      </c>
      <c r="AJ286" t="s">
        <v>728</v>
      </c>
      <c r="AK286" t="s">
        <v>739</v>
      </c>
      <c r="AL286" t="s">
        <v>790</v>
      </c>
      <c r="AM286" t="s">
        <v>841</v>
      </c>
      <c r="AP286">
        <v>94646</v>
      </c>
      <c r="AQ286">
        <v>86735</v>
      </c>
      <c r="AS286" t="s">
        <v>83</v>
      </c>
      <c r="AU286" t="s">
        <v>728</v>
      </c>
      <c r="AW286" t="s">
        <v>85</v>
      </c>
      <c r="AX286">
        <v>2162</v>
      </c>
      <c r="AY286" t="s">
        <v>983</v>
      </c>
      <c r="AZ286" t="s">
        <v>1001</v>
      </c>
      <c r="BA286">
        <v>1</v>
      </c>
      <c r="BB286" s="2">
        <v>45334</v>
      </c>
      <c r="BC286" s="2">
        <v>45334</v>
      </c>
      <c r="BD286">
        <v>3</v>
      </c>
      <c r="BE286" t="s">
        <v>1010</v>
      </c>
      <c r="BF286" t="s">
        <v>1054</v>
      </c>
      <c r="BG286" t="s">
        <v>371</v>
      </c>
      <c r="BH286" t="s">
        <v>545</v>
      </c>
      <c r="BI286">
        <v>15</v>
      </c>
      <c r="BJ286">
        <v>0</v>
      </c>
      <c r="BK286" t="s">
        <v>715</v>
      </c>
      <c r="BL286">
        <v>262.2</v>
      </c>
      <c r="BM286">
        <v>230</v>
      </c>
      <c r="BN286" t="s">
        <v>115</v>
      </c>
      <c r="BO286">
        <v>3933</v>
      </c>
      <c r="BP286">
        <v>3933</v>
      </c>
      <c r="BQ286">
        <v>3450</v>
      </c>
      <c r="BR286">
        <v>3450</v>
      </c>
      <c r="BS286">
        <v>483</v>
      </c>
      <c r="BT286">
        <v>483</v>
      </c>
      <c r="BV286">
        <v>3</v>
      </c>
      <c r="BW286" t="s">
        <v>1218</v>
      </c>
      <c r="BY286" t="s">
        <v>1263</v>
      </c>
      <c r="BZ286" t="s">
        <v>719</v>
      </c>
      <c r="CA286">
        <v>15</v>
      </c>
      <c r="CB286">
        <v>15</v>
      </c>
      <c r="CC286">
        <v>0</v>
      </c>
      <c r="CD286">
        <v>15</v>
      </c>
      <c r="CE286" t="s">
        <v>1269</v>
      </c>
      <c r="CF286">
        <v>0</v>
      </c>
      <c r="CJ286" s="4" t="str">
        <f t="shared" si="40"/>
        <v>سيكا جراوت 214</v>
      </c>
      <c r="CK286" s="5">
        <f t="shared" si="41"/>
        <v>45363</v>
      </c>
      <c r="CL286" s="4">
        <f t="shared" si="42"/>
        <v>225</v>
      </c>
      <c r="CN286" s="4" t="str">
        <f t="shared" si="43"/>
        <v>سيكا جراوت 214</v>
      </c>
      <c r="CO286" s="5">
        <f t="shared" si="44"/>
        <v>45334</v>
      </c>
      <c r="CP286" s="4">
        <f t="shared" si="45"/>
        <v>262.2</v>
      </c>
      <c r="CR286" s="4">
        <f t="shared" si="46"/>
        <v>-37.199999999999989</v>
      </c>
      <c r="CS286" s="6">
        <f t="shared" si="47"/>
        <v>-0.16533333333333328</v>
      </c>
      <c r="CT286">
        <f t="shared" si="48"/>
        <v>5244</v>
      </c>
      <c r="CU286">
        <f t="shared" si="49"/>
        <v>4500</v>
      </c>
    </row>
    <row r="287" spans="1:99" x14ac:dyDescent="0.3">
      <c r="A287">
        <v>373</v>
      </c>
      <c r="D287" t="s">
        <v>83</v>
      </c>
      <c r="E287" t="s">
        <v>84</v>
      </c>
      <c r="H287" t="s">
        <v>89</v>
      </c>
      <c r="I287" t="s">
        <v>112</v>
      </c>
      <c r="J287" t="s">
        <v>114</v>
      </c>
      <c r="K287" t="s">
        <v>115</v>
      </c>
      <c r="L287">
        <v>3</v>
      </c>
      <c r="M287">
        <v>1</v>
      </c>
      <c r="N287" s="2">
        <v>45357</v>
      </c>
      <c r="O287" s="2">
        <v>45361</v>
      </c>
      <c r="P287" t="s">
        <v>132</v>
      </c>
      <c r="Q287" t="s">
        <v>220</v>
      </c>
      <c r="R287" t="s">
        <v>394</v>
      </c>
      <c r="S287" t="s">
        <v>394</v>
      </c>
      <c r="T287" t="s">
        <v>567</v>
      </c>
      <c r="U287" t="s">
        <v>714</v>
      </c>
      <c r="V287">
        <v>7</v>
      </c>
      <c r="W287">
        <v>10</v>
      </c>
      <c r="X287" t="s">
        <v>721</v>
      </c>
      <c r="Y287">
        <v>70</v>
      </c>
      <c r="AB287" s="2">
        <v>45342</v>
      </c>
      <c r="AC287">
        <v>9.8000000000000007</v>
      </c>
      <c r="AE287">
        <v>0</v>
      </c>
      <c r="AF287">
        <v>0</v>
      </c>
      <c r="AG287">
        <v>10</v>
      </c>
      <c r="AH287">
        <v>0</v>
      </c>
      <c r="AI287">
        <v>0</v>
      </c>
      <c r="AJ287" t="s">
        <v>728</v>
      </c>
      <c r="AK287" t="s">
        <v>768</v>
      </c>
      <c r="AL287" t="s">
        <v>819</v>
      </c>
      <c r="AM287" t="s">
        <v>870</v>
      </c>
      <c r="AP287">
        <v>95585</v>
      </c>
      <c r="AQ287">
        <v>88987</v>
      </c>
      <c r="AS287" t="s">
        <v>83</v>
      </c>
      <c r="AU287" t="s">
        <v>728</v>
      </c>
      <c r="AW287" t="s">
        <v>85</v>
      </c>
      <c r="AX287">
        <v>2162</v>
      </c>
      <c r="AY287" t="s">
        <v>971</v>
      </c>
      <c r="AZ287" t="s">
        <v>1001</v>
      </c>
      <c r="BA287">
        <v>7</v>
      </c>
      <c r="BB287" s="2">
        <v>45354</v>
      </c>
      <c r="BC287" s="2">
        <v>45356</v>
      </c>
      <c r="BD287">
        <v>2</v>
      </c>
      <c r="BE287" t="s">
        <v>1010</v>
      </c>
      <c r="BF287" t="s">
        <v>1067</v>
      </c>
      <c r="BG287" t="s">
        <v>394</v>
      </c>
      <c r="BH287" t="s">
        <v>567</v>
      </c>
      <c r="BI287">
        <v>10</v>
      </c>
      <c r="BJ287">
        <v>0</v>
      </c>
      <c r="BK287" t="s">
        <v>714</v>
      </c>
      <c r="BL287">
        <v>11.4</v>
      </c>
      <c r="BM287">
        <v>10</v>
      </c>
      <c r="BN287" t="s">
        <v>115</v>
      </c>
      <c r="BO287">
        <v>114</v>
      </c>
      <c r="BP287">
        <v>114</v>
      </c>
      <c r="BQ287">
        <v>100</v>
      </c>
      <c r="BR287">
        <v>100</v>
      </c>
      <c r="BS287">
        <v>14</v>
      </c>
      <c r="BT287">
        <v>14</v>
      </c>
      <c r="BY287" t="s">
        <v>1263</v>
      </c>
      <c r="BZ287" t="s">
        <v>719</v>
      </c>
      <c r="CA287">
        <v>10</v>
      </c>
      <c r="CB287">
        <v>10</v>
      </c>
      <c r="CC287">
        <v>0</v>
      </c>
      <c r="CD287">
        <v>10</v>
      </c>
      <c r="CE287" t="s">
        <v>1269</v>
      </c>
      <c r="CF287">
        <v>0</v>
      </c>
      <c r="CJ287" s="4" t="str">
        <f t="shared" si="40"/>
        <v>زجاج وش لحام اسود</v>
      </c>
      <c r="CK287" s="5">
        <f t="shared" si="41"/>
        <v>45361</v>
      </c>
      <c r="CL287" s="4">
        <f t="shared" si="42"/>
        <v>7</v>
      </c>
      <c r="CN287" s="4" t="str">
        <f t="shared" si="43"/>
        <v>زجاج وش لحام اسود</v>
      </c>
      <c r="CO287" s="5">
        <f t="shared" si="44"/>
        <v>45356</v>
      </c>
      <c r="CP287" s="4">
        <f t="shared" si="45"/>
        <v>11.4</v>
      </c>
      <c r="CR287" s="4">
        <f t="shared" si="46"/>
        <v>-4.4000000000000004</v>
      </c>
      <c r="CS287" s="6">
        <f t="shared" si="47"/>
        <v>-0.62857142857142867</v>
      </c>
      <c r="CT287">
        <f t="shared" si="48"/>
        <v>114</v>
      </c>
      <c r="CU287">
        <f t="shared" si="49"/>
        <v>70</v>
      </c>
    </row>
    <row r="288" spans="1:99" x14ac:dyDescent="0.3">
      <c r="A288">
        <v>373</v>
      </c>
      <c r="D288" t="s">
        <v>83</v>
      </c>
      <c r="E288" t="s">
        <v>84</v>
      </c>
      <c r="H288" t="s">
        <v>89</v>
      </c>
      <c r="I288" t="s">
        <v>112</v>
      </c>
      <c r="J288" t="s">
        <v>114</v>
      </c>
      <c r="K288" t="s">
        <v>115</v>
      </c>
      <c r="L288">
        <v>3</v>
      </c>
      <c r="M288">
        <v>1</v>
      </c>
      <c r="N288" s="2">
        <v>45357</v>
      </c>
      <c r="O288" s="2">
        <v>45361</v>
      </c>
      <c r="P288" t="s">
        <v>132</v>
      </c>
      <c r="Q288" t="s">
        <v>220</v>
      </c>
      <c r="R288" t="s">
        <v>394</v>
      </c>
      <c r="S288" t="s">
        <v>394</v>
      </c>
      <c r="T288" t="s">
        <v>567</v>
      </c>
      <c r="U288" t="s">
        <v>714</v>
      </c>
      <c r="V288">
        <v>7</v>
      </c>
      <c r="W288">
        <v>10</v>
      </c>
      <c r="X288" t="s">
        <v>721</v>
      </c>
      <c r="Y288">
        <v>70</v>
      </c>
      <c r="AB288" s="2">
        <v>45342</v>
      </c>
      <c r="AC288">
        <v>9.8000000000000007</v>
      </c>
      <c r="AE288">
        <v>0</v>
      </c>
      <c r="AF288">
        <v>0</v>
      </c>
      <c r="AG288">
        <v>10</v>
      </c>
      <c r="AH288">
        <v>0</v>
      </c>
      <c r="AI288">
        <v>0</v>
      </c>
      <c r="AJ288" t="s">
        <v>728</v>
      </c>
      <c r="AK288" t="s">
        <v>766</v>
      </c>
      <c r="AL288" t="s">
        <v>817</v>
      </c>
      <c r="AM288" t="s">
        <v>868</v>
      </c>
      <c r="AP288">
        <v>94643</v>
      </c>
      <c r="AQ288">
        <v>87697</v>
      </c>
      <c r="AS288" t="s">
        <v>83</v>
      </c>
      <c r="AU288" t="s">
        <v>728</v>
      </c>
      <c r="AW288" t="s">
        <v>85</v>
      </c>
      <c r="AX288">
        <v>2162</v>
      </c>
      <c r="AY288" t="s">
        <v>993</v>
      </c>
      <c r="AZ288" t="s">
        <v>1007</v>
      </c>
      <c r="BA288">
        <v>8</v>
      </c>
      <c r="BB288" s="2">
        <v>45334</v>
      </c>
      <c r="BC288" s="2">
        <v>45337</v>
      </c>
      <c r="BD288">
        <v>5</v>
      </c>
      <c r="BE288" t="s">
        <v>1010</v>
      </c>
      <c r="BF288" t="s">
        <v>1058</v>
      </c>
      <c r="BG288" t="s">
        <v>394</v>
      </c>
      <c r="BH288" t="s">
        <v>567</v>
      </c>
      <c r="BI288">
        <v>35</v>
      </c>
      <c r="BJ288">
        <v>0</v>
      </c>
      <c r="BK288" t="s">
        <v>714</v>
      </c>
      <c r="BL288">
        <v>22.8</v>
      </c>
      <c r="BM288">
        <v>20</v>
      </c>
      <c r="BN288" t="s">
        <v>115</v>
      </c>
      <c r="BO288">
        <v>798</v>
      </c>
      <c r="BP288">
        <v>798</v>
      </c>
      <c r="BQ288">
        <v>700</v>
      </c>
      <c r="BR288">
        <v>700</v>
      </c>
      <c r="BS288">
        <v>98</v>
      </c>
      <c r="BT288">
        <v>98</v>
      </c>
      <c r="BY288" t="s">
        <v>1263</v>
      </c>
      <c r="BZ288" t="s">
        <v>719</v>
      </c>
      <c r="CA288">
        <v>35</v>
      </c>
      <c r="CB288">
        <v>35</v>
      </c>
      <c r="CC288">
        <v>0</v>
      </c>
      <c r="CD288">
        <v>35</v>
      </c>
      <c r="CE288" t="s">
        <v>1269</v>
      </c>
      <c r="CF288">
        <v>0</v>
      </c>
      <c r="CJ288" s="4" t="str">
        <f t="shared" si="40"/>
        <v>زجاج وش لحام اسود</v>
      </c>
      <c r="CK288" s="5">
        <f t="shared" si="41"/>
        <v>45361</v>
      </c>
      <c r="CL288" s="4">
        <f t="shared" si="42"/>
        <v>7</v>
      </c>
      <c r="CN288" s="4" t="str">
        <f t="shared" si="43"/>
        <v>زجاج وش لحام اسود</v>
      </c>
      <c r="CO288" s="5">
        <f t="shared" si="44"/>
        <v>45337</v>
      </c>
      <c r="CP288" s="4">
        <f t="shared" si="45"/>
        <v>22.8</v>
      </c>
      <c r="CR288" s="4">
        <f t="shared" si="46"/>
        <v>-15.8</v>
      </c>
      <c r="CS288" s="6">
        <f t="shared" si="47"/>
        <v>-2.2571428571428571</v>
      </c>
      <c r="CT288">
        <f t="shared" si="48"/>
        <v>228</v>
      </c>
      <c r="CU288">
        <f t="shared" si="49"/>
        <v>70</v>
      </c>
    </row>
    <row r="289" spans="1:99" x14ac:dyDescent="0.3">
      <c r="A289">
        <v>373</v>
      </c>
      <c r="D289" t="s">
        <v>83</v>
      </c>
      <c r="E289" t="s">
        <v>84</v>
      </c>
      <c r="H289" t="s">
        <v>89</v>
      </c>
      <c r="I289" t="s">
        <v>112</v>
      </c>
      <c r="J289" t="s">
        <v>114</v>
      </c>
      <c r="K289" t="s">
        <v>115</v>
      </c>
      <c r="L289">
        <v>1</v>
      </c>
      <c r="M289">
        <v>1</v>
      </c>
      <c r="N289" s="2">
        <v>45357</v>
      </c>
      <c r="O289" s="2">
        <v>45361</v>
      </c>
      <c r="P289" t="s">
        <v>132</v>
      </c>
      <c r="Q289" t="s">
        <v>221</v>
      </c>
      <c r="R289" t="s">
        <v>395</v>
      </c>
      <c r="S289" t="s">
        <v>395</v>
      </c>
      <c r="T289" t="s">
        <v>568</v>
      </c>
      <c r="U289" t="s">
        <v>714</v>
      </c>
      <c r="V289">
        <v>155</v>
      </c>
      <c r="W289">
        <v>2</v>
      </c>
      <c r="X289" t="s">
        <v>721</v>
      </c>
      <c r="Y289">
        <v>310</v>
      </c>
      <c r="AB289" s="2">
        <v>45342</v>
      </c>
      <c r="AC289">
        <v>43.4</v>
      </c>
      <c r="AE289">
        <v>0</v>
      </c>
      <c r="AF289">
        <v>0</v>
      </c>
      <c r="AG289">
        <v>2</v>
      </c>
      <c r="AH289">
        <v>0</v>
      </c>
      <c r="AI289">
        <v>0</v>
      </c>
      <c r="AJ289" t="s">
        <v>728</v>
      </c>
      <c r="AK289" t="s">
        <v>737</v>
      </c>
      <c r="AL289" t="s">
        <v>788</v>
      </c>
      <c r="AM289" t="s">
        <v>839</v>
      </c>
      <c r="AP289">
        <v>96181</v>
      </c>
      <c r="AQ289">
        <v>90210</v>
      </c>
      <c r="AR289" t="s">
        <v>886</v>
      </c>
      <c r="AS289" t="s">
        <v>83</v>
      </c>
      <c r="AU289" t="s">
        <v>728</v>
      </c>
      <c r="AW289" t="s">
        <v>85</v>
      </c>
      <c r="AX289">
        <v>2162</v>
      </c>
      <c r="AY289" t="s">
        <v>968</v>
      </c>
      <c r="AZ289" t="s">
        <v>1001</v>
      </c>
      <c r="BA289">
        <v>10</v>
      </c>
      <c r="BB289" s="2">
        <v>45371</v>
      </c>
      <c r="BC289" s="2">
        <v>45372</v>
      </c>
      <c r="BD289">
        <v>28</v>
      </c>
      <c r="BE289" t="s">
        <v>1010</v>
      </c>
      <c r="BG289" t="s">
        <v>395</v>
      </c>
      <c r="BH289" t="s">
        <v>568</v>
      </c>
      <c r="BI289">
        <v>5</v>
      </c>
      <c r="BJ289">
        <v>0</v>
      </c>
      <c r="BK289" t="s">
        <v>714</v>
      </c>
      <c r="BL289">
        <v>205.2</v>
      </c>
      <c r="BM289">
        <v>180</v>
      </c>
      <c r="BN289" t="s">
        <v>115</v>
      </c>
      <c r="BO289">
        <v>1026</v>
      </c>
      <c r="BP289">
        <v>1026</v>
      </c>
      <c r="BQ289">
        <v>900</v>
      </c>
      <c r="BR289">
        <v>900</v>
      </c>
      <c r="BS289">
        <v>126</v>
      </c>
      <c r="BT289">
        <v>126</v>
      </c>
      <c r="BV289" t="s">
        <v>886</v>
      </c>
      <c r="BW289" t="s">
        <v>1216</v>
      </c>
      <c r="BY289" t="s">
        <v>1263</v>
      </c>
      <c r="BZ289" t="s">
        <v>719</v>
      </c>
      <c r="CA289">
        <v>5</v>
      </c>
      <c r="CB289">
        <v>5</v>
      </c>
      <c r="CC289">
        <v>0</v>
      </c>
      <c r="CD289">
        <v>5</v>
      </c>
      <c r="CE289" t="s">
        <v>1269</v>
      </c>
      <c r="CF289">
        <v>0</v>
      </c>
      <c r="CJ289" s="4" t="str">
        <f t="shared" si="40"/>
        <v>بنسة ماس</v>
      </c>
      <c r="CK289" s="5">
        <f t="shared" si="41"/>
        <v>45361</v>
      </c>
      <c r="CL289" s="4">
        <f t="shared" si="42"/>
        <v>155</v>
      </c>
      <c r="CN289" s="4" t="str">
        <f t="shared" si="43"/>
        <v>بنسة ماس</v>
      </c>
      <c r="CO289" s="5">
        <f t="shared" si="44"/>
        <v>45372</v>
      </c>
      <c r="CP289" s="4">
        <f t="shared" si="45"/>
        <v>205.2</v>
      </c>
      <c r="CR289" s="4">
        <f t="shared" si="46"/>
        <v>-50.199999999999989</v>
      </c>
      <c r="CS289" s="6">
        <f t="shared" si="47"/>
        <v>-0.32387096774193541</v>
      </c>
      <c r="CT289">
        <f t="shared" si="48"/>
        <v>410.4</v>
      </c>
      <c r="CU289">
        <f t="shared" si="49"/>
        <v>310</v>
      </c>
    </row>
    <row r="290" spans="1:99" x14ac:dyDescent="0.3">
      <c r="A290">
        <v>373</v>
      </c>
      <c r="D290" t="s">
        <v>83</v>
      </c>
      <c r="E290" t="s">
        <v>84</v>
      </c>
      <c r="H290" t="s">
        <v>89</v>
      </c>
      <c r="I290" t="s">
        <v>112</v>
      </c>
      <c r="J290" t="s">
        <v>114</v>
      </c>
      <c r="K290" t="s">
        <v>115</v>
      </c>
      <c r="L290">
        <v>4</v>
      </c>
      <c r="M290">
        <v>1</v>
      </c>
      <c r="N290" s="2">
        <v>45357</v>
      </c>
      <c r="O290" s="2">
        <v>45361</v>
      </c>
      <c r="P290" t="s">
        <v>132</v>
      </c>
      <c r="Q290" t="s">
        <v>222</v>
      </c>
      <c r="R290" t="s">
        <v>396</v>
      </c>
      <c r="S290" t="s">
        <v>396</v>
      </c>
      <c r="T290" t="s">
        <v>569</v>
      </c>
      <c r="U290" t="s">
        <v>714</v>
      </c>
      <c r="V290">
        <v>1</v>
      </c>
      <c r="W290">
        <v>20</v>
      </c>
      <c r="X290" t="s">
        <v>721</v>
      </c>
      <c r="Y290">
        <v>20</v>
      </c>
      <c r="AB290" s="2">
        <v>45342</v>
      </c>
      <c r="AC290">
        <v>2.8</v>
      </c>
      <c r="AE290">
        <v>0</v>
      </c>
      <c r="AF290">
        <v>0</v>
      </c>
      <c r="AG290">
        <v>20</v>
      </c>
      <c r="AH290">
        <v>0</v>
      </c>
      <c r="AI290">
        <v>0</v>
      </c>
      <c r="AJ290" t="s">
        <v>728</v>
      </c>
      <c r="AK290" t="s">
        <v>768</v>
      </c>
      <c r="AL290" t="s">
        <v>819</v>
      </c>
      <c r="AM290" t="s">
        <v>870</v>
      </c>
      <c r="AP290">
        <v>95585</v>
      </c>
      <c r="AQ290">
        <v>88987</v>
      </c>
      <c r="AS290" t="s">
        <v>83</v>
      </c>
      <c r="AU290" t="s">
        <v>728</v>
      </c>
      <c r="AW290" t="s">
        <v>85</v>
      </c>
      <c r="AX290">
        <v>2162</v>
      </c>
      <c r="AY290" t="s">
        <v>971</v>
      </c>
      <c r="AZ290" t="s">
        <v>1001</v>
      </c>
      <c r="BA290">
        <v>8</v>
      </c>
      <c r="BB290" s="2">
        <v>45354</v>
      </c>
      <c r="BC290" s="2">
        <v>45356</v>
      </c>
      <c r="BD290">
        <v>3</v>
      </c>
      <c r="BE290" t="s">
        <v>1010</v>
      </c>
      <c r="BF290" t="s">
        <v>1067</v>
      </c>
      <c r="BG290" t="s">
        <v>396</v>
      </c>
      <c r="BH290" t="s">
        <v>569</v>
      </c>
      <c r="BI290">
        <v>10</v>
      </c>
      <c r="BJ290">
        <v>0</v>
      </c>
      <c r="BK290" t="s">
        <v>714</v>
      </c>
      <c r="BL290">
        <v>11.4</v>
      </c>
      <c r="BM290">
        <v>10</v>
      </c>
      <c r="BN290" t="s">
        <v>115</v>
      </c>
      <c r="BO290">
        <v>114</v>
      </c>
      <c r="BP290">
        <v>114</v>
      </c>
      <c r="BQ290">
        <v>100</v>
      </c>
      <c r="BR290">
        <v>100</v>
      </c>
      <c r="BS290">
        <v>14</v>
      </c>
      <c r="BT290">
        <v>14</v>
      </c>
      <c r="BY290" t="s">
        <v>1263</v>
      </c>
      <c r="BZ290" t="s">
        <v>719</v>
      </c>
      <c r="CA290">
        <v>10</v>
      </c>
      <c r="CB290">
        <v>10</v>
      </c>
      <c r="CC290">
        <v>0</v>
      </c>
      <c r="CD290">
        <v>10</v>
      </c>
      <c r="CE290" t="s">
        <v>1269</v>
      </c>
      <c r="CF290">
        <v>0</v>
      </c>
      <c r="CJ290" s="4" t="str">
        <f t="shared" si="40"/>
        <v>زجاج وش لحام شفاف</v>
      </c>
      <c r="CK290" s="5">
        <f t="shared" si="41"/>
        <v>45361</v>
      </c>
      <c r="CL290" s="4">
        <f t="shared" si="42"/>
        <v>1</v>
      </c>
      <c r="CN290" s="4" t="str">
        <f t="shared" si="43"/>
        <v>زجاج وش لحام شفاف</v>
      </c>
      <c r="CO290" s="5">
        <f t="shared" si="44"/>
        <v>45356</v>
      </c>
      <c r="CP290" s="4">
        <f t="shared" si="45"/>
        <v>11.4</v>
      </c>
      <c r="CR290" s="4">
        <f t="shared" si="46"/>
        <v>-10.4</v>
      </c>
      <c r="CS290" s="6">
        <f t="shared" si="47"/>
        <v>-10.4</v>
      </c>
      <c r="CT290">
        <f t="shared" si="48"/>
        <v>228</v>
      </c>
      <c r="CU290">
        <f t="shared" si="49"/>
        <v>20</v>
      </c>
    </row>
    <row r="291" spans="1:99" x14ac:dyDescent="0.3">
      <c r="A291">
        <v>374</v>
      </c>
      <c r="B291">
        <v>392</v>
      </c>
      <c r="C291">
        <v>32</v>
      </c>
      <c r="D291" t="s">
        <v>83</v>
      </c>
      <c r="E291" t="s">
        <v>84</v>
      </c>
      <c r="H291" t="s">
        <v>92</v>
      </c>
      <c r="I291" t="s">
        <v>112</v>
      </c>
      <c r="J291" t="s">
        <v>114</v>
      </c>
      <c r="K291" t="s">
        <v>115</v>
      </c>
      <c r="L291">
        <v>24</v>
      </c>
      <c r="M291">
        <v>1</v>
      </c>
      <c r="N291" s="2">
        <v>45358</v>
      </c>
      <c r="O291" s="2">
        <v>45365</v>
      </c>
      <c r="P291" t="s">
        <v>133</v>
      </c>
      <c r="Q291" t="s">
        <v>223</v>
      </c>
      <c r="R291" t="s">
        <v>397</v>
      </c>
      <c r="S291" t="s">
        <v>397</v>
      </c>
      <c r="T291" t="s">
        <v>570</v>
      </c>
      <c r="U291" t="s">
        <v>714</v>
      </c>
      <c r="V291">
        <v>8000</v>
      </c>
      <c r="W291">
        <v>5</v>
      </c>
      <c r="X291" t="s">
        <v>722</v>
      </c>
      <c r="Y291">
        <v>40000</v>
      </c>
      <c r="AB291" s="2">
        <v>45201</v>
      </c>
      <c r="AC291">
        <v>0</v>
      </c>
      <c r="AE291">
        <v>5</v>
      </c>
      <c r="AF291">
        <v>5</v>
      </c>
      <c r="AG291">
        <v>0</v>
      </c>
      <c r="AH291">
        <v>5</v>
      </c>
      <c r="AI291">
        <v>0</v>
      </c>
      <c r="AJ291" t="s">
        <v>728</v>
      </c>
      <c r="AK291" t="s">
        <v>765</v>
      </c>
      <c r="AL291" t="s">
        <v>816</v>
      </c>
      <c r="AM291" t="s">
        <v>867</v>
      </c>
      <c r="AP291">
        <v>95948</v>
      </c>
      <c r="AQ291">
        <v>86767</v>
      </c>
      <c r="AR291" t="s">
        <v>885</v>
      </c>
      <c r="AS291" t="s">
        <v>83</v>
      </c>
      <c r="AU291" t="s">
        <v>728</v>
      </c>
      <c r="AW291" t="s">
        <v>934</v>
      </c>
      <c r="AX291">
        <v>1815</v>
      </c>
      <c r="AY291" t="s">
        <v>991</v>
      </c>
      <c r="AZ291" t="s">
        <v>1002</v>
      </c>
      <c r="BA291">
        <v>1</v>
      </c>
      <c r="BB291" s="2">
        <v>45363</v>
      </c>
      <c r="BC291" s="2">
        <v>45363</v>
      </c>
      <c r="BD291">
        <v>1</v>
      </c>
      <c r="BE291" t="s">
        <v>1011</v>
      </c>
      <c r="BG291" t="s">
        <v>397</v>
      </c>
      <c r="BH291" t="s">
        <v>570</v>
      </c>
      <c r="BI291">
        <v>1</v>
      </c>
      <c r="BJ291">
        <v>0</v>
      </c>
      <c r="BK291" t="s">
        <v>714</v>
      </c>
      <c r="BL291">
        <v>68429.050056099994</v>
      </c>
      <c r="BM291">
        <v>60025.482456099999</v>
      </c>
      <c r="BN291" t="s">
        <v>115</v>
      </c>
      <c r="BO291">
        <v>68429.05</v>
      </c>
      <c r="BP291">
        <v>68429.05</v>
      </c>
      <c r="BQ291">
        <v>60025.48</v>
      </c>
      <c r="BR291">
        <v>60025.48</v>
      </c>
      <c r="BS291">
        <v>8403.57</v>
      </c>
      <c r="BT291">
        <v>8403.57</v>
      </c>
      <c r="BV291" t="s">
        <v>885</v>
      </c>
      <c r="BW291" t="s">
        <v>1216</v>
      </c>
      <c r="BX291" t="s">
        <v>1256</v>
      </c>
      <c r="BY291" t="s">
        <v>1265</v>
      </c>
      <c r="BZ291" t="s">
        <v>723</v>
      </c>
      <c r="CA291">
        <v>1</v>
      </c>
      <c r="CB291">
        <v>1</v>
      </c>
      <c r="CC291">
        <v>0</v>
      </c>
      <c r="CD291">
        <v>1</v>
      </c>
      <c r="CE291" t="s">
        <v>1269</v>
      </c>
      <c r="CF291">
        <v>0</v>
      </c>
      <c r="CJ291" s="4" t="str">
        <f t="shared" si="40"/>
        <v>هيلتى 1000</v>
      </c>
      <c r="CK291" s="5">
        <f t="shared" si="41"/>
        <v>45365</v>
      </c>
      <c r="CL291" s="4">
        <f t="shared" si="42"/>
        <v>8000</v>
      </c>
      <c r="CN291" s="4" t="str">
        <f t="shared" si="43"/>
        <v>هيلتى 1000</v>
      </c>
      <c r="CO291" s="5">
        <f t="shared" si="44"/>
        <v>45363</v>
      </c>
      <c r="CP291" s="4">
        <f t="shared" si="45"/>
        <v>68429.050056099994</v>
      </c>
      <c r="CR291" s="4">
        <f t="shared" si="46"/>
        <v>-60429.050056099994</v>
      </c>
      <c r="CS291" s="6">
        <f t="shared" si="47"/>
        <v>-7.5536312570124995</v>
      </c>
      <c r="CT291">
        <f t="shared" si="48"/>
        <v>342145.25028049998</v>
      </c>
      <c r="CU291">
        <f t="shared" si="49"/>
        <v>40000</v>
      </c>
    </row>
    <row r="292" spans="1:99" x14ac:dyDescent="0.3">
      <c r="A292">
        <v>374</v>
      </c>
      <c r="B292">
        <v>392</v>
      </c>
      <c r="C292">
        <v>32</v>
      </c>
      <c r="D292" t="s">
        <v>83</v>
      </c>
      <c r="E292" t="s">
        <v>84</v>
      </c>
      <c r="H292" t="s">
        <v>92</v>
      </c>
      <c r="I292" t="s">
        <v>112</v>
      </c>
      <c r="J292" t="s">
        <v>114</v>
      </c>
      <c r="K292" t="s">
        <v>115</v>
      </c>
      <c r="L292">
        <v>24</v>
      </c>
      <c r="M292">
        <v>1</v>
      </c>
      <c r="N292" s="2">
        <v>45358</v>
      </c>
      <c r="O292" s="2">
        <v>45365</v>
      </c>
      <c r="P292" t="s">
        <v>133</v>
      </c>
      <c r="Q292" t="s">
        <v>223</v>
      </c>
      <c r="R292" t="s">
        <v>397</v>
      </c>
      <c r="S292" t="s">
        <v>397</v>
      </c>
      <c r="T292" t="s">
        <v>570</v>
      </c>
      <c r="U292" t="s">
        <v>714</v>
      </c>
      <c r="V292">
        <v>8000</v>
      </c>
      <c r="W292">
        <v>5</v>
      </c>
      <c r="X292" t="s">
        <v>722</v>
      </c>
      <c r="Y292">
        <v>40000</v>
      </c>
      <c r="AB292" s="2">
        <v>45201</v>
      </c>
      <c r="AC292">
        <v>0</v>
      </c>
      <c r="AE292">
        <v>5</v>
      </c>
      <c r="AF292">
        <v>5</v>
      </c>
      <c r="AG292">
        <v>0</v>
      </c>
      <c r="AH292">
        <v>5</v>
      </c>
      <c r="AI292">
        <v>0</v>
      </c>
      <c r="AJ292" t="s">
        <v>728</v>
      </c>
      <c r="AK292" t="s">
        <v>758</v>
      </c>
      <c r="AL292" t="s">
        <v>809</v>
      </c>
      <c r="AM292" t="s">
        <v>860</v>
      </c>
      <c r="AP292">
        <v>95179</v>
      </c>
      <c r="AQ292">
        <v>87545</v>
      </c>
      <c r="AS292" t="s">
        <v>83</v>
      </c>
      <c r="AU292" t="s">
        <v>729</v>
      </c>
      <c r="AW292" t="s">
        <v>934</v>
      </c>
      <c r="AX292">
        <v>1815</v>
      </c>
      <c r="AY292" t="s">
        <v>985</v>
      </c>
      <c r="AZ292" t="s">
        <v>1002</v>
      </c>
      <c r="BA292">
        <v>2</v>
      </c>
      <c r="BB292" s="2">
        <v>45343</v>
      </c>
      <c r="BC292" s="2">
        <v>45344</v>
      </c>
      <c r="BD292">
        <v>2</v>
      </c>
      <c r="BE292" t="s">
        <v>1011</v>
      </c>
      <c r="BG292" t="s">
        <v>397</v>
      </c>
      <c r="BH292" t="s">
        <v>570</v>
      </c>
      <c r="BI292">
        <v>1</v>
      </c>
      <c r="BJ292">
        <v>0</v>
      </c>
      <c r="BK292" t="s">
        <v>714</v>
      </c>
      <c r="BL292">
        <v>68429.050056099994</v>
      </c>
      <c r="BM292">
        <v>60025.482456099999</v>
      </c>
      <c r="BN292" t="s">
        <v>115</v>
      </c>
      <c r="BO292">
        <v>68429.05</v>
      </c>
      <c r="BP292">
        <v>68429.05</v>
      </c>
      <c r="BQ292">
        <v>60025.48</v>
      </c>
      <c r="BR292">
        <v>60025.48</v>
      </c>
      <c r="BS292">
        <v>8403.57</v>
      </c>
      <c r="BT292">
        <v>8403.57</v>
      </c>
      <c r="BV292" t="s">
        <v>885</v>
      </c>
      <c r="BW292" t="s">
        <v>1216</v>
      </c>
      <c r="BX292" t="s">
        <v>1250</v>
      </c>
      <c r="BY292" t="s">
        <v>1262</v>
      </c>
      <c r="BZ292" t="s">
        <v>723</v>
      </c>
      <c r="CA292">
        <v>0</v>
      </c>
      <c r="CB292">
        <v>0</v>
      </c>
      <c r="CC292">
        <v>0</v>
      </c>
      <c r="CD292">
        <v>0</v>
      </c>
      <c r="CE292" t="s">
        <v>1288</v>
      </c>
      <c r="CF292">
        <v>68429.050056099994</v>
      </c>
      <c r="CJ292" s="4" t="str">
        <f t="shared" si="40"/>
        <v>هيلتى 1000</v>
      </c>
      <c r="CK292" s="5">
        <f t="shared" si="41"/>
        <v>45365</v>
      </c>
      <c r="CL292" s="4">
        <f t="shared" si="42"/>
        <v>8000</v>
      </c>
      <c r="CN292" s="4" t="str">
        <f t="shared" si="43"/>
        <v>هيلتى 1000</v>
      </c>
      <c r="CO292" s="5">
        <f t="shared" si="44"/>
        <v>45344</v>
      </c>
      <c r="CP292" s="4">
        <f t="shared" si="45"/>
        <v>68429.050056099994</v>
      </c>
      <c r="CR292" s="4">
        <f t="shared" si="46"/>
        <v>-60429.050056099994</v>
      </c>
      <c r="CS292" s="6">
        <f t="shared" si="47"/>
        <v>-7.5536312570124995</v>
      </c>
      <c r="CT292">
        <f t="shared" si="48"/>
        <v>342145.25028049998</v>
      </c>
      <c r="CU292">
        <f t="shared" si="49"/>
        <v>40000</v>
      </c>
    </row>
    <row r="293" spans="1:99" x14ac:dyDescent="0.3">
      <c r="A293">
        <v>374</v>
      </c>
      <c r="B293">
        <v>392</v>
      </c>
      <c r="C293">
        <v>26</v>
      </c>
      <c r="D293" t="s">
        <v>83</v>
      </c>
      <c r="E293" t="s">
        <v>84</v>
      </c>
      <c r="H293" t="s">
        <v>92</v>
      </c>
      <c r="I293" t="s">
        <v>112</v>
      </c>
      <c r="J293" t="s">
        <v>114</v>
      </c>
      <c r="K293" t="s">
        <v>115</v>
      </c>
      <c r="L293">
        <v>23</v>
      </c>
      <c r="M293">
        <v>1</v>
      </c>
      <c r="N293" s="2">
        <v>45358</v>
      </c>
      <c r="O293" s="2">
        <v>45365</v>
      </c>
      <c r="P293" t="s">
        <v>133</v>
      </c>
      <c r="Q293" t="s">
        <v>224</v>
      </c>
      <c r="R293" t="s">
        <v>398</v>
      </c>
      <c r="S293" t="s">
        <v>398</v>
      </c>
      <c r="T293" t="s">
        <v>571</v>
      </c>
      <c r="U293" t="s">
        <v>714</v>
      </c>
      <c r="V293">
        <v>4000</v>
      </c>
      <c r="W293">
        <v>3</v>
      </c>
      <c r="X293" t="s">
        <v>722</v>
      </c>
      <c r="Y293">
        <v>12000</v>
      </c>
      <c r="AB293" s="2">
        <v>45201</v>
      </c>
      <c r="AC293">
        <v>0</v>
      </c>
      <c r="AE293">
        <v>3</v>
      </c>
      <c r="AF293">
        <v>3</v>
      </c>
      <c r="AG293">
        <v>0</v>
      </c>
      <c r="AH293">
        <v>3</v>
      </c>
      <c r="AI293">
        <v>0</v>
      </c>
      <c r="AJ293" t="s">
        <v>728</v>
      </c>
      <c r="AK293" t="s">
        <v>745</v>
      </c>
      <c r="AL293" t="s">
        <v>796</v>
      </c>
      <c r="AM293" t="s">
        <v>847</v>
      </c>
      <c r="AP293">
        <v>95025</v>
      </c>
      <c r="AQ293">
        <v>87648</v>
      </c>
      <c r="AS293" t="s">
        <v>83</v>
      </c>
      <c r="AU293" t="s">
        <v>729</v>
      </c>
      <c r="AW293" t="s">
        <v>104</v>
      </c>
      <c r="AX293">
        <v>528</v>
      </c>
      <c r="AY293" t="s">
        <v>991</v>
      </c>
      <c r="AZ293" t="s">
        <v>1002</v>
      </c>
      <c r="BA293">
        <v>2</v>
      </c>
      <c r="BB293" s="2">
        <v>45341</v>
      </c>
      <c r="BC293" s="2">
        <v>45342</v>
      </c>
      <c r="BD293">
        <v>1</v>
      </c>
      <c r="BE293" t="s">
        <v>1011</v>
      </c>
      <c r="BG293" t="s">
        <v>398</v>
      </c>
      <c r="BH293" t="s">
        <v>571</v>
      </c>
      <c r="BI293">
        <v>5</v>
      </c>
      <c r="BJ293">
        <v>0</v>
      </c>
      <c r="BK293" t="s">
        <v>714</v>
      </c>
      <c r="BL293">
        <v>12550</v>
      </c>
      <c r="BM293">
        <v>10793</v>
      </c>
      <c r="BN293" t="s">
        <v>115</v>
      </c>
      <c r="BO293">
        <v>62750</v>
      </c>
      <c r="BP293">
        <v>62750</v>
      </c>
      <c r="BQ293">
        <v>53965</v>
      </c>
      <c r="BR293">
        <v>53965</v>
      </c>
      <c r="BS293">
        <v>8785</v>
      </c>
      <c r="BT293">
        <v>8785</v>
      </c>
      <c r="BU293" t="s">
        <v>1210</v>
      </c>
      <c r="BV293" t="s">
        <v>911</v>
      </c>
      <c r="BW293" t="s">
        <v>1236</v>
      </c>
      <c r="BX293" t="s">
        <v>1250</v>
      </c>
      <c r="BY293" t="s">
        <v>1262</v>
      </c>
      <c r="BZ293" t="s">
        <v>725</v>
      </c>
      <c r="CA293">
        <v>0</v>
      </c>
      <c r="CB293">
        <v>0</v>
      </c>
      <c r="CC293">
        <v>0</v>
      </c>
      <c r="CD293">
        <v>0</v>
      </c>
      <c r="CE293" t="s">
        <v>1285</v>
      </c>
      <c r="CF293">
        <v>62750</v>
      </c>
      <c r="CJ293" s="4" t="str">
        <f t="shared" si="40"/>
        <v>ميزان قامة</v>
      </c>
      <c r="CK293" s="5">
        <f t="shared" si="41"/>
        <v>45365</v>
      </c>
      <c r="CL293" s="4">
        <f t="shared" si="42"/>
        <v>4000</v>
      </c>
      <c r="CN293" s="4" t="str">
        <f t="shared" si="43"/>
        <v>ميزان قامة</v>
      </c>
      <c r="CO293" s="5">
        <f t="shared" si="44"/>
        <v>45342</v>
      </c>
      <c r="CP293" s="4">
        <f t="shared" si="45"/>
        <v>12550</v>
      </c>
      <c r="CR293" s="4">
        <f t="shared" si="46"/>
        <v>-8550</v>
      </c>
      <c r="CS293" s="6">
        <f t="shared" si="47"/>
        <v>-2.1375000000000002</v>
      </c>
      <c r="CT293">
        <f t="shared" si="48"/>
        <v>37650</v>
      </c>
      <c r="CU293">
        <f t="shared" si="49"/>
        <v>12000</v>
      </c>
    </row>
    <row r="294" spans="1:99" x14ac:dyDescent="0.3">
      <c r="A294">
        <v>374</v>
      </c>
      <c r="B294">
        <v>392</v>
      </c>
      <c r="C294">
        <v>34</v>
      </c>
      <c r="D294" t="s">
        <v>83</v>
      </c>
      <c r="E294" t="s">
        <v>84</v>
      </c>
      <c r="H294" t="s">
        <v>92</v>
      </c>
      <c r="I294" t="s">
        <v>112</v>
      </c>
      <c r="J294" t="s">
        <v>114</v>
      </c>
      <c r="K294" t="s">
        <v>115</v>
      </c>
      <c r="L294">
        <v>15</v>
      </c>
      <c r="M294">
        <v>1</v>
      </c>
      <c r="N294" s="2">
        <v>45358</v>
      </c>
      <c r="O294" s="2">
        <v>45365</v>
      </c>
      <c r="P294" t="s">
        <v>133</v>
      </c>
      <c r="Q294" t="s">
        <v>225</v>
      </c>
      <c r="R294" t="s">
        <v>399</v>
      </c>
      <c r="S294" t="s">
        <v>399</v>
      </c>
      <c r="T294" t="s">
        <v>572</v>
      </c>
      <c r="U294" t="s">
        <v>714</v>
      </c>
      <c r="V294">
        <v>1500</v>
      </c>
      <c r="W294">
        <v>26</v>
      </c>
      <c r="X294" t="s">
        <v>722</v>
      </c>
      <c r="Y294">
        <v>39000</v>
      </c>
      <c r="AB294" s="2">
        <v>45201</v>
      </c>
      <c r="AC294">
        <v>0</v>
      </c>
      <c r="AE294">
        <v>26</v>
      </c>
      <c r="AF294">
        <v>26</v>
      </c>
      <c r="AG294">
        <v>0</v>
      </c>
      <c r="AH294">
        <v>26</v>
      </c>
      <c r="AI294">
        <v>0</v>
      </c>
      <c r="AJ294" t="s">
        <v>728</v>
      </c>
      <c r="AK294" t="s">
        <v>737</v>
      </c>
      <c r="AL294" t="s">
        <v>788</v>
      </c>
      <c r="AM294" t="s">
        <v>839</v>
      </c>
      <c r="AP294">
        <v>96563</v>
      </c>
      <c r="AQ294">
        <v>90211</v>
      </c>
      <c r="AR294" t="s">
        <v>886</v>
      </c>
      <c r="AS294" t="s">
        <v>83</v>
      </c>
      <c r="AU294" t="s">
        <v>729</v>
      </c>
      <c r="AW294" t="s">
        <v>934</v>
      </c>
      <c r="AX294">
        <v>1815</v>
      </c>
      <c r="AY294" t="s">
        <v>985</v>
      </c>
      <c r="AZ294" t="s">
        <v>1002</v>
      </c>
      <c r="BA294">
        <v>3</v>
      </c>
      <c r="BB294" s="2">
        <v>45383</v>
      </c>
      <c r="BC294" s="2">
        <v>45384</v>
      </c>
      <c r="BD294">
        <v>1</v>
      </c>
      <c r="BE294" t="s">
        <v>1011</v>
      </c>
      <c r="BG294" t="s">
        <v>399</v>
      </c>
      <c r="BH294" t="s">
        <v>572</v>
      </c>
      <c r="BI294">
        <v>10</v>
      </c>
      <c r="BJ294">
        <v>0</v>
      </c>
      <c r="BK294" t="s">
        <v>714</v>
      </c>
      <c r="BL294">
        <v>6154.6100017500003</v>
      </c>
      <c r="BM294">
        <v>5398.7807017499999</v>
      </c>
      <c r="BN294" t="s">
        <v>115</v>
      </c>
      <c r="BO294">
        <v>61546.1</v>
      </c>
      <c r="BP294">
        <v>61546.1</v>
      </c>
      <c r="BQ294">
        <v>53987.81</v>
      </c>
      <c r="BR294">
        <v>53987.81</v>
      </c>
      <c r="BS294">
        <v>7558.29</v>
      </c>
      <c r="BT294">
        <v>7558.29</v>
      </c>
      <c r="BV294" t="s">
        <v>886</v>
      </c>
      <c r="BW294" t="s">
        <v>1216</v>
      </c>
      <c r="BY294" t="s">
        <v>1263</v>
      </c>
      <c r="BZ294" t="s">
        <v>723</v>
      </c>
      <c r="CA294">
        <v>0</v>
      </c>
      <c r="CB294">
        <v>0</v>
      </c>
      <c r="CC294">
        <v>0</v>
      </c>
      <c r="CD294">
        <v>0</v>
      </c>
      <c r="CE294" t="s">
        <v>1287</v>
      </c>
      <c r="CF294">
        <v>61546.100017500001</v>
      </c>
      <c r="CJ294" s="4" t="str">
        <f t="shared" si="40"/>
        <v>صاروخ 9 بوصة</v>
      </c>
      <c r="CK294" s="5">
        <f t="shared" si="41"/>
        <v>45365</v>
      </c>
      <c r="CL294" s="4">
        <f t="shared" si="42"/>
        <v>1500</v>
      </c>
      <c r="CN294" s="4" t="str">
        <f t="shared" si="43"/>
        <v>صاروخ 9 بوصة</v>
      </c>
      <c r="CO294" s="5">
        <f t="shared" si="44"/>
        <v>45384</v>
      </c>
      <c r="CP294" s="4">
        <f t="shared" si="45"/>
        <v>6154.6100017500003</v>
      </c>
      <c r="CR294" s="4">
        <f t="shared" si="46"/>
        <v>-4654.6100017500003</v>
      </c>
      <c r="CS294" s="6">
        <f t="shared" si="47"/>
        <v>-3.1030733345000003</v>
      </c>
      <c r="CT294">
        <f t="shared" si="48"/>
        <v>160019.86004550001</v>
      </c>
      <c r="CU294">
        <f t="shared" si="49"/>
        <v>39000</v>
      </c>
    </row>
    <row r="295" spans="1:99" x14ac:dyDescent="0.3">
      <c r="A295">
        <v>374</v>
      </c>
      <c r="B295">
        <v>392</v>
      </c>
      <c r="C295">
        <v>35</v>
      </c>
      <c r="D295" t="s">
        <v>83</v>
      </c>
      <c r="E295" t="s">
        <v>84</v>
      </c>
      <c r="H295" t="s">
        <v>92</v>
      </c>
      <c r="I295" t="s">
        <v>112</v>
      </c>
      <c r="J295" t="s">
        <v>114</v>
      </c>
      <c r="K295" t="s">
        <v>115</v>
      </c>
      <c r="L295">
        <v>16</v>
      </c>
      <c r="M295">
        <v>1</v>
      </c>
      <c r="N295" s="2">
        <v>45358</v>
      </c>
      <c r="O295" s="2">
        <v>45365</v>
      </c>
      <c r="P295" t="s">
        <v>133</v>
      </c>
      <c r="Q295" t="s">
        <v>226</v>
      </c>
      <c r="R295" t="s">
        <v>400</v>
      </c>
      <c r="S295" t="s">
        <v>400</v>
      </c>
      <c r="T295" t="s">
        <v>573</v>
      </c>
      <c r="U295" t="s">
        <v>714</v>
      </c>
      <c r="V295">
        <v>1000</v>
      </c>
      <c r="W295">
        <v>15</v>
      </c>
      <c r="X295" t="s">
        <v>722</v>
      </c>
      <c r="Y295">
        <v>15000</v>
      </c>
      <c r="AB295" s="2">
        <v>45201</v>
      </c>
      <c r="AC295">
        <v>0</v>
      </c>
      <c r="AE295">
        <v>15</v>
      </c>
      <c r="AF295">
        <v>15</v>
      </c>
      <c r="AG295">
        <v>0</v>
      </c>
      <c r="AH295">
        <v>15</v>
      </c>
      <c r="AI295">
        <v>0</v>
      </c>
      <c r="AJ295" t="s">
        <v>728</v>
      </c>
      <c r="AK295" t="s">
        <v>737</v>
      </c>
      <c r="AL295" t="s">
        <v>788</v>
      </c>
      <c r="AM295" t="s">
        <v>839</v>
      </c>
      <c r="AP295">
        <v>96563</v>
      </c>
      <c r="AQ295">
        <v>90211</v>
      </c>
      <c r="AR295" t="s">
        <v>886</v>
      </c>
      <c r="AS295" t="s">
        <v>83</v>
      </c>
      <c r="AU295" t="s">
        <v>729</v>
      </c>
      <c r="AW295" t="s">
        <v>934</v>
      </c>
      <c r="AX295">
        <v>1815</v>
      </c>
      <c r="AY295" t="s">
        <v>985</v>
      </c>
      <c r="AZ295" t="s">
        <v>1002</v>
      </c>
      <c r="BA295">
        <v>2</v>
      </c>
      <c r="BB295" s="2">
        <v>45383</v>
      </c>
      <c r="BC295" s="2">
        <v>45384</v>
      </c>
      <c r="BD295">
        <v>2</v>
      </c>
      <c r="BE295" t="s">
        <v>1011</v>
      </c>
      <c r="BG295" t="s">
        <v>400</v>
      </c>
      <c r="BH295" t="s">
        <v>573</v>
      </c>
      <c r="BI295">
        <v>10</v>
      </c>
      <c r="BJ295">
        <v>0</v>
      </c>
      <c r="BK295" t="s">
        <v>714</v>
      </c>
      <c r="BL295">
        <v>5159.0100084200003</v>
      </c>
      <c r="BM295">
        <v>4525.4473684200002</v>
      </c>
      <c r="BN295" t="s">
        <v>115</v>
      </c>
      <c r="BO295">
        <v>51590.1</v>
      </c>
      <c r="BP295">
        <v>51590.1</v>
      </c>
      <c r="BQ295">
        <v>45254.47</v>
      </c>
      <c r="BR295">
        <v>45254.47</v>
      </c>
      <c r="BS295">
        <v>6335.63</v>
      </c>
      <c r="BT295">
        <v>6335.63</v>
      </c>
      <c r="BV295" t="s">
        <v>886</v>
      </c>
      <c r="BW295" t="s">
        <v>1216</v>
      </c>
      <c r="BY295" t="s">
        <v>1263</v>
      </c>
      <c r="BZ295" t="s">
        <v>723</v>
      </c>
      <c r="CA295">
        <v>0</v>
      </c>
      <c r="CB295">
        <v>0</v>
      </c>
      <c r="CC295">
        <v>0</v>
      </c>
      <c r="CD295">
        <v>0</v>
      </c>
      <c r="CE295" t="s">
        <v>1287</v>
      </c>
      <c r="CF295">
        <v>51590.100084199999</v>
      </c>
      <c r="CJ295" s="4" t="str">
        <f t="shared" si="40"/>
        <v>صاروخ 5 بوصة</v>
      </c>
      <c r="CK295" s="5">
        <f t="shared" si="41"/>
        <v>45365</v>
      </c>
      <c r="CL295" s="4">
        <f t="shared" si="42"/>
        <v>1000</v>
      </c>
      <c r="CN295" s="4" t="str">
        <f t="shared" si="43"/>
        <v>صاروخ 5 بوصة</v>
      </c>
      <c r="CO295" s="5">
        <f t="shared" si="44"/>
        <v>45384</v>
      </c>
      <c r="CP295" s="4">
        <f t="shared" si="45"/>
        <v>5159.0100084200003</v>
      </c>
      <c r="CR295" s="4">
        <f t="shared" si="46"/>
        <v>-4159.0100084200003</v>
      </c>
      <c r="CS295" s="6">
        <f t="shared" si="47"/>
        <v>-4.1590100084200001</v>
      </c>
      <c r="CT295">
        <f t="shared" si="48"/>
        <v>77385.15012630001</v>
      </c>
      <c r="CU295">
        <f t="shared" si="49"/>
        <v>15000</v>
      </c>
    </row>
    <row r="296" spans="1:99" x14ac:dyDescent="0.3">
      <c r="A296">
        <v>374</v>
      </c>
      <c r="B296">
        <v>392</v>
      </c>
      <c r="C296">
        <v>35</v>
      </c>
      <c r="D296" t="s">
        <v>83</v>
      </c>
      <c r="E296" t="s">
        <v>84</v>
      </c>
      <c r="H296" t="s">
        <v>92</v>
      </c>
      <c r="I296" t="s">
        <v>112</v>
      </c>
      <c r="J296" t="s">
        <v>114</v>
      </c>
      <c r="K296" t="s">
        <v>115</v>
      </c>
      <c r="L296">
        <v>16</v>
      </c>
      <c r="M296">
        <v>1</v>
      </c>
      <c r="N296" s="2">
        <v>45358</v>
      </c>
      <c r="O296" s="2">
        <v>45365</v>
      </c>
      <c r="P296" t="s">
        <v>133</v>
      </c>
      <c r="Q296" t="s">
        <v>226</v>
      </c>
      <c r="R296" t="s">
        <v>400</v>
      </c>
      <c r="S296" t="s">
        <v>400</v>
      </c>
      <c r="T296" t="s">
        <v>573</v>
      </c>
      <c r="U296" t="s">
        <v>714</v>
      </c>
      <c r="V296">
        <v>1000</v>
      </c>
      <c r="W296">
        <v>15</v>
      </c>
      <c r="X296" t="s">
        <v>722</v>
      </c>
      <c r="Y296">
        <v>15000</v>
      </c>
      <c r="AB296" s="2">
        <v>45201</v>
      </c>
      <c r="AC296">
        <v>0</v>
      </c>
      <c r="AE296">
        <v>15</v>
      </c>
      <c r="AF296">
        <v>15</v>
      </c>
      <c r="AG296">
        <v>0</v>
      </c>
      <c r="AH296">
        <v>15</v>
      </c>
      <c r="AI296">
        <v>0</v>
      </c>
      <c r="AJ296" t="s">
        <v>728</v>
      </c>
      <c r="AK296" t="s">
        <v>773</v>
      </c>
      <c r="AL296" t="s">
        <v>824</v>
      </c>
      <c r="AM296" t="s">
        <v>875</v>
      </c>
      <c r="AP296">
        <v>95409</v>
      </c>
      <c r="AQ296">
        <v>87452</v>
      </c>
      <c r="AS296" t="s">
        <v>83</v>
      </c>
      <c r="AU296" t="s">
        <v>728</v>
      </c>
      <c r="AW296" t="s">
        <v>934</v>
      </c>
      <c r="AX296">
        <v>1815</v>
      </c>
      <c r="AY296" t="s">
        <v>970</v>
      </c>
      <c r="AZ296" t="s">
        <v>1002</v>
      </c>
      <c r="BA296">
        <v>1</v>
      </c>
      <c r="BB296" s="2">
        <v>45348</v>
      </c>
      <c r="BC296" s="2">
        <v>45349</v>
      </c>
      <c r="BD296">
        <v>2</v>
      </c>
      <c r="BE296" t="s">
        <v>1011</v>
      </c>
      <c r="BG296" t="s">
        <v>400</v>
      </c>
      <c r="BH296" t="s">
        <v>573</v>
      </c>
      <c r="BI296">
        <v>3</v>
      </c>
      <c r="BJ296">
        <v>0</v>
      </c>
      <c r="BK296" t="s">
        <v>714</v>
      </c>
      <c r="BL296">
        <v>6141.6799000000001</v>
      </c>
      <c r="BM296">
        <v>5387.4385000000002</v>
      </c>
      <c r="BN296" t="s">
        <v>115</v>
      </c>
      <c r="BO296">
        <v>18425.04</v>
      </c>
      <c r="BP296">
        <v>18425.04</v>
      </c>
      <c r="BQ296">
        <v>16162.32</v>
      </c>
      <c r="BR296">
        <v>16162.32</v>
      </c>
      <c r="BS296">
        <v>2262.7199999999998</v>
      </c>
      <c r="BT296">
        <v>2262.7199999999998</v>
      </c>
      <c r="BY296" t="s">
        <v>1263</v>
      </c>
      <c r="BZ296" t="s">
        <v>723</v>
      </c>
      <c r="CA296">
        <v>3</v>
      </c>
      <c r="CB296">
        <v>3</v>
      </c>
      <c r="CC296">
        <v>0</v>
      </c>
      <c r="CD296">
        <v>3</v>
      </c>
      <c r="CE296" t="s">
        <v>1269</v>
      </c>
      <c r="CF296">
        <v>0</v>
      </c>
      <c r="CJ296" s="4" t="str">
        <f t="shared" si="40"/>
        <v>صاروخ 5 بوصة</v>
      </c>
      <c r="CK296" s="5">
        <f t="shared" si="41"/>
        <v>45365</v>
      </c>
      <c r="CL296" s="4">
        <f t="shared" si="42"/>
        <v>1000</v>
      </c>
      <c r="CN296" s="4" t="str">
        <f t="shared" si="43"/>
        <v>صاروخ 5 بوصة</v>
      </c>
      <c r="CO296" s="5">
        <f t="shared" si="44"/>
        <v>45349</v>
      </c>
      <c r="CP296" s="4">
        <f t="shared" si="45"/>
        <v>6141.6799000000001</v>
      </c>
      <c r="CR296" s="4">
        <f t="shared" si="46"/>
        <v>-5141.6799000000001</v>
      </c>
      <c r="CS296" s="6">
        <f t="shared" si="47"/>
        <v>-5.1416798999999997</v>
      </c>
      <c r="CT296">
        <f t="shared" si="48"/>
        <v>92125.198499999999</v>
      </c>
      <c r="CU296">
        <f t="shared" si="49"/>
        <v>15000</v>
      </c>
    </row>
    <row r="297" spans="1:99" x14ac:dyDescent="0.3">
      <c r="A297">
        <v>374</v>
      </c>
      <c r="B297">
        <v>392</v>
      </c>
      <c r="C297">
        <v>10</v>
      </c>
      <c r="D297" t="s">
        <v>83</v>
      </c>
      <c r="E297" t="s">
        <v>84</v>
      </c>
      <c r="H297" t="s">
        <v>92</v>
      </c>
      <c r="I297" t="s">
        <v>112</v>
      </c>
      <c r="J297" t="s">
        <v>114</v>
      </c>
      <c r="K297" t="s">
        <v>115</v>
      </c>
      <c r="L297">
        <v>6</v>
      </c>
      <c r="M297">
        <v>1</v>
      </c>
      <c r="N297" s="2">
        <v>45358</v>
      </c>
      <c r="O297" s="2">
        <v>45365</v>
      </c>
      <c r="P297" t="s">
        <v>133</v>
      </c>
      <c r="Q297" t="s">
        <v>227</v>
      </c>
      <c r="R297" t="s">
        <v>401</v>
      </c>
      <c r="S297" t="s">
        <v>401</v>
      </c>
      <c r="T297" t="s">
        <v>574</v>
      </c>
      <c r="U297" t="s">
        <v>714</v>
      </c>
      <c r="V297">
        <v>500</v>
      </c>
      <c r="W297">
        <v>6</v>
      </c>
      <c r="X297" t="s">
        <v>722</v>
      </c>
      <c r="Y297">
        <v>3000</v>
      </c>
      <c r="AB297" s="2">
        <v>45201</v>
      </c>
      <c r="AC297">
        <v>0</v>
      </c>
      <c r="AE297">
        <v>6</v>
      </c>
      <c r="AF297">
        <v>6</v>
      </c>
      <c r="AG297">
        <v>0</v>
      </c>
      <c r="AH297">
        <v>6</v>
      </c>
      <c r="AI297">
        <v>0</v>
      </c>
      <c r="AJ297" t="s">
        <v>728</v>
      </c>
      <c r="AK297" t="s">
        <v>765</v>
      </c>
      <c r="AL297" t="s">
        <v>816</v>
      </c>
      <c r="AM297" t="s">
        <v>867</v>
      </c>
      <c r="AP297">
        <v>95963</v>
      </c>
      <c r="AQ297">
        <v>86731</v>
      </c>
      <c r="AR297" t="s">
        <v>890</v>
      </c>
      <c r="AS297" t="s">
        <v>83</v>
      </c>
      <c r="AU297" t="s">
        <v>728</v>
      </c>
      <c r="AW297" t="s">
        <v>935</v>
      </c>
      <c r="AX297">
        <v>1769</v>
      </c>
      <c r="AY297" t="s">
        <v>991</v>
      </c>
      <c r="AZ297" t="s">
        <v>1002</v>
      </c>
      <c r="BA297">
        <v>2</v>
      </c>
      <c r="BB297" s="2">
        <v>45363</v>
      </c>
      <c r="BC297" s="2">
        <v>45363</v>
      </c>
      <c r="BD297">
        <v>4</v>
      </c>
      <c r="BE297" t="s">
        <v>1011</v>
      </c>
      <c r="BG297" t="s">
        <v>401</v>
      </c>
      <c r="BH297" t="s">
        <v>574</v>
      </c>
      <c r="BI297">
        <v>14</v>
      </c>
      <c r="BJ297">
        <v>0</v>
      </c>
      <c r="BK297" t="s">
        <v>714</v>
      </c>
      <c r="BL297">
        <v>1824</v>
      </c>
      <c r="BM297">
        <v>1600</v>
      </c>
      <c r="BN297" t="s">
        <v>115</v>
      </c>
      <c r="BO297">
        <v>25536</v>
      </c>
      <c r="BP297">
        <v>25536</v>
      </c>
      <c r="BQ297">
        <v>22400</v>
      </c>
      <c r="BR297">
        <v>22400</v>
      </c>
      <c r="BS297">
        <v>3136</v>
      </c>
      <c r="BT297">
        <v>3136</v>
      </c>
      <c r="BV297" t="s">
        <v>890</v>
      </c>
      <c r="BW297" t="s">
        <v>1220</v>
      </c>
      <c r="BX297" t="s">
        <v>1250</v>
      </c>
      <c r="BY297" t="s">
        <v>1262</v>
      </c>
      <c r="BZ297" t="s">
        <v>723</v>
      </c>
      <c r="CA297">
        <v>14</v>
      </c>
      <c r="CB297">
        <v>14</v>
      </c>
      <c r="CC297">
        <v>0</v>
      </c>
      <c r="CD297">
        <v>14</v>
      </c>
      <c r="CE297" t="s">
        <v>1269</v>
      </c>
      <c r="CF297">
        <v>0</v>
      </c>
      <c r="CJ297" s="4" t="str">
        <f t="shared" si="40"/>
        <v>وحدة ادراج  3 درج خشب</v>
      </c>
      <c r="CK297" s="5">
        <f t="shared" si="41"/>
        <v>45365</v>
      </c>
      <c r="CL297" s="4">
        <f t="shared" si="42"/>
        <v>500</v>
      </c>
      <c r="CN297" s="4" t="str">
        <f t="shared" si="43"/>
        <v>وحدة ادراج  3 درج خشب</v>
      </c>
      <c r="CO297" s="5">
        <f t="shared" si="44"/>
        <v>45363</v>
      </c>
      <c r="CP297" s="4">
        <f t="shared" si="45"/>
        <v>1824</v>
      </c>
      <c r="CR297" s="4">
        <f t="shared" si="46"/>
        <v>-1324</v>
      </c>
      <c r="CS297" s="6">
        <f t="shared" si="47"/>
        <v>-2.6480000000000001</v>
      </c>
      <c r="CT297">
        <f t="shared" si="48"/>
        <v>10944</v>
      </c>
      <c r="CU297">
        <f t="shared" si="49"/>
        <v>3000</v>
      </c>
    </row>
    <row r="298" spans="1:99" x14ac:dyDescent="0.3">
      <c r="A298">
        <v>374</v>
      </c>
      <c r="B298">
        <v>392</v>
      </c>
      <c r="C298">
        <v>33</v>
      </c>
      <c r="D298" t="s">
        <v>83</v>
      </c>
      <c r="E298" t="s">
        <v>84</v>
      </c>
      <c r="H298" t="s">
        <v>92</v>
      </c>
      <c r="I298" t="s">
        <v>112</v>
      </c>
      <c r="J298" t="s">
        <v>114</v>
      </c>
      <c r="K298" t="s">
        <v>115</v>
      </c>
      <c r="L298">
        <v>22</v>
      </c>
      <c r="M298">
        <v>1</v>
      </c>
      <c r="N298" s="2">
        <v>45358</v>
      </c>
      <c r="O298" s="2">
        <v>45365</v>
      </c>
      <c r="P298" t="s">
        <v>133</v>
      </c>
      <c r="Q298" t="s">
        <v>228</v>
      </c>
      <c r="R298" t="s">
        <v>402</v>
      </c>
      <c r="S298" t="s">
        <v>402</v>
      </c>
      <c r="T298" t="s">
        <v>575</v>
      </c>
      <c r="U298" t="s">
        <v>714</v>
      </c>
      <c r="V298">
        <v>8000</v>
      </c>
      <c r="W298">
        <v>20</v>
      </c>
      <c r="X298" t="s">
        <v>722</v>
      </c>
      <c r="Y298">
        <v>160000</v>
      </c>
      <c r="AB298" s="2">
        <v>45201</v>
      </c>
      <c r="AC298">
        <v>0</v>
      </c>
      <c r="AE298">
        <v>20</v>
      </c>
      <c r="AF298">
        <v>20</v>
      </c>
      <c r="AG298">
        <v>0</v>
      </c>
      <c r="AH298">
        <v>20</v>
      </c>
      <c r="AI298">
        <v>0</v>
      </c>
      <c r="AJ298" t="s">
        <v>728</v>
      </c>
      <c r="AK298" t="s">
        <v>737</v>
      </c>
      <c r="AL298" t="s">
        <v>788</v>
      </c>
      <c r="AM298" t="s">
        <v>839</v>
      </c>
      <c r="AP298">
        <v>95749</v>
      </c>
      <c r="AS298" t="s">
        <v>83</v>
      </c>
      <c r="AT298" t="s">
        <v>921</v>
      </c>
      <c r="AU298" t="s">
        <v>728</v>
      </c>
      <c r="AW298" t="s">
        <v>934</v>
      </c>
      <c r="AX298">
        <v>1815</v>
      </c>
      <c r="AY298" t="s">
        <v>985</v>
      </c>
      <c r="AZ298" t="s">
        <v>1002</v>
      </c>
      <c r="BA298">
        <v>1</v>
      </c>
      <c r="BB298" s="2">
        <v>45357</v>
      </c>
      <c r="BC298" s="2">
        <v>45371</v>
      </c>
      <c r="BF298" t="s">
        <v>1068</v>
      </c>
      <c r="BG298" t="s">
        <v>402</v>
      </c>
      <c r="BH298" t="s">
        <v>575</v>
      </c>
      <c r="BI298">
        <v>3</v>
      </c>
      <c r="BJ298">
        <v>3</v>
      </c>
      <c r="BK298" t="s">
        <v>714</v>
      </c>
      <c r="BL298">
        <v>34025.477400000003</v>
      </c>
      <c r="BM298">
        <v>29846.91</v>
      </c>
      <c r="BN298" t="s">
        <v>115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V298" t="s">
        <v>886</v>
      </c>
      <c r="BW298" t="s">
        <v>1216</v>
      </c>
      <c r="BY298" t="s">
        <v>1263</v>
      </c>
      <c r="BZ298" t="s">
        <v>723</v>
      </c>
      <c r="CA298">
        <v>0</v>
      </c>
      <c r="CB298">
        <v>0</v>
      </c>
      <c r="CC298">
        <v>0</v>
      </c>
      <c r="CD298">
        <v>0</v>
      </c>
      <c r="CE298" t="s">
        <v>1269</v>
      </c>
      <c r="CF298">
        <v>0</v>
      </c>
      <c r="CJ298" s="4" t="str">
        <f t="shared" si="40"/>
        <v>هيلتى 70</v>
      </c>
      <c r="CK298" s="5">
        <f t="shared" si="41"/>
        <v>45365</v>
      </c>
      <c r="CL298" s="4">
        <f t="shared" si="42"/>
        <v>8000</v>
      </c>
      <c r="CN298" s="4" t="str">
        <f t="shared" si="43"/>
        <v>هيلتى 70</v>
      </c>
      <c r="CO298" s="5">
        <f t="shared" si="44"/>
        <v>45371</v>
      </c>
      <c r="CP298" s="4">
        <f t="shared" si="45"/>
        <v>34025.477400000003</v>
      </c>
      <c r="CR298" s="4">
        <f t="shared" si="46"/>
        <v>-26025.477400000003</v>
      </c>
      <c r="CS298" s="6">
        <f t="shared" si="47"/>
        <v>-3.2531846750000004</v>
      </c>
      <c r="CT298">
        <f t="shared" si="48"/>
        <v>680509.54800000007</v>
      </c>
      <c r="CU298">
        <f t="shared" si="49"/>
        <v>160000</v>
      </c>
    </row>
    <row r="299" spans="1:99" x14ac:dyDescent="0.3">
      <c r="A299">
        <v>374</v>
      </c>
      <c r="B299">
        <v>392</v>
      </c>
      <c r="C299">
        <v>33</v>
      </c>
      <c r="D299" t="s">
        <v>83</v>
      </c>
      <c r="E299" t="s">
        <v>84</v>
      </c>
      <c r="H299" t="s">
        <v>92</v>
      </c>
      <c r="I299" t="s">
        <v>112</v>
      </c>
      <c r="J299" t="s">
        <v>114</v>
      </c>
      <c r="K299" t="s">
        <v>115</v>
      </c>
      <c r="L299">
        <v>22</v>
      </c>
      <c r="M299">
        <v>1</v>
      </c>
      <c r="N299" s="2">
        <v>45358</v>
      </c>
      <c r="O299" s="2">
        <v>45365</v>
      </c>
      <c r="P299" t="s">
        <v>133</v>
      </c>
      <c r="Q299" t="s">
        <v>228</v>
      </c>
      <c r="R299" t="s">
        <v>402</v>
      </c>
      <c r="S299" t="s">
        <v>402</v>
      </c>
      <c r="T299" t="s">
        <v>575</v>
      </c>
      <c r="U299" t="s">
        <v>714</v>
      </c>
      <c r="V299">
        <v>8000</v>
      </c>
      <c r="W299">
        <v>20</v>
      </c>
      <c r="X299" t="s">
        <v>722</v>
      </c>
      <c r="Y299">
        <v>160000</v>
      </c>
      <c r="AB299" s="2">
        <v>45201</v>
      </c>
      <c r="AC299">
        <v>0</v>
      </c>
      <c r="AE299">
        <v>20</v>
      </c>
      <c r="AF299">
        <v>20</v>
      </c>
      <c r="AG299">
        <v>0</v>
      </c>
      <c r="AH299">
        <v>20</v>
      </c>
      <c r="AI299">
        <v>0</v>
      </c>
      <c r="AJ299" t="s">
        <v>728</v>
      </c>
      <c r="AK299" t="s">
        <v>738</v>
      </c>
      <c r="AL299" t="s">
        <v>789</v>
      </c>
      <c r="AM299" t="s">
        <v>840</v>
      </c>
      <c r="AP299">
        <v>94943</v>
      </c>
      <c r="AQ299">
        <v>88307</v>
      </c>
      <c r="AS299" t="s">
        <v>83</v>
      </c>
      <c r="AU299" t="s">
        <v>728</v>
      </c>
      <c r="AW299" t="s">
        <v>936</v>
      </c>
      <c r="AX299">
        <v>11814</v>
      </c>
      <c r="AY299" t="s">
        <v>969</v>
      </c>
      <c r="AZ299" t="s">
        <v>1002</v>
      </c>
      <c r="BA299">
        <v>1</v>
      </c>
      <c r="BB299" s="2">
        <v>45340</v>
      </c>
      <c r="BC299" s="2">
        <v>45341</v>
      </c>
      <c r="BD299">
        <v>1</v>
      </c>
      <c r="BE299" t="s">
        <v>1011</v>
      </c>
      <c r="BG299" t="s">
        <v>402</v>
      </c>
      <c r="BH299" t="s">
        <v>575</v>
      </c>
      <c r="BI299">
        <v>2</v>
      </c>
      <c r="BJ299">
        <v>0</v>
      </c>
      <c r="BK299" t="s">
        <v>714</v>
      </c>
      <c r="BL299">
        <v>30552</v>
      </c>
      <c r="BM299">
        <v>26800</v>
      </c>
      <c r="BN299" t="s">
        <v>115</v>
      </c>
      <c r="BO299">
        <v>61104</v>
      </c>
      <c r="BP299">
        <v>61104</v>
      </c>
      <c r="BQ299">
        <v>53600</v>
      </c>
      <c r="BR299">
        <v>53600</v>
      </c>
      <c r="BS299">
        <v>7504</v>
      </c>
      <c r="BT299">
        <v>7504</v>
      </c>
      <c r="BY299" t="s">
        <v>1263</v>
      </c>
      <c r="BZ299" t="s">
        <v>723</v>
      </c>
      <c r="CA299">
        <v>2</v>
      </c>
      <c r="CB299">
        <v>2</v>
      </c>
      <c r="CC299">
        <v>0</v>
      </c>
      <c r="CD299">
        <v>2</v>
      </c>
      <c r="CE299" t="s">
        <v>1269</v>
      </c>
      <c r="CF299">
        <v>0</v>
      </c>
      <c r="CJ299" s="4" t="str">
        <f t="shared" si="40"/>
        <v>هيلتى 70</v>
      </c>
      <c r="CK299" s="5">
        <f t="shared" si="41"/>
        <v>45365</v>
      </c>
      <c r="CL299" s="4">
        <f t="shared" si="42"/>
        <v>8000</v>
      </c>
      <c r="CN299" s="4" t="str">
        <f t="shared" si="43"/>
        <v>هيلتى 70</v>
      </c>
      <c r="CO299" s="5">
        <f t="shared" si="44"/>
        <v>45341</v>
      </c>
      <c r="CP299" s="4">
        <f t="shared" si="45"/>
        <v>30552</v>
      </c>
      <c r="CR299" s="4">
        <f t="shared" si="46"/>
        <v>-22552</v>
      </c>
      <c r="CS299" s="6">
        <f t="shared" si="47"/>
        <v>-2.819</v>
      </c>
      <c r="CT299">
        <f t="shared" si="48"/>
        <v>611040</v>
      </c>
      <c r="CU299">
        <f t="shared" si="49"/>
        <v>160000</v>
      </c>
    </row>
    <row r="300" spans="1:99" x14ac:dyDescent="0.3">
      <c r="A300">
        <v>374</v>
      </c>
      <c r="B300">
        <v>392</v>
      </c>
      <c r="C300">
        <v>33</v>
      </c>
      <c r="D300" t="s">
        <v>83</v>
      </c>
      <c r="E300" t="s">
        <v>84</v>
      </c>
      <c r="H300" t="s">
        <v>92</v>
      </c>
      <c r="I300" t="s">
        <v>112</v>
      </c>
      <c r="J300" t="s">
        <v>114</v>
      </c>
      <c r="K300" t="s">
        <v>115</v>
      </c>
      <c r="L300">
        <v>22</v>
      </c>
      <c r="M300">
        <v>1</v>
      </c>
      <c r="N300" s="2">
        <v>45358</v>
      </c>
      <c r="O300" s="2">
        <v>45365</v>
      </c>
      <c r="P300" t="s">
        <v>133</v>
      </c>
      <c r="Q300" t="s">
        <v>228</v>
      </c>
      <c r="R300" t="s">
        <v>402</v>
      </c>
      <c r="S300" t="s">
        <v>402</v>
      </c>
      <c r="T300" t="s">
        <v>575</v>
      </c>
      <c r="U300" t="s">
        <v>714</v>
      </c>
      <c r="V300">
        <v>8000</v>
      </c>
      <c r="W300">
        <v>20</v>
      </c>
      <c r="X300" t="s">
        <v>722</v>
      </c>
      <c r="Y300">
        <v>160000</v>
      </c>
      <c r="AB300" s="2">
        <v>45201</v>
      </c>
      <c r="AC300">
        <v>0</v>
      </c>
      <c r="AE300">
        <v>20</v>
      </c>
      <c r="AF300">
        <v>20</v>
      </c>
      <c r="AG300">
        <v>0</v>
      </c>
      <c r="AH300">
        <v>20</v>
      </c>
      <c r="AI300">
        <v>0</v>
      </c>
      <c r="AJ300" t="s">
        <v>728</v>
      </c>
      <c r="AK300" t="s">
        <v>758</v>
      </c>
      <c r="AL300" t="s">
        <v>809</v>
      </c>
      <c r="AM300" t="s">
        <v>860</v>
      </c>
      <c r="AP300">
        <v>95179</v>
      </c>
      <c r="AQ300">
        <v>87545</v>
      </c>
      <c r="AS300" t="s">
        <v>83</v>
      </c>
      <c r="AU300" t="s">
        <v>729</v>
      </c>
      <c r="AW300" t="s">
        <v>934</v>
      </c>
      <c r="AX300">
        <v>1815</v>
      </c>
      <c r="AY300" t="s">
        <v>985</v>
      </c>
      <c r="AZ300" t="s">
        <v>1002</v>
      </c>
      <c r="BA300">
        <v>1</v>
      </c>
      <c r="BB300" s="2">
        <v>45343</v>
      </c>
      <c r="BC300" s="2">
        <v>45344</v>
      </c>
      <c r="BD300">
        <v>1</v>
      </c>
      <c r="BE300" t="s">
        <v>1011</v>
      </c>
      <c r="BG300" t="s">
        <v>402</v>
      </c>
      <c r="BH300" t="s">
        <v>575</v>
      </c>
      <c r="BI300">
        <v>1</v>
      </c>
      <c r="BJ300">
        <v>0</v>
      </c>
      <c r="BK300" t="s">
        <v>714</v>
      </c>
      <c r="BL300">
        <v>40506.520087700002</v>
      </c>
      <c r="BM300">
        <v>35532.035087700002</v>
      </c>
      <c r="BN300" t="s">
        <v>115</v>
      </c>
      <c r="BO300">
        <v>40506.519999999997</v>
      </c>
      <c r="BP300">
        <v>40506.519999999997</v>
      </c>
      <c r="BQ300">
        <v>35532.04</v>
      </c>
      <c r="BR300">
        <v>35532.04</v>
      </c>
      <c r="BS300">
        <v>4974.4799999999996</v>
      </c>
      <c r="BT300">
        <v>4974.4799999999996</v>
      </c>
      <c r="BV300" t="s">
        <v>885</v>
      </c>
      <c r="BW300" t="s">
        <v>1216</v>
      </c>
      <c r="BX300" t="s">
        <v>1250</v>
      </c>
      <c r="BY300" t="s">
        <v>1262</v>
      </c>
      <c r="BZ300" t="s">
        <v>723</v>
      </c>
      <c r="CA300">
        <v>0</v>
      </c>
      <c r="CB300">
        <v>0</v>
      </c>
      <c r="CC300">
        <v>0</v>
      </c>
      <c r="CD300">
        <v>0</v>
      </c>
      <c r="CE300" t="s">
        <v>1288</v>
      </c>
      <c r="CF300">
        <v>40506.520087700002</v>
      </c>
      <c r="CJ300" s="4" t="str">
        <f t="shared" si="40"/>
        <v>هيلتى 70</v>
      </c>
      <c r="CK300" s="5">
        <f t="shared" si="41"/>
        <v>45365</v>
      </c>
      <c r="CL300" s="4">
        <f t="shared" si="42"/>
        <v>8000</v>
      </c>
      <c r="CN300" s="4" t="str">
        <f t="shared" si="43"/>
        <v>هيلتى 70</v>
      </c>
      <c r="CO300" s="5">
        <f t="shared" si="44"/>
        <v>45344</v>
      </c>
      <c r="CP300" s="4">
        <f t="shared" si="45"/>
        <v>40506.520087700002</v>
      </c>
      <c r="CR300" s="4">
        <f t="shared" si="46"/>
        <v>-32506.520087700002</v>
      </c>
      <c r="CS300" s="6">
        <f t="shared" si="47"/>
        <v>-4.0633150109625005</v>
      </c>
      <c r="CT300">
        <f t="shared" si="48"/>
        <v>810130.40175399999</v>
      </c>
      <c r="CU300">
        <f t="shared" si="49"/>
        <v>160000</v>
      </c>
    </row>
    <row r="301" spans="1:99" x14ac:dyDescent="0.3">
      <c r="A301">
        <v>377</v>
      </c>
      <c r="B301">
        <v>576</v>
      </c>
      <c r="C301">
        <v>11</v>
      </c>
      <c r="D301" t="s">
        <v>83</v>
      </c>
      <c r="E301" t="s">
        <v>84</v>
      </c>
      <c r="H301" t="s">
        <v>89</v>
      </c>
      <c r="I301" t="s">
        <v>112</v>
      </c>
      <c r="J301" t="s">
        <v>114</v>
      </c>
      <c r="K301" t="s">
        <v>115</v>
      </c>
      <c r="L301">
        <v>12</v>
      </c>
      <c r="M301">
        <v>1</v>
      </c>
      <c r="N301" s="2">
        <v>45362</v>
      </c>
      <c r="O301" s="2">
        <v>45376</v>
      </c>
      <c r="P301" t="s">
        <v>134</v>
      </c>
      <c r="Q301" t="s">
        <v>229</v>
      </c>
      <c r="R301" t="s">
        <v>403</v>
      </c>
      <c r="S301" t="s">
        <v>403</v>
      </c>
      <c r="T301" t="s">
        <v>576</v>
      </c>
      <c r="U301" t="s">
        <v>714</v>
      </c>
      <c r="V301">
        <v>4</v>
      </c>
      <c r="W301">
        <v>10</v>
      </c>
      <c r="X301" t="s">
        <v>721</v>
      </c>
      <c r="Y301">
        <v>40</v>
      </c>
      <c r="AB301" s="2">
        <v>45360</v>
      </c>
      <c r="AC301">
        <v>5.6</v>
      </c>
      <c r="AE301">
        <v>10</v>
      </c>
      <c r="AF301">
        <v>10</v>
      </c>
      <c r="AG301">
        <v>0</v>
      </c>
      <c r="AH301">
        <v>10</v>
      </c>
      <c r="AI301">
        <v>0</v>
      </c>
      <c r="AJ301" t="s">
        <v>729</v>
      </c>
      <c r="AK301" t="s">
        <v>730</v>
      </c>
      <c r="AL301" t="s">
        <v>781</v>
      </c>
      <c r="AM301" t="s">
        <v>832</v>
      </c>
      <c r="AP301">
        <v>95652</v>
      </c>
      <c r="AQ301">
        <v>89687</v>
      </c>
      <c r="AS301" t="s">
        <v>83</v>
      </c>
      <c r="AU301" t="s">
        <v>728</v>
      </c>
      <c r="AW301" t="s">
        <v>85</v>
      </c>
      <c r="AX301">
        <v>2162</v>
      </c>
      <c r="AY301" t="s">
        <v>961</v>
      </c>
      <c r="AZ301" t="s">
        <v>1001</v>
      </c>
      <c r="BA301">
        <v>8</v>
      </c>
      <c r="BB301" s="2">
        <v>45355</v>
      </c>
      <c r="BC301" s="2">
        <v>45356</v>
      </c>
      <c r="BD301">
        <v>12</v>
      </c>
      <c r="BE301" t="s">
        <v>1010</v>
      </c>
      <c r="BF301" t="s">
        <v>1064</v>
      </c>
      <c r="BG301" t="s">
        <v>403</v>
      </c>
      <c r="BH301" t="s">
        <v>576</v>
      </c>
      <c r="BI301">
        <v>10</v>
      </c>
      <c r="BJ301">
        <v>0</v>
      </c>
      <c r="BK301" t="s">
        <v>714</v>
      </c>
      <c r="BL301">
        <v>74.099999999999994</v>
      </c>
      <c r="BM301">
        <v>65</v>
      </c>
      <c r="BN301" t="s">
        <v>115</v>
      </c>
      <c r="BO301">
        <v>741</v>
      </c>
      <c r="BP301">
        <v>741</v>
      </c>
      <c r="BQ301">
        <v>650</v>
      </c>
      <c r="BR301">
        <v>650</v>
      </c>
      <c r="BS301">
        <v>91</v>
      </c>
      <c r="BT301">
        <v>91</v>
      </c>
      <c r="BV301" t="s">
        <v>886</v>
      </c>
      <c r="BW301" t="s">
        <v>1216</v>
      </c>
      <c r="BX301" t="s">
        <v>1250</v>
      </c>
      <c r="BY301" t="s">
        <v>1262</v>
      </c>
      <c r="BZ301" t="s">
        <v>719</v>
      </c>
      <c r="CA301">
        <v>10</v>
      </c>
      <c r="CB301">
        <v>10</v>
      </c>
      <c r="CC301">
        <v>0</v>
      </c>
      <c r="CD301">
        <v>10</v>
      </c>
      <c r="CE301" t="s">
        <v>1269</v>
      </c>
      <c r="CF301">
        <v>0</v>
      </c>
      <c r="CJ301" s="4" t="str">
        <f t="shared" si="40"/>
        <v>سلاح كتر</v>
      </c>
      <c r="CK301" s="5">
        <f t="shared" si="41"/>
        <v>45376</v>
      </c>
      <c r="CL301" s="4">
        <f t="shared" si="42"/>
        <v>4</v>
      </c>
      <c r="CN301" s="4" t="str">
        <f t="shared" si="43"/>
        <v>سلاح كتر</v>
      </c>
      <c r="CO301" s="5">
        <f t="shared" si="44"/>
        <v>45356</v>
      </c>
      <c r="CP301" s="4">
        <f t="shared" si="45"/>
        <v>74.099999999999994</v>
      </c>
      <c r="CR301" s="4">
        <f t="shared" si="46"/>
        <v>-70.099999999999994</v>
      </c>
      <c r="CS301" s="6">
        <f t="shared" si="47"/>
        <v>-17.524999999999999</v>
      </c>
      <c r="CT301">
        <f t="shared" si="48"/>
        <v>741</v>
      </c>
      <c r="CU301">
        <f t="shared" si="49"/>
        <v>40</v>
      </c>
    </row>
    <row r="302" spans="1:99" x14ac:dyDescent="0.3">
      <c r="A302">
        <v>377</v>
      </c>
      <c r="B302">
        <v>576</v>
      </c>
      <c r="C302">
        <v>11</v>
      </c>
      <c r="D302" t="s">
        <v>83</v>
      </c>
      <c r="E302" t="s">
        <v>84</v>
      </c>
      <c r="H302" t="s">
        <v>89</v>
      </c>
      <c r="I302" t="s">
        <v>112</v>
      </c>
      <c r="J302" t="s">
        <v>114</v>
      </c>
      <c r="K302" t="s">
        <v>115</v>
      </c>
      <c r="L302">
        <v>12</v>
      </c>
      <c r="M302">
        <v>1</v>
      </c>
      <c r="N302" s="2">
        <v>45362</v>
      </c>
      <c r="O302" s="2">
        <v>45376</v>
      </c>
      <c r="P302" t="s">
        <v>134</v>
      </c>
      <c r="Q302" t="s">
        <v>229</v>
      </c>
      <c r="R302" t="s">
        <v>403</v>
      </c>
      <c r="S302" t="s">
        <v>403</v>
      </c>
      <c r="T302" t="s">
        <v>576</v>
      </c>
      <c r="U302" t="s">
        <v>714</v>
      </c>
      <c r="V302">
        <v>4</v>
      </c>
      <c r="W302">
        <v>10</v>
      </c>
      <c r="X302" t="s">
        <v>721</v>
      </c>
      <c r="Y302">
        <v>40</v>
      </c>
      <c r="AB302" s="2">
        <v>45360</v>
      </c>
      <c r="AC302">
        <v>5.6</v>
      </c>
      <c r="AE302">
        <v>10</v>
      </c>
      <c r="AF302">
        <v>10</v>
      </c>
      <c r="AG302">
        <v>0</v>
      </c>
      <c r="AH302">
        <v>10</v>
      </c>
      <c r="AI302">
        <v>0</v>
      </c>
      <c r="AJ302" t="s">
        <v>729</v>
      </c>
      <c r="AK302" t="s">
        <v>763</v>
      </c>
      <c r="AL302" t="s">
        <v>814</v>
      </c>
      <c r="AM302" t="s">
        <v>865</v>
      </c>
      <c r="AP302">
        <v>95838</v>
      </c>
      <c r="AQ302">
        <v>89604</v>
      </c>
      <c r="AR302" t="s">
        <v>885</v>
      </c>
      <c r="AS302" t="s">
        <v>83</v>
      </c>
      <c r="AU302" t="s">
        <v>728</v>
      </c>
      <c r="AW302" t="s">
        <v>85</v>
      </c>
      <c r="AX302">
        <v>2162</v>
      </c>
      <c r="AY302" t="s">
        <v>990</v>
      </c>
      <c r="AZ302" t="s">
        <v>1001</v>
      </c>
      <c r="BA302">
        <v>2</v>
      </c>
      <c r="BB302" s="2">
        <v>45358</v>
      </c>
      <c r="BC302" s="2">
        <v>45358</v>
      </c>
      <c r="BD302">
        <v>6</v>
      </c>
      <c r="BE302" t="s">
        <v>1010</v>
      </c>
      <c r="BF302">
        <v>121</v>
      </c>
      <c r="BG302" t="s">
        <v>403</v>
      </c>
      <c r="BH302" t="s">
        <v>576</v>
      </c>
      <c r="BI302">
        <v>2</v>
      </c>
      <c r="BJ302">
        <v>0</v>
      </c>
      <c r="BK302" t="s">
        <v>714</v>
      </c>
      <c r="BL302">
        <v>39.9</v>
      </c>
      <c r="BM302">
        <v>35</v>
      </c>
      <c r="BN302" t="s">
        <v>115</v>
      </c>
      <c r="BO302">
        <v>79.8</v>
      </c>
      <c r="BP302">
        <v>79.8</v>
      </c>
      <c r="BQ302">
        <v>70</v>
      </c>
      <c r="BR302">
        <v>70</v>
      </c>
      <c r="BS302">
        <v>9.8000000000000007</v>
      </c>
      <c r="BT302">
        <v>9.8000000000000007</v>
      </c>
      <c r="BV302" t="s">
        <v>885</v>
      </c>
      <c r="BW302" t="s">
        <v>1216</v>
      </c>
      <c r="BX302" t="s">
        <v>1250</v>
      </c>
      <c r="BY302" t="s">
        <v>1262</v>
      </c>
      <c r="BZ302" t="s">
        <v>719</v>
      </c>
      <c r="CA302">
        <v>2</v>
      </c>
      <c r="CB302">
        <v>2</v>
      </c>
      <c r="CC302">
        <v>0</v>
      </c>
      <c r="CD302">
        <v>2</v>
      </c>
      <c r="CE302" t="s">
        <v>1269</v>
      </c>
      <c r="CF302">
        <v>0</v>
      </c>
      <c r="CJ302" s="4" t="str">
        <f t="shared" si="40"/>
        <v>سلاح كتر</v>
      </c>
      <c r="CK302" s="5">
        <f t="shared" si="41"/>
        <v>45376</v>
      </c>
      <c r="CL302" s="4">
        <f t="shared" si="42"/>
        <v>4</v>
      </c>
      <c r="CN302" s="4" t="str">
        <f t="shared" si="43"/>
        <v>سلاح كتر</v>
      </c>
      <c r="CO302" s="5">
        <f t="shared" si="44"/>
        <v>45358</v>
      </c>
      <c r="CP302" s="4">
        <f t="shared" si="45"/>
        <v>39.9</v>
      </c>
      <c r="CR302" s="4">
        <f t="shared" si="46"/>
        <v>-35.9</v>
      </c>
      <c r="CS302" s="6">
        <f t="shared" si="47"/>
        <v>-8.9749999999999996</v>
      </c>
      <c r="CT302">
        <f t="shared" si="48"/>
        <v>399</v>
      </c>
      <c r="CU302">
        <f t="shared" si="49"/>
        <v>40</v>
      </c>
    </row>
    <row r="303" spans="1:99" x14ac:dyDescent="0.3">
      <c r="A303">
        <v>377</v>
      </c>
      <c r="B303">
        <v>576</v>
      </c>
      <c r="C303">
        <v>8</v>
      </c>
      <c r="D303" t="s">
        <v>83</v>
      </c>
      <c r="E303" t="s">
        <v>84</v>
      </c>
      <c r="H303" t="s">
        <v>89</v>
      </c>
      <c r="I303" t="s">
        <v>112</v>
      </c>
      <c r="J303" t="s">
        <v>114</v>
      </c>
      <c r="K303" t="s">
        <v>115</v>
      </c>
      <c r="L303">
        <v>11</v>
      </c>
      <c r="M303">
        <v>1</v>
      </c>
      <c r="N303" s="2">
        <v>45362</v>
      </c>
      <c r="O303" s="2">
        <v>45376</v>
      </c>
      <c r="P303" t="s">
        <v>134</v>
      </c>
      <c r="Q303" t="s">
        <v>230</v>
      </c>
      <c r="R303" t="s">
        <v>404</v>
      </c>
      <c r="S303" t="s">
        <v>404</v>
      </c>
      <c r="T303" t="s">
        <v>577</v>
      </c>
      <c r="U303" t="s">
        <v>714</v>
      </c>
      <c r="V303">
        <v>55</v>
      </c>
      <c r="W303">
        <v>10</v>
      </c>
      <c r="X303" t="s">
        <v>721</v>
      </c>
      <c r="Y303">
        <v>550</v>
      </c>
      <c r="AB303" s="2">
        <v>45360</v>
      </c>
      <c r="AC303">
        <v>77</v>
      </c>
      <c r="AE303">
        <v>10</v>
      </c>
      <c r="AF303">
        <v>10</v>
      </c>
      <c r="AG303">
        <v>0</v>
      </c>
      <c r="AH303">
        <v>10</v>
      </c>
      <c r="AI303">
        <v>0</v>
      </c>
      <c r="AJ303" t="s">
        <v>729</v>
      </c>
      <c r="AK303" t="s">
        <v>733</v>
      </c>
      <c r="AL303" t="s">
        <v>784</v>
      </c>
      <c r="AM303" t="s">
        <v>835</v>
      </c>
      <c r="AP303">
        <v>96349</v>
      </c>
      <c r="AQ303">
        <v>90583</v>
      </c>
      <c r="AR303" t="s">
        <v>900</v>
      </c>
      <c r="AS303" t="s">
        <v>83</v>
      </c>
      <c r="AU303" t="s">
        <v>728</v>
      </c>
      <c r="AW303" t="s">
        <v>85</v>
      </c>
      <c r="AX303">
        <v>2162</v>
      </c>
      <c r="AY303" t="s">
        <v>981</v>
      </c>
      <c r="AZ303" t="s">
        <v>1001</v>
      </c>
      <c r="BA303">
        <v>4</v>
      </c>
      <c r="BB303" s="2">
        <v>45376</v>
      </c>
      <c r="BC303" s="2">
        <v>45376</v>
      </c>
      <c r="BD303">
        <v>3</v>
      </c>
      <c r="BE303" t="s">
        <v>1010</v>
      </c>
      <c r="BF303" t="s">
        <v>1069</v>
      </c>
      <c r="BG303" t="s">
        <v>404</v>
      </c>
      <c r="BH303" t="s">
        <v>577</v>
      </c>
      <c r="BI303">
        <v>3</v>
      </c>
      <c r="BJ303">
        <v>0</v>
      </c>
      <c r="BK303" t="s">
        <v>714</v>
      </c>
      <c r="BL303">
        <v>57</v>
      </c>
      <c r="BM303">
        <v>50</v>
      </c>
      <c r="BN303" t="s">
        <v>115</v>
      </c>
      <c r="BO303">
        <v>171</v>
      </c>
      <c r="BP303">
        <v>171</v>
      </c>
      <c r="BQ303">
        <v>150</v>
      </c>
      <c r="BR303">
        <v>150</v>
      </c>
      <c r="BS303">
        <v>21</v>
      </c>
      <c r="BT303">
        <v>21</v>
      </c>
      <c r="BV303" t="s">
        <v>900</v>
      </c>
      <c r="BW303" t="s">
        <v>1234</v>
      </c>
      <c r="BX303" t="s">
        <v>1252</v>
      </c>
      <c r="BY303" t="s">
        <v>1264</v>
      </c>
      <c r="BZ303" t="s">
        <v>719</v>
      </c>
      <c r="CA303">
        <v>3</v>
      </c>
      <c r="CB303">
        <v>3</v>
      </c>
      <c r="CC303">
        <v>0</v>
      </c>
      <c r="CD303">
        <v>3</v>
      </c>
      <c r="CE303" t="s">
        <v>1269</v>
      </c>
      <c r="CF303">
        <v>0</v>
      </c>
      <c r="CJ303" s="4" t="str">
        <f t="shared" si="40"/>
        <v>بنطة حدادي 10 مم</v>
      </c>
      <c r="CK303" s="5">
        <f t="shared" si="41"/>
        <v>45376</v>
      </c>
      <c r="CL303" s="4">
        <f t="shared" si="42"/>
        <v>55</v>
      </c>
      <c r="CN303" s="4" t="str">
        <f t="shared" si="43"/>
        <v>بنطة حدادي 10 مم</v>
      </c>
      <c r="CO303" s="5">
        <f t="shared" si="44"/>
        <v>45376</v>
      </c>
      <c r="CP303" s="4">
        <f t="shared" si="45"/>
        <v>57</v>
      </c>
      <c r="CR303" s="4">
        <f t="shared" si="46"/>
        <v>-2</v>
      </c>
      <c r="CS303" s="6">
        <f t="shared" si="47"/>
        <v>-3.6363636363636362E-2</v>
      </c>
      <c r="CT303">
        <f t="shared" si="48"/>
        <v>570</v>
      </c>
      <c r="CU303">
        <f t="shared" si="49"/>
        <v>550</v>
      </c>
    </row>
    <row r="304" spans="1:99" x14ac:dyDescent="0.3">
      <c r="A304">
        <v>377</v>
      </c>
      <c r="B304">
        <v>576</v>
      </c>
      <c r="C304">
        <v>7</v>
      </c>
      <c r="D304" t="s">
        <v>83</v>
      </c>
      <c r="E304" t="s">
        <v>84</v>
      </c>
      <c r="H304" t="s">
        <v>89</v>
      </c>
      <c r="I304" t="s">
        <v>112</v>
      </c>
      <c r="J304" t="s">
        <v>114</v>
      </c>
      <c r="K304" t="s">
        <v>115</v>
      </c>
      <c r="L304">
        <v>8</v>
      </c>
      <c r="M304">
        <v>1</v>
      </c>
      <c r="N304" s="2">
        <v>45362</v>
      </c>
      <c r="O304" s="2">
        <v>45376</v>
      </c>
      <c r="P304" t="s">
        <v>134</v>
      </c>
      <c r="Q304" t="s">
        <v>231</v>
      </c>
      <c r="R304" t="s">
        <v>405</v>
      </c>
      <c r="S304" t="s">
        <v>405</v>
      </c>
      <c r="T304" t="s">
        <v>578</v>
      </c>
      <c r="U304" t="s">
        <v>714</v>
      </c>
      <c r="V304">
        <v>185</v>
      </c>
      <c r="W304">
        <v>2</v>
      </c>
      <c r="X304" t="s">
        <v>721</v>
      </c>
      <c r="Y304">
        <v>370</v>
      </c>
      <c r="AB304" s="2">
        <v>45360</v>
      </c>
      <c r="AC304">
        <v>51.8</v>
      </c>
      <c r="AE304">
        <v>2</v>
      </c>
      <c r="AF304">
        <v>2</v>
      </c>
      <c r="AG304">
        <v>0</v>
      </c>
      <c r="AH304">
        <v>2</v>
      </c>
      <c r="AI304">
        <v>0</v>
      </c>
      <c r="AJ304" t="s">
        <v>729</v>
      </c>
      <c r="AK304" t="s">
        <v>748</v>
      </c>
      <c r="AL304" t="s">
        <v>799</v>
      </c>
      <c r="AM304" t="s">
        <v>850</v>
      </c>
      <c r="AP304">
        <v>95264</v>
      </c>
      <c r="AQ304">
        <v>83646</v>
      </c>
      <c r="AS304" t="s">
        <v>83</v>
      </c>
      <c r="AU304" t="s">
        <v>728</v>
      </c>
      <c r="AW304" t="s">
        <v>85</v>
      </c>
      <c r="AX304">
        <v>2162</v>
      </c>
      <c r="AY304" t="s">
        <v>975</v>
      </c>
      <c r="AZ304" t="s">
        <v>1001</v>
      </c>
      <c r="BA304">
        <v>4</v>
      </c>
      <c r="BB304" s="2">
        <v>45346</v>
      </c>
      <c r="BC304" s="2">
        <v>45347</v>
      </c>
      <c r="BD304">
        <v>1</v>
      </c>
      <c r="BE304" t="s">
        <v>1010</v>
      </c>
      <c r="BF304" t="s">
        <v>1031</v>
      </c>
      <c r="BG304" t="s">
        <v>405</v>
      </c>
      <c r="BH304" t="s">
        <v>578</v>
      </c>
      <c r="BI304">
        <v>10</v>
      </c>
      <c r="BJ304">
        <v>0</v>
      </c>
      <c r="BK304" t="s">
        <v>714</v>
      </c>
      <c r="BL304">
        <v>359.1</v>
      </c>
      <c r="BM304">
        <v>315</v>
      </c>
      <c r="BN304" t="s">
        <v>115</v>
      </c>
      <c r="BO304">
        <v>3591</v>
      </c>
      <c r="BP304">
        <v>3591</v>
      </c>
      <c r="BQ304">
        <v>3150</v>
      </c>
      <c r="BR304">
        <v>3150</v>
      </c>
      <c r="BS304">
        <v>441</v>
      </c>
      <c r="BT304">
        <v>441</v>
      </c>
      <c r="BY304" t="s">
        <v>1263</v>
      </c>
      <c r="BZ304" t="s">
        <v>719</v>
      </c>
      <c r="CA304">
        <v>10</v>
      </c>
      <c r="CB304">
        <v>10</v>
      </c>
      <c r="CC304">
        <v>0</v>
      </c>
      <c r="CD304">
        <v>10</v>
      </c>
      <c r="CE304" t="s">
        <v>1269</v>
      </c>
      <c r="CF304">
        <v>0</v>
      </c>
      <c r="CJ304" s="4" t="str">
        <f t="shared" si="40"/>
        <v>خواشة 25 مم</v>
      </c>
      <c r="CK304" s="5">
        <f t="shared" si="41"/>
        <v>45376</v>
      </c>
      <c r="CL304" s="4">
        <f t="shared" si="42"/>
        <v>185</v>
      </c>
      <c r="CN304" s="4" t="str">
        <f t="shared" si="43"/>
        <v>خواشة 25 مم</v>
      </c>
      <c r="CO304" s="5">
        <f t="shared" si="44"/>
        <v>45347</v>
      </c>
      <c r="CP304" s="4">
        <f t="shared" si="45"/>
        <v>359.1</v>
      </c>
      <c r="CR304" s="4">
        <f t="shared" si="46"/>
        <v>-174.10000000000002</v>
      </c>
      <c r="CS304" s="6">
        <f t="shared" si="47"/>
        <v>-0.94108108108108124</v>
      </c>
      <c r="CT304">
        <f t="shared" si="48"/>
        <v>718.2</v>
      </c>
      <c r="CU304">
        <f t="shared" si="49"/>
        <v>370</v>
      </c>
    </row>
    <row r="305" spans="1:99" x14ac:dyDescent="0.3">
      <c r="A305">
        <v>377</v>
      </c>
      <c r="B305">
        <v>576</v>
      </c>
      <c r="C305">
        <v>7</v>
      </c>
      <c r="D305" t="s">
        <v>83</v>
      </c>
      <c r="E305" t="s">
        <v>84</v>
      </c>
      <c r="H305" t="s">
        <v>89</v>
      </c>
      <c r="I305" t="s">
        <v>112</v>
      </c>
      <c r="J305" t="s">
        <v>114</v>
      </c>
      <c r="K305" t="s">
        <v>115</v>
      </c>
      <c r="L305">
        <v>8</v>
      </c>
      <c r="M305">
        <v>1</v>
      </c>
      <c r="N305" s="2">
        <v>45362</v>
      </c>
      <c r="O305" s="2">
        <v>45376</v>
      </c>
      <c r="P305" t="s">
        <v>134</v>
      </c>
      <c r="Q305" t="s">
        <v>231</v>
      </c>
      <c r="R305" t="s">
        <v>405</v>
      </c>
      <c r="S305" t="s">
        <v>405</v>
      </c>
      <c r="T305" t="s">
        <v>578</v>
      </c>
      <c r="U305" t="s">
        <v>714</v>
      </c>
      <c r="V305">
        <v>185</v>
      </c>
      <c r="W305">
        <v>2</v>
      </c>
      <c r="X305" t="s">
        <v>721</v>
      </c>
      <c r="Y305">
        <v>370</v>
      </c>
      <c r="AB305" s="2">
        <v>45360</v>
      </c>
      <c r="AC305">
        <v>51.8</v>
      </c>
      <c r="AE305">
        <v>2</v>
      </c>
      <c r="AF305">
        <v>2</v>
      </c>
      <c r="AG305">
        <v>0</v>
      </c>
      <c r="AH305">
        <v>2</v>
      </c>
      <c r="AI305">
        <v>0</v>
      </c>
      <c r="AJ305" t="s">
        <v>729</v>
      </c>
      <c r="AK305" t="s">
        <v>730</v>
      </c>
      <c r="AL305" t="s">
        <v>781</v>
      </c>
      <c r="AM305" t="s">
        <v>832</v>
      </c>
      <c r="AP305">
        <v>95995</v>
      </c>
      <c r="AQ305">
        <v>90168</v>
      </c>
      <c r="AS305" t="s">
        <v>83</v>
      </c>
      <c r="AU305" t="s">
        <v>728</v>
      </c>
      <c r="AW305" t="s">
        <v>85</v>
      </c>
      <c r="AX305">
        <v>2162</v>
      </c>
      <c r="AY305" t="s">
        <v>961</v>
      </c>
      <c r="AZ305" t="s">
        <v>1001</v>
      </c>
      <c r="BA305">
        <v>3</v>
      </c>
      <c r="BB305" s="2">
        <v>45364</v>
      </c>
      <c r="BC305" s="2">
        <v>45365</v>
      </c>
      <c r="BD305">
        <v>3</v>
      </c>
      <c r="BE305" t="s">
        <v>1010</v>
      </c>
      <c r="BF305" t="s">
        <v>1064</v>
      </c>
      <c r="BG305" t="s">
        <v>405</v>
      </c>
      <c r="BH305" t="s">
        <v>578</v>
      </c>
      <c r="BI305">
        <v>2</v>
      </c>
      <c r="BJ305">
        <v>0</v>
      </c>
      <c r="BK305" t="s">
        <v>714</v>
      </c>
      <c r="BL305">
        <v>399</v>
      </c>
      <c r="BM305">
        <v>350</v>
      </c>
      <c r="BN305" t="s">
        <v>115</v>
      </c>
      <c r="BO305">
        <v>798</v>
      </c>
      <c r="BP305">
        <v>798</v>
      </c>
      <c r="BQ305">
        <v>700</v>
      </c>
      <c r="BR305">
        <v>700</v>
      </c>
      <c r="BS305">
        <v>98</v>
      </c>
      <c r="BT305">
        <v>98</v>
      </c>
      <c r="BV305" t="s">
        <v>886</v>
      </c>
      <c r="BW305" t="s">
        <v>1216</v>
      </c>
      <c r="BX305" t="s">
        <v>1250</v>
      </c>
      <c r="BY305" t="s">
        <v>1262</v>
      </c>
      <c r="BZ305" t="s">
        <v>719</v>
      </c>
      <c r="CA305">
        <v>2</v>
      </c>
      <c r="CB305">
        <v>2</v>
      </c>
      <c r="CC305">
        <v>0</v>
      </c>
      <c r="CD305">
        <v>2</v>
      </c>
      <c r="CE305" t="s">
        <v>1269</v>
      </c>
      <c r="CF305">
        <v>0</v>
      </c>
      <c r="CJ305" s="4" t="str">
        <f t="shared" si="40"/>
        <v>خواشة 25 مم</v>
      </c>
      <c r="CK305" s="5">
        <f t="shared" si="41"/>
        <v>45376</v>
      </c>
      <c r="CL305" s="4">
        <f t="shared" si="42"/>
        <v>185</v>
      </c>
      <c r="CN305" s="4" t="str">
        <f t="shared" si="43"/>
        <v>خواشة 25 مم</v>
      </c>
      <c r="CO305" s="5">
        <f t="shared" si="44"/>
        <v>45365</v>
      </c>
      <c r="CP305" s="4">
        <f t="shared" si="45"/>
        <v>399</v>
      </c>
      <c r="CR305" s="4">
        <f t="shared" si="46"/>
        <v>-214</v>
      </c>
      <c r="CS305" s="6">
        <f t="shared" si="47"/>
        <v>-1.1567567567567567</v>
      </c>
      <c r="CT305">
        <f t="shared" si="48"/>
        <v>798</v>
      </c>
      <c r="CU305">
        <f t="shared" si="49"/>
        <v>370</v>
      </c>
    </row>
    <row r="306" spans="1:99" x14ac:dyDescent="0.3">
      <c r="A306">
        <v>377</v>
      </c>
      <c r="B306">
        <v>576</v>
      </c>
      <c r="C306">
        <v>7</v>
      </c>
      <c r="D306" t="s">
        <v>83</v>
      </c>
      <c r="E306" t="s">
        <v>84</v>
      </c>
      <c r="H306" t="s">
        <v>89</v>
      </c>
      <c r="I306" t="s">
        <v>112</v>
      </c>
      <c r="J306" t="s">
        <v>114</v>
      </c>
      <c r="K306" t="s">
        <v>115</v>
      </c>
      <c r="L306">
        <v>8</v>
      </c>
      <c r="M306">
        <v>1</v>
      </c>
      <c r="N306" s="2">
        <v>45362</v>
      </c>
      <c r="O306" s="2">
        <v>45376</v>
      </c>
      <c r="P306" t="s">
        <v>134</v>
      </c>
      <c r="Q306" t="s">
        <v>231</v>
      </c>
      <c r="R306" t="s">
        <v>405</v>
      </c>
      <c r="S306" t="s">
        <v>405</v>
      </c>
      <c r="T306" t="s">
        <v>578</v>
      </c>
      <c r="U306" t="s">
        <v>714</v>
      </c>
      <c r="V306">
        <v>185</v>
      </c>
      <c r="W306">
        <v>2</v>
      </c>
      <c r="X306" t="s">
        <v>721</v>
      </c>
      <c r="Y306">
        <v>370</v>
      </c>
      <c r="AB306" s="2">
        <v>45360</v>
      </c>
      <c r="AC306">
        <v>51.8</v>
      </c>
      <c r="AE306">
        <v>2</v>
      </c>
      <c r="AF306">
        <v>2</v>
      </c>
      <c r="AG306">
        <v>0</v>
      </c>
      <c r="AH306">
        <v>2</v>
      </c>
      <c r="AI306">
        <v>0</v>
      </c>
      <c r="AJ306" t="s">
        <v>729</v>
      </c>
      <c r="AK306" t="s">
        <v>764</v>
      </c>
      <c r="AL306" t="s">
        <v>815</v>
      </c>
      <c r="AM306" t="s">
        <v>866</v>
      </c>
      <c r="AP306">
        <v>95975</v>
      </c>
      <c r="AQ306">
        <v>90058</v>
      </c>
      <c r="AR306" t="s">
        <v>885</v>
      </c>
      <c r="AS306" t="s">
        <v>83</v>
      </c>
      <c r="AU306" t="s">
        <v>728</v>
      </c>
      <c r="AW306" t="s">
        <v>85</v>
      </c>
      <c r="AX306">
        <v>2162</v>
      </c>
      <c r="AY306" t="s">
        <v>990</v>
      </c>
      <c r="AZ306" t="s">
        <v>1001</v>
      </c>
      <c r="BA306">
        <v>5</v>
      </c>
      <c r="BB306" s="2">
        <v>45363</v>
      </c>
      <c r="BC306" s="2">
        <v>45365</v>
      </c>
      <c r="BD306">
        <v>9</v>
      </c>
      <c r="BE306" t="s">
        <v>1010</v>
      </c>
      <c r="BF306">
        <v>137</v>
      </c>
      <c r="BG306" t="s">
        <v>405</v>
      </c>
      <c r="BH306" t="s">
        <v>578</v>
      </c>
      <c r="BI306">
        <v>2</v>
      </c>
      <c r="BJ306">
        <v>0</v>
      </c>
      <c r="BK306" t="s">
        <v>714</v>
      </c>
      <c r="BL306">
        <v>199.5</v>
      </c>
      <c r="BM306">
        <v>175</v>
      </c>
      <c r="BN306" t="s">
        <v>115</v>
      </c>
      <c r="BO306">
        <v>399</v>
      </c>
      <c r="BP306">
        <v>399</v>
      </c>
      <c r="BQ306">
        <v>350</v>
      </c>
      <c r="BR306">
        <v>350</v>
      </c>
      <c r="BS306">
        <v>49</v>
      </c>
      <c r="BT306">
        <v>49</v>
      </c>
      <c r="BV306" t="s">
        <v>885</v>
      </c>
      <c r="BW306" t="s">
        <v>1216</v>
      </c>
      <c r="BY306" t="s">
        <v>1263</v>
      </c>
      <c r="BZ306" t="s">
        <v>719</v>
      </c>
      <c r="CA306">
        <v>2</v>
      </c>
      <c r="CB306">
        <v>2</v>
      </c>
      <c r="CC306">
        <v>0</v>
      </c>
      <c r="CD306">
        <v>2</v>
      </c>
      <c r="CE306" t="s">
        <v>1269</v>
      </c>
      <c r="CF306">
        <v>0</v>
      </c>
      <c r="CJ306" s="4" t="str">
        <f t="shared" si="40"/>
        <v>خواشة 25 مم</v>
      </c>
      <c r="CK306" s="5">
        <f t="shared" si="41"/>
        <v>45376</v>
      </c>
      <c r="CL306" s="4">
        <f t="shared" si="42"/>
        <v>185</v>
      </c>
      <c r="CN306" s="4" t="str">
        <f t="shared" si="43"/>
        <v>خواشة 25 مم</v>
      </c>
      <c r="CO306" s="5">
        <f t="shared" si="44"/>
        <v>45365</v>
      </c>
      <c r="CP306" s="4">
        <f t="shared" si="45"/>
        <v>199.5</v>
      </c>
      <c r="CR306" s="4">
        <f t="shared" si="46"/>
        <v>-14.5</v>
      </c>
      <c r="CS306" s="6">
        <f t="shared" si="47"/>
        <v>-7.8378378378378383E-2</v>
      </c>
      <c r="CT306">
        <f t="shared" si="48"/>
        <v>399</v>
      </c>
      <c r="CU306">
        <f t="shared" si="49"/>
        <v>370</v>
      </c>
    </row>
    <row r="307" spans="1:99" x14ac:dyDescent="0.3">
      <c r="A307">
        <v>381</v>
      </c>
      <c r="B307">
        <v>521</v>
      </c>
      <c r="C307">
        <v>2</v>
      </c>
      <c r="D307" t="s">
        <v>83</v>
      </c>
      <c r="E307" t="s">
        <v>84</v>
      </c>
      <c r="H307" t="s">
        <v>85</v>
      </c>
      <c r="I307" t="s">
        <v>111</v>
      </c>
      <c r="J307" t="s">
        <v>114</v>
      </c>
      <c r="K307" t="s">
        <v>115</v>
      </c>
      <c r="L307">
        <v>1</v>
      </c>
      <c r="M307">
        <v>1</v>
      </c>
      <c r="N307" s="2">
        <v>45363</v>
      </c>
      <c r="O307" s="2">
        <v>45368</v>
      </c>
      <c r="P307" t="s">
        <v>122</v>
      </c>
      <c r="Q307" t="s">
        <v>206</v>
      </c>
      <c r="R307" t="s">
        <v>380</v>
      </c>
      <c r="S307" t="s">
        <v>380</v>
      </c>
      <c r="T307" t="s">
        <v>553</v>
      </c>
      <c r="U307" t="s">
        <v>714</v>
      </c>
      <c r="V307">
        <v>1.38</v>
      </c>
      <c r="W307">
        <v>2520</v>
      </c>
      <c r="X307" t="s">
        <v>719</v>
      </c>
      <c r="Y307">
        <v>3477.6</v>
      </c>
      <c r="AB307" s="2">
        <v>45325</v>
      </c>
      <c r="AC307">
        <v>486.86399999999998</v>
      </c>
      <c r="AE307">
        <v>2520</v>
      </c>
      <c r="AF307">
        <v>2520</v>
      </c>
      <c r="AG307">
        <v>0</v>
      </c>
      <c r="AH307">
        <v>2520</v>
      </c>
      <c r="AI307">
        <v>0</v>
      </c>
      <c r="AJ307" t="s">
        <v>728</v>
      </c>
      <c r="AK307" t="s">
        <v>734</v>
      </c>
      <c r="AL307" t="s">
        <v>785</v>
      </c>
      <c r="AM307" t="s">
        <v>836</v>
      </c>
      <c r="AP307">
        <v>94842</v>
      </c>
      <c r="AQ307">
        <v>85924</v>
      </c>
      <c r="AS307" t="s">
        <v>83</v>
      </c>
      <c r="AU307" t="s">
        <v>729</v>
      </c>
      <c r="AW307" t="s">
        <v>928</v>
      </c>
      <c r="AX307">
        <v>4664</v>
      </c>
      <c r="AY307" t="s">
        <v>987</v>
      </c>
      <c r="AZ307" t="s">
        <v>1002</v>
      </c>
      <c r="BA307">
        <v>1</v>
      </c>
      <c r="BB307" s="2">
        <v>45337</v>
      </c>
      <c r="BC307" s="2">
        <v>45340</v>
      </c>
      <c r="BD307">
        <v>1</v>
      </c>
      <c r="BE307" t="s">
        <v>1011</v>
      </c>
      <c r="BG307" t="s">
        <v>380</v>
      </c>
      <c r="BH307" t="s">
        <v>553</v>
      </c>
      <c r="BI307">
        <v>150000</v>
      </c>
      <c r="BJ307">
        <v>0</v>
      </c>
      <c r="BK307" t="s">
        <v>714</v>
      </c>
      <c r="BL307">
        <v>1.6415999999999999</v>
      </c>
      <c r="BM307">
        <v>1.44</v>
      </c>
      <c r="BN307" t="s">
        <v>115</v>
      </c>
      <c r="BO307">
        <v>246240</v>
      </c>
      <c r="BP307">
        <v>246240</v>
      </c>
      <c r="BQ307">
        <v>216000</v>
      </c>
      <c r="BR307">
        <v>216000</v>
      </c>
      <c r="BS307">
        <v>30240</v>
      </c>
      <c r="BT307">
        <v>30240</v>
      </c>
      <c r="BY307" t="s">
        <v>1263</v>
      </c>
      <c r="BZ307" t="s">
        <v>727</v>
      </c>
      <c r="CA307">
        <v>84480</v>
      </c>
      <c r="CB307">
        <v>84480</v>
      </c>
      <c r="CC307">
        <v>0</v>
      </c>
      <c r="CD307">
        <v>84480</v>
      </c>
      <c r="CE307" t="s">
        <v>1271</v>
      </c>
      <c r="CF307">
        <v>107557.632</v>
      </c>
      <c r="CJ307" s="4" t="str">
        <f t="shared" si="40"/>
        <v>طوب اسمنتي مصمت 6*12*25</v>
      </c>
      <c r="CK307" s="5">
        <f t="shared" si="41"/>
        <v>45368</v>
      </c>
      <c r="CL307" s="4">
        <f t="shared" si="42"/>
        <v>1.38</v>
      </c>
      <c r="CN307" s="4" t="str">
        <f t="shared" si="43"/>
        <v>طوب اسمنتي مصمت 6*12*25</v>
      </c>
      <c r="CO307" s="5">
        <f t="shared" si="44"/>
        <v>45340</v>
      </c>
      <c r="CP307" s="4">
        <f t="shared" si="45"/>
        <v>1.6415999999999999</v>
      </c>
      <c r="CR307" s="4">
        <f t="shared" si="46"/>
        <v>-0.26160000000000005</v>
      </c>
      <c r="CS307" s="6">
        <f t="shared" si="47"/>
        <v>-0.18956521739130441</v>
      </c>
      <c r="CT307">
        <f t="shared" si="48"/>
        <v>4136.8319999999994</v>
      </c>
      <c r="CU307">
        <f t="shared" si="49"/>
        <v>3477.6</v>
      </c>
    </row>
    <row r="308" spans="1:99" x14ac:dyDescent="0.3">
      <c r="A308">
        <v>381</v>
      </c>
      <c r="B308">
        <v>521</v>
      </c>
      <c r="C308">
        <v>2</v>
      </c>
      <c r="D308" t="s">
        <v>83</v>
      </c>
      <c r="E308" t="s">
        <v>84</v>
      </c>
      <c r="H308" t="s">
        <v>85</v>
      </c>
      <c r="I308" t="s">
        <v>111</v>
      </c>
      <c r="J308" t="s">
        <v>114</v>
      </c>
      <c r="K308" t="s">
        <v>115</v>
      </c>
      <c r="L308">
        <v>1</v>
      </c>
      <c r="M308">
        <v>1</v>
      </c>
      <c r="N308" s="2">
        <v>45363</v>
      </c>
      <c r="O308" s="2">
        <v>45368</v>
      </c>
      <c r="P308" t="s">
        <v>122</v>
      </c>
      <c r="Q308" t="s">
        <v>206</v>
      </c>
      <c r="R308" t="s">
        <v>380</v>
      </c>
      <c r="S308" t="s">
        <v>380</v>
      </c>
      <c r="T308" t="s">
        <v>553</v>
      </c>
      <c r="U308" t="s">
        <v>714</v>
      </c>
      <c r="V308">
        <v>1.38</v>
      </c>
      <c r="W308">
        <v>2520</v>
      </c>
      <c r="X308" t="s">
        <v>719</v>
      </c>
      <c r="Y308">
        <v>3477.6</v>
      </c>
      <c r="AB308" s="2">
        <v>45325</v>
      </c>
      <c r="AC308">
        <v>486.86399999999998</v>
      </c>
      <c r="AE308">
        <v>2520</v>
      </c>
      <c r="AF308">
        <v>2520</v>
      </c>
      <c r="AG308">
        <v>0</v>
      </c>
      <c r="AH308">
        <v>2520</v>
      </c>
      <c r="AI308">
        <v>0</v>
      </c>
      <c r="AJ308" t="s">
        <v>728</v>
      </c>
      <c r="AK308" t="s">
        <v>760</v>
      </c>
      <c r="AL308" t="s">
        <v>811</v>
      </c>
      <c r="AM308" t="s">
        <v>862</v>
      </c>
      <c r="AP308">
        <v>96524</v>
      </c>
      <c r="AQ308">
        <v>90738</v>
      </c>
      <c r="AS308" t="s">
        <v>83</v>
      </c>
      <c r="AU308" t="s">
        <v>728</v>
      </c>
      <c r="AW308" t="s">
        <v>85</v>
      </c>
      <c r="AX308">
        <v>2162</v>
      </c>
      <c r="AY308" t="s">
        <v>988</v>
      </c>
      <c r="AZ308" t="s">
        <v>1001</v>
      </c>
      <c r="BA308">
        <v>8</v>
      </c>
      <c r="BB308" s="2">
        <v>45383</v>
      </c>
      <c r="BC308" s="2">
        <v>45384</v>
      </c>
      <c r="BD308">
        <v>1</v>
      </c>
      <c r="BE308" t="s">
        <v>1010</v>
      </c>
      <c r="BF308" t="s">
        <v>1049</v>
      </c>
      <c r="BG308" t="s">
        <v>380</v>
      </c>
      <c r="BH308" t="s">
        <v>553</v>
      </c>
      <c r="BI308">
        <v>2960</v>
      </c>
      <c r="BJ308">
        <v>0</v>
      </c>
      <c r="BK308" t="s">
        <v>714</v>
      </c>
      <c r="BL308">
        <v>2.1952695270270199</v>
      </c>
      <c r="BM308">
        <v>1.925675</v>
      </c>
      <c r="BN308" t="s">
        <v>115</v>
      </c>
      <c r="BO308">
        <v>6498</v>
      </c>
      <c r="BP308">
        <v>6498</v>
      </c>
      <c r="BQ308">
        <v>5700</v>
      </c>
      <c r="BR308">
        <v>5700</v>
      </c>
      <c r="BS308">
        <v>798</v>
      </c>
      <c r="BT308">
        <v>798</v>
      </c>
      <c r="BV308">
        <v>401</v>
      </c>
      <c r="BW308" t="s">
        <v>1226</v>
      </c>
      <c r="BY308" t="s">
        <v>1263</v>
      </c>
      <c r="BZ308" t="s">
        <v>719</v>
      </c>
      <c r="CA308">
        <v>2960</v>
      </c>
      <c r="CB308">
        <v>2960</v>
      </c>
      <c r="CC308">
        <v>0</v>
      </c>
      <c r="CD308">
        <v>2960</v>
      </c>
      <c r="CE308" t="s">
        <v>1269</v>
      </c>
      <c r="CF308">
        <v>0</v>
      </c>
      <c r="CJ308" s="4" t="str">
        <f t="shared" si="40"/>
        <v>طوب اسمنتي مصمت 6*12*25</v>
      </c>
      <c r="CK308" s="5">
        <f t="shared" si="41"/>
        <v>45368</v>
      </c>
      <c r="CL308" s="4">
        <f t="shared" si="42"/>
        <v>1.38</v>
      </c>
      <c r="CN308" s="4" t="str">
        <f t="shared" si="43"/>
        <v>طوب اسمنتي مصمت 6*12*25</v>
      </c>
      <c r="CO308" s="5">
        <f t="shared" si="44"/>
        <v>45384</v>
      </c>
      <c r="CP308" s="4">
        <f t="shared" si="45"/>
        <v>2.1952695270270199</v>
      </c>
      <c r="CR308" s="4">
        <f t="shared" si="46"/>
        <v>-0.81526952702702005</v>
      </c>
      <c r="CS308" s="6">
        <f t="shared" si="47"/>
        <v>-0.59077501958479717</v>
      </c>
      <c r="CT308">
        <f t="shared" si="48"/>
        <v>5532.0792081080899</v>
      </c>
      <c r="CU308">
        <f t="shared" si="49"/>
        <v>3477.6</v>
      </c>
    </row>
    <row r="309" spans="1:99" x14ac:dyDescent="0.3">
      <c r="A309">
        <v>381</v>
      </c>
      <c r="B309">
        <v>521</v>
      </c>
      <c r="C309">
        <v>2</v>
      </c>
      <c r="D309" t="s">
        <v>83</v>
      </c>
      <c r="E309" t="s">
        <v>84</v>
      </c>
      <c r="H309" t="s">
        <v>85</v>
      </c>
      <c r="I309" t="s">
        <v>111</v>
      </c>
      <c r="J309" t="s">
        <v>114</v>
      </c>
      <c r="K309" t="s">
        <v>115</v>
      </c>
      <c r="L309">
        <v>1</v>
      </c>
      <c r="M309">
        <v>1</v>
      </c>
      <c r="N309" s="2">
        <v>45363</v>
      </c>
      <c r="O309" s="2">
        <v>45368</v>
      </c>
      <c r="P309" t="s">
        <v>122</v>
      </c>
      <c r="Q309" t="s">
        <v>206</v>
      </c>
      <c r="R309" t="s">
        <v>380</v>
      </c>
      <c r="S309" t="s">
        <v>380</v>
      </c>
      <c r="T309" t="s">
        <v>553</v>
      </c>
      <c r="U309" t="s">
        <v>714</v>
      </c>
      <c r="V309">
        <v>1.38</v>
      </c>
      <c r="W309">
        <v>2520</v>
      </c>
      <c r="X309" t="s">
        <v>719</v>
      </c>
      <c r="Y309">
        <v>3477.6</v>
      </c>
      <c r="AB309" s="2">
        <v>45325</v>
      </c>
      <c r="AC309">
        <v>486.86399999999998</v>
      </c>
      <c r="AE309">
        <v>2520</v>
      </c>
      <c r="AF309">
        <v>2520</v>
      </c>
      <c r="AG309">
        <v>0</v>
      </c>
      <c r="AH309">
        <v>2520</v>
      </c>
      <c r="AI309">
        <v>0</v>
      </c>
      <c r="AJ309" t="s">
        <v>728</v>
      </c>
      <c r="AK309" t="s">
        <v>750</v>
      </c>
      <c r="AL309" t="s">
        <v>801</v>
      </c>
      <c r="AM309" t="s">
        <v>852</v>
      </c>
      <c r="AP309">
        <v>95484</v>
      </c>
      <c r="AQ309">
        <v>89142</v>
      </c>
      <c r="AS309" t="s">
        <v>83</v>
      </c>
      <c r="AU309" t="s">
        <v>729</v>
      </c>
      <c r="AW309" t="s">
        <v>88</v>
      </c>
      <c r="AX309">
        <v>3837</v>
      </c>
      <c r="AY309" t="s">
        <v>969</v>
      </c>
      <c r="AZ309" t="s">
        <v>1002</v>
      </c>
      <c r="BA309">
        <v>1</v>
      </c>
      <c r="BB309" s="2">
        <v>45350</v>
      </c>
      <c r="BC309" s="2">
        <v>45350</v>
      </c>
      <c r="BD309">
        <v>1</v>
      </c>
      <c r="BE309" t="s">
        <v>1011</v>
      </c>
      <c r="BG309" t="s">
        <v>380</v>
      </c>
      <c r="BH309" t="s">
        <v>553</v>
      </c>
      <c r="BI309">
        <v>62000</v>
      </c>
      <c r="BJ309">
        <v>0</v>
      </c>
      <c r="BK309" t="s">
        <v>714</v>
      </c>
      <c r="BL309">
        <v>1.8011999999999999</v>
      </c>
      <c r="BM309">
        <v>1.58</v>
      </c>
      <c r="BN309" t="s">
        <v>115</v>
      </c>
      <c r="BO309">
        <v>111674.4</v>
      </c>
      <c r="BP309">
        <v>111674.4</v>
      </c>
      <c r="BQ309">
        <v>97960</v>
      </c>
      <c r="BR309">
        <v>97960</v>
      </c>
      <c r="BS309">
        <v>13714.4</v>
      </c>
      <c r="BT309">
        <v>13714.4</v>
      </c>
      <c r="BV309">
        <v>401</v>
      </c>
      <c r="BW309" t="s">
        <v>1226</v>
      </c>
      <c r="BX309" t="s">
        <v>1255</v>
      </c>
      <c r="BY309" t="s">
        <v>1264</v>
      </c>
      <c r="BZ309" t="s">
        <v>725</v>
      </c>
      <c r="CA309">
        <v>30978</v>
      </c>
      <c r="CB309">
        <v>30978</v>
      </c>
      <c r="CC309">
        <v>0</v>
      </c>
      <c r="CD309">
        <v>30978</v>
      </c>
      <c r="CE309" t="s">
        <v>1274</v>
      </c>
      <c r="CF309">
        <v>55876.826399999998</v>
      </c>
      <c r="CJ309" s="4" t="str">
        <f t="shared" si="40"/>
        <v>طوب اسمنتي مصمت 6*12*25</v>
      </c>
      <c r="CK309" s="5">
        <f t="shared" si="41"/>
        <v>45368</v>
      </c>
      <c r="CL309" s="4">
        <f t="shared" si="42"/>
        <v>1.38</v>
      </c>
      <c r="CN309" s="4" t="str">
        <f t="shared" si="43"/>
        <v>طوب اسمنتي مصمت 6*12*25</v>
      </c>
      <c r="CO309" s="5">
        <f t="shared" si="44"/>
        <v>45350</v>
      </c>
      <c r="CP309" s="4">
        <f t="shared" si="45"/>
        <v>1.8011999999999999</v>
      </c>
      <c r="CR309" s="4">
        <f t="shared" si="46"/>
        <v>-0.42120000000000002</v>
      </c>
      <c r="CS309" s="6">
        <f t="shared" si="47"/>
        <v>-0.30521739130434788</v>
      </c>
      <c r="CT309">
        <f t="shared" si="48"/>
        <v>4539.0239999999994</v>
      </c>
      <c r="CU309">
        <f t="shared" si="49"/>
        <v>3477.6</v>
      </c>
    </row>
    <row r="310" spans="1:99" x14ac:dyDescent="0.3">
      <c r="A310">
        <v>381</v>
      </c>
      <c r="B310">
        <v>521</v>
      </c>
      <c r="C310">
        <v>2</v>
      </c>
      <c r="D310" t="s">
        <v>83</v>
      </c>
      <c r="E310" t="s">
        <v>84</v>
      </c>
      <c r="H310" t="s">
        <v>85</v>
      </c>
      <c r="I310" t="s">
        <v>111</v>
      </c>
      <c r="J310" t="s">
        <v>114</v>
      </c>
      <c r="K310" t="s">
        <v>115</v>
      </c>
      <c r="L310">
        <v>1</v>
      </c>
      <c r="M310">
        <v>1</v>
      </c>
      <c r="N310" s="2">
        <v>45363</v>
      </c>
      <c r="O310" s="2">
        <v>45368</v>
      </c>
      <c r="P310" t="s">
        <v>122</v>
      </c>
      <c r="Q310" t="s">
        <v>206</v>
      </c>
      <c r="R310" t="s">
        <v>380</v>
      </c>
      <c r="S310" t="s">
        <v>380</v>
      </c>
      <c r="T310" t="s">
        <v>553</v>
      </c>
      <c r="U310" t="s">
        <v>714</v>
      </c>
      <c r="V310">
        <v>1.38</v>
      </c>
      <c r="W310">
        <v>2520</v>
      </c>
      <c r="X310" t="s">
        <v>719</v>
      </c>
      <c r="Y310">
        <v>3477.6</v>
      </c>
      <c r="AB310" s="2">
        <v>45325</v>
      </c>
      <c r="AC310">
        <v>486.86399999999998</v>
      </c>
      <c r="AE310">
        <v>2520</v>
      </c>
      <c r="AF310">
        <v>2520</v>
      </c>
      <c r="AG310">
        <v>0</v>
      </c>
      <c r="AH310">
        <v>2520</v>
      </c>
      <c r="AI310">
        <v>0</v>
      </c>
      <c r="AJ310" t="s">
        <v>728</v>
      </c>
      <c r="AK310" t="s">
        <v>750</v>
      </c>
      <c r="AL310" t="s">
        <v>801</v>
      </c>
      <c r="AM310" t="s">
        <v>852</v>
      </c>
      <c r="AP310">
        <v>96502</v>
      </c>
      <c r="AQ310">
        <v>90954</v>
      </c>
      <c r="AS310" t="s">
        <v>83</v>
      </c>
      <c r="AU310" t="s">
        <v>729</v>
      </c>
      <c r="AW310" t="s">
        <v>88</v>
      </c>
      <c r="AX310">
        <v>3837</v>
      </c>
      <c r="AY310" t="s">
        <v>969</v>
      </c>
      <c r="AZ310" t="s">
        <v>1002</v>
      </c>
      <c r="BA310">
        <v>1</v>
      </c>
      <c r="BB310" s="2">
        <v>45382</v>
      </c>
      <c r="BC310" s="2">
        <v>45383</v>
      </c>
      <c r="BD310">
        <v>1</v>
      </c>
      <c r="BE310" t="s">
        <v>1011</v>
      </c>
      <c r="BG310" t="s">
        <v>380</v>
      </c>
      <c r="BH310" t="s">
        <v>553</v>
      </c>
      <c r="BI310">
        <v>62000</v>
      </c>
      <c r="BJ310">
        <v>0</v>
      </c>
      <c r="BK310" t="s">
        <v>714</v>
      </c>
      <c r="BL310">
        <v>1.9608000000000001</v>
      </c>
      <c r="BM310">
        <v>1.72</v>
      </c>
      <c r="BN310" t="s">
        <v>115</v>
      </c>
      <c r="BO310">
        <v>121569.60000000001</v>
      </c>
      <c r="BP310">
        <v>121569.60000000001</v>
      </c>
      <c r="BQ310">
        <v>106640</v>
      </c>
      <c r="BR310">
        <v>106640</v>
      </c>
      <c r="BS310">
        <v>14929.6</v>
      </c>
      <c r="BT310">
        <v>14929.6</v>
      </c>
      <c r="BY310" t="s">
        <v>1263</v>
      </c>
      <c r="BZ310" t="s">
        <v>723</v>
      </c>
      <c r="CA310">
        <v>30978</v>
      </c>
      <c r="CB310">
        <v>30978</v>
      </c>
      <c r="CC310">
        <v>0</v>
      </c>
      <c r="CD310">
        <v>30978</v>
      </c>
      <c r="CE310" t="s">
        <v>1274</v>
      </c>
      <c r="CF310">
        <v>60827.937599999997</v>
      </c>
      <c r="CJ310" s="4" t="str">
        <f t="shared" si="40"/>
        <v>طوب اسمنتي مصمت 6*12*25</v>
      </c>
      <c r="CK310" s="5">
        <f t="shared" si="41"/>
        <v>45368</v>
      </c>
      <c r="CL310" s="4">
        <f t="shared" si="42"/>
        <v>1.38</v>
      </c>
      <c r="CN310" s="4" t="str">
        <f t="shared" si="43"/>
        <v>طوب اسمنتي مصمت 6*12*25</v>
      </c>
      <c r="CO310" s="5">
        <f t="shared" si="44"/>
        <v>45383</v>
      </c>
      <c r="CP310" s="4">
        <f t="shared" si="45"/>
        <v>1.9608000000000001</v>
      </c>
      <c r="CR310" s="4">
        <f t="shared" si="46"/>
        <v>-0.5808000000000002</v>
      </c>
      <c r="CS310" s="6">
        <f t="shared" si="47"/>
        <v>-0.42086956521739149</v>
      </c>
      <c r="CT310">
        <f t="shared" si="48"/>
        <v>4941.2160000000003</v>
      </c>
      <c r="CU310">
        <f t="shared" si="49"/>
        <v>3477.6</v>
      </c>
    </row>
    <row r="311" spans="1:99" x14ac:dyDescent="0.3">
      <c r="A311">
        <v>381</v>
      </c>
      <c r="B311">
        <v>521</v>
      </c>
      <c r="C311">
        <v>2</v>
      </c>
      <c r="D311" t="s">
        <v>83</v>
      </c>
      <c r="E311" t="s">
        <v>84</v>
      </c>
      <c r="H311" t="s">
        <v>85</v>
      </c>
      <c r="I311" t="s">
        <v>111</v>
      </c>
      <c r="J311" t="s">
        <v>114</v>
      </c>
      <c r="K311" t="s">
        <v>115</v>
      </c>
      <c r="L311">
        <v>1</v>
      </c>
      <c r="M311">
        <v>1</v>
      </c>
      <c r="N311" s="2">
        <v>45363</v>
      </c>
      <c r="O311" s="2">
        <v>45368</v>
      </c>
      <c r="P311" t="s">
        <v>122</v>
      </c>
      <c r="Q311" t="s">
        <v>206</v>
      </c>
      <c r="R311" t="s">
        <v>380</v>
      </c>
      <c r="S311" t="s">
        <v>380</v>
      </c>
      <c r="T311" t="s">
        <v>553</v>
      </c>
      <c r="U311" t="s">
        <v>714</v>
      </c>
      <c r="V311">
        <v>1.38</v>
      </c>
      <c r="W311">
        <v>2520</v>
      </c>
      <c r="X311" t="s">
        <v>719</v>
      </c>
      <c r="Y311">
        <v>3477.6</v>
      </c>
      <c r="AB311" s="2">
        <v>45325</v>
      </c>
      <c r="AC311">
        <v>486.86399999999998</v>
      </c>
      <c r="AE311">
        <v>2520</v>
      </c>
      <c r="AF311">
        <v>2520</v>
      </c>
      <c r="AG311">
        <v>0</v>
      </c>
      <c r="AH311">
        <v>2520</v>
      </c>
      <c r="AI311">
        <v>0</v>
      </c>
      <c r="AJ311" t="s">
        <v>728</v>
      </c>
      <c r="AK311" t="s">
        <v>752</v>
      </c>
      <c r="AL311" t="s">
        <v>803</v>
      </c>
      <c r="AM311" t="s">
        <v>854</v>
      </c>
      <c r="AP311">
        <v>96386</v>
      </c>
      <c r="AQ311">
        <v>89383</v>
      </c>
      <c r="AS311" t="s">
        <v>83</v>
      </c>
      <c r="AU311" t="s">
        <v>729</v>
      </c>
      <c r="AW311" t="s">
        <v>937</v>
      </c>
      <c r="AX311">
        <v>13471</v>
      </c>
      <c r="AY311" t="s">
        <v>991</v>
      </c>
      <c r="AZ311" t="s">
        <v>1002</v>
      </c>
      <c r="BA311">
        <v>1</v>
      </c>
      <c r="BB311" s="2">
        <v>45377</v>
      </c>
      <c r="BC311" s="2">
        <v>45377</v>
      </c>
      <c r="BD311">
        <v>1</v>
      </c>
      <c r="BE311" t="s">
        <v>1011</v>
      </c>
      <c r="BG311" t="s">
        <v>380</v>
      </c>
      <c r="BH311" t="s">
        <v>553</v>
      </c>
      <c r="BI311">
        <v>165000</v>
      </c>
      <c r="BJ311">
        <v>0</v>
      </c>
      <c r="BK311" t="s">
        <v>714</v>
      </c>
      <c r="BL311">
        <v>2.109</v>
      </c>
      <c r="BM311">
        <v>1.85</v>
      </c>
      <c r="BN311" t="s">
        <v>115</v>
      </c>
      <c r="BO311">
        <v>347985</v>
      </c>
      <c r="BP311">
        <v>347985</v>
      </c>
      <c r="BQ311">
        <v>305250</v>
      </c>
      <c r="BR311">
        <v>305250</v>
      </c>
      <c r="BS311">
        <v>42735</v>
      </c>
      <c r="BT311">
        <v>42735</v>
      </c>
      <c r="BY311" t="s">
        <v>1263</v>
      </c>
      <c r="BZ311" t="s">
        <v>723</v>
      </c>
      <c r="CA311">
        <v>163752</v>
      </c>
      <c r="CB311">
        <v>163752</v>
      </c>
      <c r="CC311">
        <v>0</v>
      </c>
      <c r="CD311">
        <v>163752</v>
      </c>
      <c r="CE311" t="s">
        <v>1289</v>
      </c>
      <c r="CF311">
        <v>2632.0320000000002</v>
      </c>
      <c r="CJ311" s="4" t="str">
        <f t="shared" si="40"/>
        <v>طوب اسمنتي مصمت 6*12*25</v>
      </c>
      <c r="CK311" s="5">
        <f t="shared" si="41"/>
        <v>45368</v>
      </c>
      <c r="CL311" s="4">
        <f t="shared" si="42"/>
        <v>1.38</v>
      </c>
      <c r="CN311" s="4" t="str">
        <f t="shared" si="43"/>
        <v>طوب اسمنتي مصمت 6*12*25</v>
      </c>
      <c r="CO311" s="5">
        <f t="shared" si="44"/>
        <v>45377</v>
      </c>
      <c r="CP311" s="4">
        <f t="shared" si="45"/>
        <v>2.109</v>
      </c>
      <c r="CR311" s="4">
        <f t="shared" si="46"/>
        <v>-0.72900000000000009</v>
      </c>
      <c r="CS311" s="6">
        <f t="shared" si="47"/>
        <v>-0.52826086956521745</v>
      </c>
      <c r="CT311">
        <f t="shared" si="48"/>
        <v>5314.68</v>
      </c>
      <c r="CU311">
        <f t="shared" si="49"/>
        <v>3477.6</v>
      </c>
    </row>
    <row r="312" spans="1:99" x14ac:dyDescent="0.3">
      <c r="A312">
        <v>381</v>
      </c>
      <c r="B312">
        <v>521</v>
      </c>
      <c r="C312">
        <v>2</v>
      </c>
      <c r="D312" t="s">
        <v>83</v>
      </c>
      <c r="E312" t="s">
        <v>84</v>
      </c>
      <c r="H312" t="s">
        <v>85</v>
      </c>
      <c r="I312" t="s">
        <v>111</v>
      </c>
      <c r="J312" t="s">
        <v>114</v>
      </c>
      <c r="K312" t="s">
        <v>115</v>
      </c>
      <c r="L312">
        <v>1</v>
      </c>
      <c r="M312">
        <v>1</v>
      </c>
      <c r="N312" s="2">
        <v>45363</v>
      </c>
      <c r="O312" s="2">
        <v>45368</v>
      </c>
      <c r="P312" t="s">
        <v>122</v>
      </c>
      <c r="Q312" t="s">
        <v>206</v>
      </c>
      <c r="R312" t="s">
        <v>380</v>
      </c>
      <c r="S312" t="s">
        <v>380</v>
      </c>
      <c r="T312" t="s">
        <v>553</v>
      </c>
      <c r="U312" t="s">
        <v>714</v>
      </c>
      <c r="V312">
        <v>1.38</v>
      </c>
      <c r="W312">
        <v>2520</v>
      </c>
      <c r="X312" t="s">
        <v>719</v>
      </c>
      <c r="Y312">
        <v>3477.6</v>
      </c>
      <c r="AB312" s="2">
        <v>45325</v>
      </c>
      <c r="AC312">
        <v>486.86399999999998</v>
      </c>
      <c r="AE312">
        <v>2520</v>
      </c>
      <c r="AF312">
        <v>2520</v>
      </c>
      <c r="AG312">
        <v>0</v>
      </c>
      <c r="AH312">
        <v>2520</v>
      </c>
      <c r="AI312">
        <v>0</v>
      </c>
      <c r="AJ312" t="s">
        <v>728</v>
      </c>
      <c r="AK312" t="s">
        <v>735</v>
      </c>
      <c r="AL312" t="s">
        <v>786</v>
      </c>
      <c r="AM312" t="s">
        <v>837</v>
      </c>
      <c r="AP312">
        <v>94618</v>
      </c>
      <c r="AQ312">
        <v>87839</v>
      </c>
      <c r="AS312" t="s">
        <v>83</v>
      </c>
      <c r="AU312" t="s">
        <v>728</v>
      </c>
      <c r="AW312" t="s">
        <v>928</v>
      </c>
      <c r="AX312">
        <v>4664</v>
      </c>
      <c r="AY312" t="s">
        <v>970</v>
      </c>
      <c r="AZ312" t="s">
        <v>1002</v>
      </c>
      <c r="BA312">
        <v>2</v>
      </c>
      <c r="BB312" s="2">
        <v>45334</v>
      </c>
      <c r="BC312" s="2">
        <v>45357</v>
      </c>
      <c r="BD312">
        <v>11</v>
      </c>
      <c r="BE312" t="s">
        <v>1011</v>
      </c>
      <c r="BG312" t="s">
        <v>380</v>
      </c>
      <c r="BH312" t="s">
        <v>553</v>
      </c>
      <c r="BI312">
        <v>70400</v>
      </c>
      <c r="BJ312">
        <v>0</v>
      </c>
      <c r="BK312" t="s">
        <v>714</v>
      </c>
      <c r="BL312">
        <v>1.7499</v>
      </c>
      <c r="BM312">
        <v>1.5349999999999999</v>
      </c>
      <c r="BN312" t="s">
        <v>115</v>
      </c>
      <c r="BO312">
        <v>123192.96000000001</v>
      </c>
      <c r="BP312">
        <v>123192.96000000001</v>
      </c>
      <c r="BQ312">
        <v>108064</v>
      </c>
      <c r="BR312">
        <v>108064</v>
      </c>
      <c r="BS312">
        <v>15128.96</v>
      </c>
      <c r="BT312">
        <v>15128.96</v>
      </c>
      <c r="BY312" t="s">
        <v>1263</v>
      </c>
      <c r="BZ312" t="s">
        <v>723</v>
      </c>
      <c r="CA312">
        <v>70400</v>
      </c>
      <c r="CB312">
        <v>70400</v>
      </c>
      <c r="CC312">
        <v>0</v>
      </c>
      <c r="CD312">
        <v>70400</v>
      </c>
      <c r="CE312" t="s">
        <v>1269</v>
      </c>
      <c r="CF312">
        <v>0</v>
      </c>
      <c r="CJ312" s="4" t="str">
        <f t="shared" si="40"/>
        <v>طوب اسمنتي مصمت 6*12*25</v>
      </c>
      <c r="CK312" s="5">
        <f t="shared" si="41"/>
        <v>45368</v>
      </c>
      <c r="CL312" s="4">
        <f t="shared" si="42"/>
        <v>1.38</v>
      </c>
      <c r="CN312" s="4" t="str">
        <f t="shared" si="43"/>
        <v>طوب اسمنتي مصمت 6*12*25</v>
      </c>
      <c r="CO312" s="5">
        <f t="shared" si="44"/>
        <v>45357</v>
      </c>
      <c r="CP312" s="4">
        <f t="shared" si="45"/>
        <v>1.7499</v>
      </c>
      <c r="CR312" s="4">
        <f t="shared" si="46"/>
        <v>-0.36990000000000012</v>
      </c>
      <c r="CS312" s="6">
        <f t="shared" si="47"/>
        <v>-0.26804347826086966</v>
      </c>
      <c r="CT312">
        <f t="shared" si="48"/>
        <v>4409.7479999999996</v>
      </c>
      <c r="CU312">
        <f t="shared" si="49"/>
        <v>3477.6</v>
      </c>
    </row>
    <row r="313" spans="1:99" x14ac:dyDescent="0.3">
      <c r="A313">
        <v>381</v>
      </c>
      <c r="B313">
        <v>521</v>
      </c>
      <c r="C313">
        <v>2</v>
      </c>
      <c r="D313" t="s">
        <v>83</v>
      </c>
      <c r="E313" t="s">
        <v>84</v>
      </c>
      <c r="H313" t="s">
        <v>85</v>
      </c>
      <c r="I313" t="s">
        <v>111</v>
      </c>
      <c r="J313" t="s">
        <v>114</v>
      </c>
      <c r="K313" t="s">
        <v>115</v>
      </c>
      <c r="L313">
        <v>1</v>
      </c>
      <c r="M313">
        <v>1</v>
      </c>
      <c r="N313" s="2">
        <v>45363</v>
      </c>
      <c r="O313" s="2">
        <v>45368</v>
      </c>
      <c r="P313" t="s">
        <v>122</v>
      </c>
      <c r="Q313" t="s">
        <v>206</v>
      </c>
      <c r="R313" t="s">
        <v>380</v>
      </c>
      <c r="S313" t="s">
        <v>380</v>
      </c>
      <c r="T313" t="s">
        <v>553</v>
      </c>
      <c r="U313" t="s">
        <v>714</v>
      </c>
      <c r="V313">
        <v>1.38</v>
      </c>
      <c r="W313">
        <v>2520</v>
      </c>
      <c r="X313" t="s">
        <v>719</v>
      </c>
      <c r="Y313">
        <v>3477.6</v>
      </c>
      <c r="AB313" s="2">
        <v>45325</v>
      </c>
      <c r="AC313">
        <v>486.86399999999998</v>
      </c>
      <c r="AE313">
        <v>2520</v>
      </c>
      <c r="AF313">
        <v>2520</v>
      </c>
      <c r="AG313">
        <v>0</v>
      </c>
      <c r="AH313">
        <v>2520</v>
      </c>
      <c r="AI313">
        <v>0</v>
      </c>
      <c r="AJ313" t="s">
        <v>728</v>
      </c>
      <c r="AK313" t="s">
        <v>735</v>
      </c>
      <c r="AL313" t="s">
        <v>786</v>
      </c>
      <c r="AM313" t="s">
        <v>837</v>
      </c>
      <c r="AP313">
        <v>95932</v>
      </c>
      <c r="AQ313">
        <v>87839</v>
      </c>
      <c r="AS313" t="s">
        <v>83</v>
      </c>
      <c r="AU313" t="s">
        <v>729</v>
      </c>
      <c r="AW313" t="s">
        <v>928</v>
      </c>
      <c r="AX313">
        <v>4664</v>
      </c>
      <c r="AY313" t="s">
        <v>969</v>
      </c>
      <c r="AZ313" t="s">
        <v>1002</v>
      </c>
      <c r="BA313">
        <v>1</v>
      </c>
      <c r="BB313" s="2">
        <v>45362</v>
      </c>
      <c r="BC313" s="2">
        <v>45362</v>
      </c>
      <c r="BD313">
        <v>19</v>
      </c>
      <c r="BE313" t="s">
        <v>1011</v>
      </c>
      <c r="BG313" t="s">
        <v>380</v>
      </c>
      <c r="BH313" t="s">
        <v>553</v>
      </c>
      <c r="BI313">
        <v>100000</v>
      </c>
      <c r="BJ313">
        <v>0</v>
      </c>
      <c r="BK313" t="s">
        <v>714</v>
      </c>
      <c r="BL313">
        <v>1.7499</v>
      </c>
      <c r="BM313">
        <v>1.5349999999999999</v>
      </c>
      <c r="BN313" t="s">
        <v>115</v>
      </c>
      <c r="BO313">
        <v>174990</v>
      </c>
      <c r="BP313">
        <v>174990</v>
      </c>
      <c r="BQ313">
        <v>153500</v>
      </c>
      <c r="BR313">
        <v>153500</v>
      </c>
      <c r="BS313">
        <v>21490</v>
      </c>
      <c r="BT313">
        <v>21490</v>
      </c>
      <c r="BY313" t="s">
        <v>1263</v>
      </c>
      <c r="BZ313" t="s">
        <v>723</v>
      </c>
      <c r="CA313">
        <v>14080</v>
      </c>
      <c r="CB313">
        <v>14080</v>
      </c>
      <c r="CC313">
        <v>0</v>
      </c>
      <c r="CD313">
        <v>14080</v>
      </c>
      <c r="CE313" t="s">
        <v>1278</v>
      </c>
      <c r="CF313">
        <v>150351.408</v>
      </c>
      <c r="CJ313" s="4" t="str">
        <f t="shared" si="40"/>
        <v>طوب اسمنتي مصمت 6*12*25</v>
      </c>
      <c r="CK313" s="5">
        <f t="shared" si="41"/>
        <v>45368</v>
      </c>
      <c r="CL313" s="4">
        <f t="shared" si="42"/>
        <v>1.38</v>
      </c>
      <c r="CN313" s="4" t="str">
        <f t="shared" si="43"/>
        <v>طوب اسمنتي مصمت 6*12*25</v>
      </c>
      <c r="CO313" s="5">
        <f t="shared" si="44"/>
        <v>45362</v>
      </c>
      <c r="CP313" s="4">
        <f t="shared" si="45"/>
        <v>1.7499</v>
      </c>
      <c r="CR313" s="4">
        <f t="shared" si="46"/>
        <v>-0.36990000000000012</v>
      </c>
      <c r="CS313" s="6">
        <f t="shared" si="47"/>
        <v>-0.26804347826086966</v>
      </c>
      <c r="CT313">
        <f t="shared" si="48"/>
        <v>4409.7479999999996</v>
      </c>
      <c r="CU313">
        <f t="shared" si="49"/>
        <v>3477.6</v>
      </c>
    </row>
    <row r="314" spans="1:99" x14ac:dyDescent="0.3">
      <c r="A314">
        <v>381</v>
      </c>
      <c r="B314">
        <v>521</v>
      </c>
      <c r="C314">
        <v>2</v>
      </c>
      <c r="D314" t="s">
        <v>83</v>
      </c>
      <c r="E314" t="s">
        <v>84</v>
      </c>
      <c r="H314" t="s">
        <v>85</v>
      </c>
      <c r="I314" t="s">
        <v>111</v>
      </c>
      <c r="J314" t="s">
        <v>114</v>
      </c>
      <c r="K314" t="s">
        <v>115</v>
      </c>
      <c r="L314">
        <v>1</v>
      </c>
      <c r="M314">
        <v>1</v>
      </c>
      <c r="N314" s="2">
        <v>45363</v>
      </c>
      <c r="O314" s="2">
        <v>45368</v>
      </c>
      <c r="P314" t="s">
        <v>122</v>
      </c>
      <c r="Q314" t="s">
        <v>206</v>
      </c>
      <c r="R314" t="s">
        <v>380</v>
      </c>
      <c r="S314" t="s">
        <v>380</v>
      </c>
      <c r="T314" t="s">
        <v>553</v>
      </c>
      <c r="U314" t="s">
        <v>714</v>
      </c>
      <c r="V314">
        <v>1.38</v>
      </c>
      <c r="W314">
        <v>2520</v>
      </c>
      <c r="X314" t="s">
        <v>719</v>
      </c>
      <c r="Y314">
        <v>3477.6</v>
      </c>
      <c r="AB314" s="2">
        <v>45325</v>
      </c>
      <c r="AC314">
        <v>486.86399999999998</v>
      </c>
      <c r="AE314">
        <v>2520</v>
      </c>
      <c r="AF314">
        <v>2520</v>
      </c>
      <c r="AG314">
        <v>0</v>
      </c>
      <c r="AH314">
        <v>2520</v>
      </c>
      <c r="AI314">
        <v>0</v>
      </c>
      <c r="AJ314" t="s">
        <v>728</v>
      </c>
      <c r="AK314" t="s">
        <v>735</v>
      </c>
      <c r="AL314" t="s">
        <v>786</v>
      </c>
      <c r="AM314" t="s">
        <v>837</v>
      </c>
      <c r="AP314">
        <v>95933</v>
      </c>
      <c r="AQ314">
        <v>87839</v>
      </c>
      <c r="AS314" t="s">
        <v>83</v>
      </c>
      <c r="AU314" t="s">
        <v>729</v>
      </c>
      <c r="AW314" t="s">
        <v>929</v>
      </c>
      <c r="AX314">
        <v>4219</v>
      </c>
      <c r="AY314" t="s">
        <v>969</v>
      </c>
      <c r="AZ314" t="s">
        <v>1002</v>
      </c>
      <c r="BA314">
        <v>4</v>
      </c>
      <c r="BB314" s="2">
        <v>45362</v>
      </c>
      <c r="BC314" s="2">
        <v>45362</v>
      </c>
      <c r="BD314">
        <v>18</v>
      </c>
      <c r="BE314" t="s">
        <v>1011</v>
      </c>
      <c r="BG314" t="s">
        <v>380</v>
      </c>
      <c r="BH314" t="s">
        <v>553</v>
      </c>
      <c r="BI314">
        <v>100000</v>
      </c>
      <c r="BJ314">
        <v>0</v>
      </c>
      <c r="BK314" t="s">
        <v>714</v>
      </c>
      <c r="BL314">
        <v>1.8499920000000001</v>
      </c>
      <c r="BM314">
        <v>1.6228</v>
      </c>
      <c r="BN314" t="s">
        <v>115</v>
      </c>
      <c r="BO314">
        <v>184999.2</v>
      </c>
      <c r="BP314">
        <v>184999.2</v>
      </c>
      <c r="BQ314">
        <v>162280</v>
      </c>
      <c r="BR314">
        <v>162280</v>
      </c>
      <c r="BS314">
        <v>22719.200000000001</v>
      </c>
      <c r="BT314">
        <v>22719.200000000001</v>
      </c>
      <c r="BY314" t="s">
        <v>1263</v>
      </c>
      <c r="BZ314" t="s">
        <v>723</v>
      </c>
      <c r="CA314">
        <v>78848</v>
      </c>
      <c r="CB314">
        <v>78848</v>
      </c>
      <c r="CC314">
        <v>0</v>
      </c>
      <c r="CD314">
        <v>78848</v>
      </c>
      <c r="CE314" t="s">
        <v>1279</v>
      </c>
      <c r="CF314">
        <v>39131.030784000002</v>
      </c>
      <c r="CJ314" s="4" t="str">
        <f t="shared" si="40"/>
        <v>طوب اسمنتي مصمت 6*12*25</v>
      </c>
      <c r="CK314" s="5">
        <f t="shared" si="41"/>
        <v>45368</v>
      </c>
      <c r="CL314" s="4">
        <f t="shared" si="42"/>
        <v>1.38</v>
      </c>
      <c r="CN314" s="4" t="str">
        <f t="shared" si="43"/>
        <v>طوب اسمنتي مصمت 6*12*25</v>
      </c>
      <c r="CO314" s="5">
        <f t="shared" si="44"/>
        <v>45362</v>
      </c>
      <c r="CP314" s="4">
        <f t="shared" si="45"/>
        <v>1.8499920000000001</v>
      </c>
      <c r="CR314" s="4">
        <f t="shared" si="46"/>
        <v>-0.46999200000000019</v>
      </c>
      <c r="CS314" s="6">
        <f t="shared" si="47"/>
        <v>-0.34057391304347845</v>
      </c>
      <c r="CT314">
        <f t="shared" si="48"/>
        <v>4661.97984</v>
      </c>
      <c r="CU314">
        <f t="shared" si="49"/>
        <v>3477.6</v>
      </c>
    </row>
    <row r="315" spans="1:99" x14ac:dyDescent="0.3">
      <c r="A315">
        <v>381</v>
      </c>
      <c r="B315">
        <v>521</v>
      </c>
      <c r="C315">
        <v>2</v>
      </c>
      <c r="D315" t="s">
        <v>83</v>
      </c>
      <c r="E315" t="s">
        <v>84</v>
      </c>
      <c r="H315" t="s">
        <v>85</v>
      </c>
      <c r="I315" t="s">
        <v>111</v>
      </c>
      <c r="J315" t="s">
        <v>114</v>
      </c>
      <c r="K315" t="s">
        <v>115</v>
      </c>
      <c r="L315">
        <v>1</v>
      </c>
      <c r="M315">
        <v>1</v>
      </c>
      <c r="N315" s="2">
        <v>45363</v>
      </c>
      <c r="O315" s="2">
        <v>45368</v>
      </c>
      <c r="P315" t="s">
        <v>122</v>
      </c>
      <c r="Q315" t="s">
        <v>206</v>
      </c>
      <c r="R315" t="s">
        <v>380</v>
      </c>
      <c r="S315" t="s">
        <v>380</v>
      </c>
      <c r="T315" t="s">
        <v>553</v>
      </c>
      <c r="U315" t="s">
        <v>714</v>
      </c>
      <c r="V315">
        <v>1.38</v>
      </c>
      <c r="W315">
        <v>2520</v>
      </c>
      <c r="X315" t="s">
        <v>719</v>
      </c>
      <c r="Y315">
        <v>3477.6</v>
      </c>
      <c r="AB315" s="2">
        <v>45325</v>
      </c>
      <c r="AC315">
        <v>486.86399999999998</v>
      </c>
      <c r="AE315">
        <v>2520</v>
      </c>
      <c r="AF315">
        <v>2520</v>
      </c>
      <c r="AG315">
        <v>0</v>
      </c>
      <c r="AH315">
        <v>2520</v>
      </c>
      <c r="AI315">
        <v>0</v>
      </c>
      <c r="AJ315" t="s">
        <v>728</v>
      </c>
      <c r="AK315" t="s">
        <v>754</v>
      </c>
      <c r="AL315" t="s">
        <v>805</v>
      </c>
      <c r="AM315" t="s">
        <v>856</v>
      </c>
      <c r="AP315">
        <v>95352</v>
      </c>
      <c r="AQ315">
        <v>88522</v>
      </c>
      <c r="AR315">
        <v>4.01</v>
      </c>
      <c r="AS315" t="s">
        <v>83</v>
      </c>
      <c r="AU315" t="s">
        <v>729</v>
      </c>
      <c r="AW315" t="s">
        <v>88</v>
      </c>
      <c r="AX315">
        <v>3837</v>
      </c>
      <c r="AY315" t="s">
        <v>969</v>
      </c>
      <c r="AZ315" t="s">
        <v>1002</v>
      </c>
      <c r="BA315">
        <v>1</v>
      </c>
      <c r="BB315" s="2">
        <v>45347</v>
      </c>
      <c r="BC315" s="2">
        <v>45348</v>
      </c>
      <c r="BD315">
        <v>1</v>
      </c>
      <c r="BE315" t="s">
        <v>1011</v>
      </c>
      <c r="BG315" t="s">
        <v>380</v>
      </c>
      <c r="BH315" t="s">
        <v>553</v>
      </c>
      <c r="BI315">
        <v>100000</v>
      </c>
      <c r="BJ315">
        <v>0</v>
      </c>
      <c r="BK315" t="s">
        <v>714</v>
      </c>
      <c r="BL315">
        <v>1.6872</v>
      </c>
      <c r="BM315">
        <v>1.48</v>
      </c>
      <c r="BN315" t="s">
        <v>115</v>
      </c>
      <c r="BO315">
        <v>168720</v>
      </c>
      <c r="BP315">
        <v>168720</v>
      </c>
      <c r="BQ315">
        <v>148000</v>
      </c>
      <c r="BR315">
        <v>148000</v>
      </c>
      <c r="BS315">
        <v>20720</v>
      </c>
      <c r="BT315">
        <v>20720</v>
      </c>
      <c r="BV315">
        <v>4.01</v>
      </c>
      <c r="BW315" t="s">
        <v>1228</v>
      </c>
      <c r="BX315" t="s">
        <v>1251</v>
      </c>
      <c r="BY315" t="s">
        <v>1264</v>
      </c>
      <c r="BZ315" t="s">
        <v>723</v>
      </c>
      <c r="CA315">
        <v>38430</v>
      </c>
      <c r="CB315">
        <v>38430</v>
      </c>
      <c r="CC315">
        <v>0</v>
      </c>
      <c r="CD315">
        <v>38430</v>
      </c>
      <c r="CE315" t="s">
        <v>1281</v>
      </c>
      <c r="CF315">
        <v>103880.90399999999</v>
      </c>
      <c r="CJ315" s="4" t="str">
        <f t="shared" si="40"/>
        <v>طوب اسمنتي مصمت 6*12*25</v>
      </c>
      <c r="CK315" s="5">
        <f t="shared" si="41"/>
        <v>45368</v>
      </c>
      <c r="CL315" s="4">
        <f t="shared" si="42"/>
        <v>1.38</v>
      </c>
      <c r="CN315" s="4" t="str">
        <f t="shared" si="43"/>
        <v>طوب اسمنتي مصمت 6*12*25</v>
      </c>
      <c r="CO315" s="5">
        <f t="shared" si="44"/>
        <v>45348</v>
      </c>
      <c r="CP315" s="4">
        <f t="shared" si="45"/>
        <v>1.6872</v>
      </c>
      <c r="CR315" s="4">
        <f t="shared" si="46"/>
        <v>-0.30720000000000014</v>
      </c>
      <c r="CS315" s="6">
        <f t="shared" si="47"/>
        <v>-0.22260869565217403</v>
      </c>
      <c r="CT315">
        <f t="shared" si="48"/>
        <v>4251.7439999999997</v>
      </c>
      <c r="CU315">
        <f t="shared" si="49"/>
        <v>3477.6</v>
      </c>
    </row>
    <row r="316" spans="1:99" x14ac:dyDescent="0.3">
      <c r="A316">
        <v>392</v>
      </c>
      <c r="B316">
        <v>534</v>
      </c>
      <c r="C316">
        <v>14</v>
      </c>
      <c r="D316" t="s">
        <v>83</v>
      </c>
      <c r="E316" t="s">
        <v>84</v>
      </c>
      <c r="H316" t="s">
        <v>93</v>
      </c>
      <c r="I316" t="s">
        <v>112</v>
      </c>
      <c r="J316" t="s">
        <v>114</v>
      </c>
      <c r="K316" t="s">
        <v>115</v>
      </c>
      <c r="L316">
        <v>4</v>
      </c>
      <c r="M316">
        <v>1</v>
      </c>
      <c r="N316" s="2">
        <v>45368</v>
      </c>
      <c r="O316" s="2">
        <v>45397</v>
      </c>
      <c r="P316" t="s">
        <v>118</v>
      </c>
      <c r="Q316" t="s">
        <v>232</v>
      </c>
      <c r="R316" t="s">
        <v>406</v>
      </c>
      <c r="S316" t="s">
        <v>406</v>
      </c>
      <c r="T316" t="s">
        <v>579</v>
      </c>
      <c r="U316" t="s">
        <v>714</v>
      </c>
      <c r="V316">
        <v>425</v>
      </c>
      <c r="W316">
        <v>3</v>
      </c>
      <c r="X316" t="s">
        <v>721</v>
      </c>
      <c r="Y316">
        <v>1275</v>
      </c>
      <c r="AB316" s="2">
        <v>45333</v>
      </c>
      <c r="AC316">
        <v>178.5</v>
      </c>
      <c r="AE316">
        <v>3</v>
      </c>
      <c r="AF316">
        <v>3</v>
      </c>
      <c r="AG316">
        <v>0</v>
      </c>
      <c r="AH316">
        <v>3</v>
      </c>
      <c r="AI316">
        <v>0</v>
      </c>
      <c r="AJ316" t="s">
        <v>728</v>
      </c>
      <c r="AK316" t="s">
        <v>748</v>
      </c>
      <c r="AL316" t="s">
        <v>799</v>
      </c>
      <c r="AM316" t="s">
        <v>850</v>
      </c>
      <c r="AP316">
        <v>96009</v>
      </c>
      <c r="AQ316">
        <v>89185</v>
      </c>
      <c r="AR316" t="s">
        <v>902</v>
      </c>
      <c r="AS316" t="s">
        <v>83</v>
      </c>
      <c r="AU316" t="s">
        <v>728</v>
      </c>
      <c r="AW316" t="s">
        <v>925</v>
      </c>
      <c r="AX316">
        <v>10213</v>
      </c>
      <c r="AY316" t="s">
        <v>973</v>
      </c>
      <c r="AZ316" t="s">
        <v>1003</v>
      </c>
      <c r="BA316">
        <v>3</v>
      </c>
      <c r="BB316" s="2">
        <v>45364</v>
      </c>
      <c r="BC316" s="2">
        <v>45369</v>
      </c>
      <c r="BD316">
        <v>3</v>
      </c>
      <c r="BE316" t="s">
        <v>1011</v>
      </c>
      <c r="BF316" t="s">
        <v>1070</v>
      </c>
      <c r="BG316" t="s">
        <v>406</v>
      </c>
      <c r="BH316" t="s">
        <v>579</v>
      </c>
      <c r="BI316">
        <v>3</v>
      </c>
      <c r="BJ316">
        <v>0</v>
      </c>
      <c r="BK316" t="s">
        <v>714</v>
      </c>
      <c r="BL316">
        <v>609.9</v>
      </c>
      <c r="BM316">
        <v>535</v>
      </c>
      <c r="BN316" t="s">
        <v>115</v>
      </c>
      <c r="BO316">
        <v>1829.7</v>
      </c>
      <c r="BP316">
        <v>1829.7</v>
      </c>
      <c r="BQ316">
        <v>1605</v>
      </c>
      <c r="BR316">
        <v>1605</v>
      </c>
      <c r="BS316">
        <v>224.7</v>
      </c>
      <c r="BT316">
        <v>224.7</v>
      </c>
      <c r="BV316" t="s">
        <v>902</v>
      </c>
      <c r="BW316" t="s">
        <v>1003</v>
      </c>
      <c r="BX316" t="s">
        <v>1252</v>
      </c>
      <c r="BY316" t="s">
        <v>1264</v>
      </c>
      <c r="BZ316" t="s">
        <v>723</v>
      </c>
      <c r="CA316">
        <v>3</v>
      </c>
      <c r="CB316">
        <v>3</v>
      </c>
      <c r="CC316">
        <v>0</v>
      </c>
      <c r="CD316">
        <v>3</v>
      </c>
      <c r="CE316" t="s">
        <v>1269</v>
      </c>
      <c r="CF316">
        <v>0</v>
      </c>
      <c r="CJ316" s="4" t="str">
        <f t="shared" si="40"/>
        <v>اسطوانات دي في دي DVD Bulk</v>
      </c>
      <c r="CK316" s="5">
        <f t="shared" si="41"/>
        <v>45397</v>
      </c>
      <c r="CL316" s="4">
        <f t="shared" si="42"/>
        <v>425</v>
      </c>
      <c r="CN316" s="4" t="str">
        <f t="shared" si="43"/>
        <v>اسطوانات دي في دي DVD Bulk</v>
      </c>
      <c r="CO316" s="5">
        <f t="shared" si="44"/>
        <v>45369</v>
      </c>
      <c r="CP316" s="4">
        <f t="shared" si="45"/>
        <v>609.9</v>
      </c>
      <c r="CR316" s="4">
        <f t="shared" si="46"/>
        <v>-184.89999999999998</v>
      </c>
      <c r="CS316" s="6">
        <f t="shared" si="47"/>
        <v>-0.43505882352941172</v>
      </c>
      <c r="CT316">
        <f t="shared" si="48"/>
        <v>1829.6999999999998</v>
      </c>
      <c r="CU316">
        <f t="shared" si="49"/>
        <v>1275</v>
      </c>
    </row>
    <row r="317" spans="1:99" x14ac:dyDescent="0.3">
      <c r="A317">
        <v>392</v>
      </c>
      <c r="B317">
        <v>534</v>
      </c>
      <c r="C317">
        <v>14</v>
      </c>
      <c r="D317" t="s">
        <v>83</v>
      </c>
      <c r="E317" t="s">
        <v>84</v>
      </c>
      <c r="H317" t="s">
        <v>93</v>
      </c>
      <c r="I317" t="s">
        <v>112</v>
      </c>
      <c r="J317" t="s">
        <v>114</v>
      </c>
      <c r="K317" t="s">
        <v>115</v>
      </c>
      <c r="L317">
        <v>4</v>
      </c>
      <c r="M317">
        <v>1</v>
      </c>
      <c r="N317" s="2">
        <v>45368</v>
      </c>
      <c r="O317" s="2">
        <v>45397</v>
      </c>
      <c r="P317" t="s">
        <v>118</v>
      </c>
      <c r="Q317" t="s">
        <v>232</v>
      </c>
      <c r="R317" t="s">
        <v>406</v>
      </c>
      <c r="S317" t="s">
        <v>406</v>
      </c>
      <c r="T317" t="s">
        <v>579</v>
      </c>
      <c r="U317" t="s">
        <v>714</v>
      </c>
      <c r="V317">
        <v>425</v>
      </c>
      <c r="W317">
        <v>3</v>
      </c>
      <c r="X317" t="s">
        <v>721</v>
      </c>
      <c r="Y317">
        <v>1275</v>
      </c>
      <c r="AB317" s="2">
        <v>45333</v>
      </c>
      <c r="AC317">
        <v>178.5</v>
      </c>
      <c r="AE317">
        <v>3</v>
      </c>
      <c r="AF317">
        <v>3</v>
      </c>
      <c r="AG317">
        <v>0</v>
      </c>
      <c r="AH317">
        <v>3</v>
      </c>
      <c r="AI317">
        <v>0</v>
      </c>
      <c r="AJ317" t="s">
        <v>728</v>
      </c>
      <c r="AK317" t="s">
        <v>743</v>
      </c>
      <c r="AL317" t="s">
        <v>794</v>
      </c>
      <c r="AM317" t="s">
        <v>845</v>
      </c>
      <c r="AP317">
        <v>96698</v>
      </c>
      <c r="AQ317">
        <v>89128</v>
      </c>
      <c r="AS317" t="s">
        <v>83</v>
      </c>
      <c r="AU317" t="s">
        <v>728</v>
      </c>
      <c r="AW317" t="s">
        <v>925</v>
      </c>
      <c r="AX317">
        <v>10213</v>
      </c>
      <c r="AY317" t="s">
        <v>973</v>
      </c>
      <c r="AZ317" t="s">
        <v>1003</v>
      </c>
      <c r="BA317">
        <v>2</v>
      </c>
      <c r="BB317" s="2">
        <v>45386</v>
      </c>
      <c r="BC317" s="2">
        <v>45397</v>
      </c>
      <c r="BD317">
        <v>6</v>
      </c>
      <c r="BE317" t="s">
        <v>1011</v>
      </c>
      <c r="BF317" t="s">
        <v>1024</v>
      </c>
      <c r="BG317" t="s">
        <v>406</v>
      </c>
      <c r="BH317" t="s">
        <v>579</v>
      </c>
      <c r="BI317">
        <v>2</v>
      </c>
      <c r="BJ317">
        <v>0</v>
      </c>
      <c r="BK317" t="s">
        <v>714</v>
      </c>
      <c r="BL317">
        <v>609.9</v>
      </c>
      <c r="BM317">
        <v>535</v>
      </c>
      <c r="BN317" t="s">
        <v>115</v>
      </c>
      <c r="BO317">
        <v>1219.8</v>
      </c>
      <c r="BP317">
        <v>1219.8</v>
      </c>
      <c r="BQ317">
        <v>1070</v>
      </c>
      <c r="BR317">
        <v>1070</v>
      </c>
      <c r="BS317">
        <v>149.80000000000001</v>
      </c>
      <c r="BT317">
        <v>149.80000000000001</v>
      </c>
      <c r="BY317" t="s">
        <v>1263</v>
      </c>
      <c r="BZ317" t="s">
        <v>723</v>
      </c>
      <c r="CA317">
        <v>2</v>
      </c>
      <c r="CB317">
        <v>2</v>
      </c>
      <c r="CC317">
        <v>0</v>
      </c>
      <c r="CD317">
        <v>2</v>
      </c>
      <c r="CE317" t="s">
        <v>1269</v>
      </c>
      <c r="CF317">
        <v>0</v>
      </c>
      <c r="CJ317" s="4" t="str">
        <f t="shared" si="40"/>
        <v>اسطوانات دي في دي DVD Bulk</v>
      </c>
      <c r="CK317" s="5">
        <f t="shared" si="41"/>
        <v>45397</v>
      </c>
      <c r="CL317" s="4">
        <f t="shared" si="42"/>
        <v>425</v>
      </c>
      <c r="CN317" s="4" t="str">
        <f t="shared" si="43"/>
        <v>اسطوانات دي في دي DVD Bulk</v>
      </c>
      <c r="CO317" s="5">
        <f t="shared" si="44"/>
        <v>45397</v>
      </c>
      <c r="CP317" s="4">
        <f t="shared" si="45"/>
        <v>609.9</v>
      </c>
      <c r="CR317" s="4">
        <f t="shared" si="46"/>
        <v>-184.89999999999998</v>
      </c>
      <c r="CS317" s="6">
        <f t="shared" si="47"/>
        <v>-0.43505882352941172</v>
      </c>
      <c r="CT317">
        <f t="shared" si="48"/>
        <v>1829.6999999999998</v>
      </c>
      <c r="CU317">
        <f t="shared" si="49"/>
        <v>1275</v>
      </c>
    </row>
    <row r="318" spans="1:99" x14ac:dyDescent="0.3">
      <c r="A318">
        <v>392</v>
      </c>
      <c r="B318">
        <v>534</v>
      </c>
      <c r="C318">
        <v>14</v>
      </c>
      <c r="D318" t="s">
        <v>83</v>
      </c>
      <c r="E318" t="s">
        <v>84</v>
      </c>
      <c r="H318" t="s">
        <v>93</v>
      </c>
      <c r="I318" t="s">
        <v>112</v>
      </c>
      <c r="J318" t="s">
        <v>114</v>
      </c>
      <c r="K318" t="s">
        <v>115</v>
      </c>
      <c r="L318">
        <v>4</v>
      </c>
      <c r="M318">
        <v>1</v>
      </c>
      <c r="N318" s="2">
        <v>45368</v>
      </c>
      <c r="O318" s="2">
        <v>45397</v>
      </c>
      <c r="P318" t="s">
        <v>118</v>
      </c>
      <c r="Q318" t="s">
        <v>232</v>
      </c>
      <c r="R318" t="s">
        <v>406</v>
      </c>
      <c r="S318" t="s">
        <v>406</v>
      </c>
      <c r="T318" t="s">
        <v>579</v>
      </c>
      <c r="U318" t="s">
        <v>714</v>
      </c>
      <c r="V318">
        <v>425</v>
      </c>
      <c r="W318">
        <v>3</v>
      </c>
      <c r="X318" t="s">
        <v>721</v>
      </c>
      <c r="Y318">
        <v>1275</v>
      </c>
      <c r="AB318" s="2">
        <v>45333</v>
      </c>
      <c r="AC318">
        <v>178.5</v>
      </c>
      <c r="AE318">
        <v>3</v>
      </c>
      <c r="AF318">
        <v>3</v>
      </c>
      <c r="AG318">
        <v>0</v>
      </c>
      <c r="AH318">
        <v>3</v>
      </c>
      <c r="AI318">
        <v>0</v>
      </c>
      <c r="AJ318" t="s">
        <v>728</v>
      </c>
      <c r="AK318" t="s">
        <v>765</v>
      </c>
      <c r="AL318" t="s">
        <v>816</v>
      </c>
      <c r="AM318" t="s">
        <v>867</v>
      </c>
      <c r="AP318">
        <v>97247</v>
      </c>
      <c r="AQ318">
        <v>91191</v>
      </c>
      <c r="AR318" t="s">
        <v>891</v>
      </c>
      <c r="AS318" t="s">
        <v>83</v>
      </c>
      <c r="AU318" t="s">
        <v>728</v>
      </c>
      <c r="AW318" t="s">
        <v>925</v>
      </c>
      <c r="AX318">
        <v>10213</v>
      </c>
      <c r="AY318" t="s">
        <v>997</v>
      </c>
      <c r="AZ318" t="s">
        <v>1003</v>
      </c>
      <c r="BA318">
        <v>6</v>
      </c>
      <c r="BB318" s="2">
        <v>45414</v>
      </c>
      <c r="BC318" s="2">
        <v>45414</v>
      </c>
      <c r="BD318">
        <v>10</v>
      </c>
      <c r="BE318" t="s">
        <v>1011</v>
      </c>
      <c r="BF318" t="s">
        <v>1071</v>
      </c>
      <c r="BG318" t="s">
        <v>406</v>
      </c>
      <c r="BH318" t="s">
        <v>579</v>
      </c>
      <c r="BI318">
        <v>5</v>
      </c>
      <c r="BJ318">
        <v>0</v>
      </c>
      <c r="BK318" t="s">
        <v>714</v>
      </c>
      <c r="BL318">
        <v>644.1</v>
      </c>
      <c r="BM318">
        <v>565</v>
      </c>
      <c r="BN318" t="s">
        <v>115</v>
      </c>
      <c r="BO318">
        <v>3220.5</v>
      </c>
      <c r="BP318">
        <v>3220.5</v>
      </c>
      <c r="BQ318">
        <v>2825</v>
      </c>
      <c r="BR318">
        <v>2825</v>
      </c>
      <c r="BS318">
        <v>395.5</v>
      </c>
      <c r="BT318">
        <v>395.5</v>
      </c>
      <c r="BY318" t="s">
        <v>1263</v>
      </c>
      <c r="BZ318" t="s">
        <v>723</v>
      </c>
      <c r="CA318">
        <v>5</v>
      </c>
      <c r="CB318">
        <v>5</v>
      </c>
      <c r="CC318">
        <v>0</v>
      </c>
      <c r="CD318">
        <v>5</v>
      </c>
      <c r="CE318" t="s">
        <v>1269</v>
      </c>
      <c r="CF318">
        <v>0</v>
      </c>
      <c r="CJ318" s="4" t="str">
        <f t="shared" si="40"/>
        <v>اسطوانات دي في دي DVD Bulk</v>
      </c>
      <c r="CK318" s="5">
        <f t="shared" si="41"/>
        <v>45397</v>
      </c>
      <c r="CL318" s="4">
        <f t="shared" si="42"/>
        <v>425</v>
      </c>
      <c r="CN318" s="4" t="str">
        <f t="shared" si="43"/>
        <v>اسطوانات دي في دي DVD Bulk</v>
      </c>
      <c r="CO318" s="5">
        <f t="shared" si="44"/>
        <v>45414</v>
      </c>
      <c r="CP318" s="4">
        <f t="shared" si="45"/>
        <v>644.1</v>
      </c>
      <c r="CR318" s="4">
        <f t="shared" si="46"/>
        <v>-219.10000000000002</v>
      </c>
      <c r="CS318" s="6">
        <f t="shared" si="47"/>
        <v>-0.5155294117647059</v>
      </c>
      <c r="CT318">
        <f t="shared" si="48"/>
        <v>1932.3000000000002</v>
      </c>
      <c r="CU318">
        <f t="shared" si="49"/>
        <v>1275</v>
      </c>
    </row>
    <row r="319" spans="1:99" x14ac:dyDescent="0.3">
      <c r="A319">
        <v>392</v>
      </c>
      <c r="B319">
        <v>534</v>
      </c>
      <c r="C319">
        <v>4</v>
      </c>
      <c r="D319" t="s">
        <v>83</v>
      </c>
      <c r="E319" t="s">
        <v>84</v>
      </c>
      <c r="H319" t="s">
        <v>93</v>
      </c>
      <c r="I319" t="s">
        <v>112</v>
      </c>
      <c r="J319" t="s">
        <v>114</v>
      </c>
      <c r="K319" t="s">
        <v>115</v>
      </c>
      <c r="L319">
        <v>10</v>
      </c>
      <c r="M319">
        <v>1</v>
      </c>
      <c r="N319" s="2">
        <v>45368</v>
      </c>
      <c r="O319" s="2">
        <v>45397</v>
      </c>
      <c r="P319" t="s">
        <v>118</v>
      </c>
      <c r="Q319" t="s">
        <v>233</v>
      </c>
      <c r="R319" t="s">
        <v>407</v>
      </c>
      <c r="S319" t="s">
        <v>407</v>
      </c>
      <c r="T319" t="s">
        <v>580</v>
      </c>
      <c r="U319" t="s">
        <v>714</v>
      </c>
      <c r="V319">
        <v>153</v>
      </c>
      <c r="W319">
        <v>4</v>
      </c>
      <c r="X319" t="s">
        <v>721</v>
      </c>
      <c r="Y319">
        <v>612</v>
      </c>
      <c r="AB319" s="2">
        <v>45333</v>
      </c>
      <c r="AC319">
        <v>85.68</v>
      </c>
      <c r="AE319">
        <v>4</v>
      </c>
      <c r="AF319">
        <v>4</v>
      </c>
      <c r="AG319">
        <v>0</v>
      </c>
      <c r="AH319">
        <v>4</v>
      </c>
      <c r="AI319">
        <v>0</v>
      </c>
      <c r="AJ319" t="s">
        <v>728</v>
      </c>
      <c r="AK319" t="s">
        <v>742</v>
      </c>
      <c r="AL319" t="s">
        <v>793</v>
      </c>
      <c r="AM319" t="s">
        <v>844</v>
      </c>
      <c r="AP319">
        <v>95926</v>
      </c>
      <c r="AQ319">
        <v>88845</v>
      </c>
      <c r="AS319" t="s">
        <v>83</v>
      </c>
      <c r="AU319" t="s">
        <v>728</v>
      </c>
      <c r="AW319" t="s">
        <v>925</v>
      </c>
      <c r="AX319">
        <v>10213</v>
      </c>
      <c r="AY319" t="s">
        <v>973</v>
      </c>
      <c r="AZ319" t="s">
        <v>1003</v>
      </c>
      <c r="BA319">
        <v>5</v>
      </c>
      <c r="BB319" s="2">
        <v>45362</v>
      </c>
      <c r="BC319" s="2">
        <v>45369</v>
      </c>
      <c r="BD319">
        <v>4</v>
      </c>
      <c r="BE319" t="s">
        <v>1011</v>
      </c>
      <c r="BF319" t="s">
        <v>1072</v>
      </c>
      <c r="BG319" t="s">
        <v>407</v>
      </c>
      <c r="BH319" t="s">
        <v>580</v>
      </c>
      <c r="BI319">
        <v>2</v>
      </c>
      <c r="BJ319">
        <v>0</v>
      </c>
      <c r="BK319" t="s">
        <v>714</v>
      </c>
      <c r="BL319">
        <v>247.38</v>
      </c>
      <c r="BM319">
        <v>217</v>
      </c>
      <c r="BN319" t="s">
        <v>115</v>
      </c>
      <c r="BO319">
        <v>494.76</v>
      </c>
      <c r="BP319">
        <v>494.76</v>
      </c>
      <c r="BQ319">
        <v>434</v>
      </c>
      <c r="BR319">
        <v>434</v>
      </c>
      <c r="BS319">
        <v>60.76</v>
      </c>
      <c r="BT319">
        <v>60.76</v>
      </c>
      <c r="BY319" t="s">
        <v>1263</v>
      </c>
      <c r="BZ319" t="s">
        <v>723</v>
      </c>
      <c r="CA319">
        <v>2</v>
      </c>
      <c r="CB319">
        <v>2</v>
      </c>
      <c r="CC319">
        <v>0</v>
      </c>
      <c r="CD319">
        <v>2</v>
      </c>
      <c r="CE319" t="s">
        <v>1269</v>
      </c>
      <c r="CF319">
        <v>0</v>
      </c>
      <c r="CJ319" s="4" t="str">
        <f t="shared" si="40"/>
        <v>دباسة متوسطة</v>
      </c>
      <c r="CK319" s="5">
        <f t="shared" si="41"/>
        <v>45397</v>
      </c>
      <c r="CL319" s="4">
        <f t="shared" si="42"/>
        <v>153</v>
      </c>
      <c r="CN319" s="4" t="str">
        <f t="shared" si="43"/>
        <v>دباسة متوسطة</v>
      </c>
      <c r="CO319" s="5">
        <f t="shared" si="44"/>
        <v>45369</v>
      </c>
      <c r="CP319" s="4">
        <f t="shared" si="45"/>
        <v>247.38</v>
      </c>
      <c r="CR319" s="4">
        <f t="shared" si="46"/>
        <v>-94.38</v>
      </c>
      <c r="CS319" s="6">
        <f t="shared" si="47"/>
        <v>-0.61686274509803918</v>
      </c>
      <c r="CT319">
        <f t="shared" si="48"/>
        <v>989.52</v>
      </c>
      <c r="CU319">
        <f t="shared" si="49"/>
        <v>612</v>
      </c>
    </row>
    <row r="320" spans="1:99" x14ac:dyDescent="0.3">
      <c r="A320">
        <v>392</v>
      </c>
      <c r="B320">
        <v>534</v>
      </c>
      <c r="C320">
        <v>3</v>
      </c>
      <c r="D320" t="s">
        <v>83</v>
      </c>
      <c r="E320" t="s">
        <v>84</v>
      </c>
      <c r="H320" t="s">
        <v>93</v>
      </c>
      <c r="I320" t="s">
        <v>112</v>
      </c>
      <c r="J320" t="s">
        <v>114</v>
      </c>
      <c r="K320" t="s">
        <v>115</v>
      </c>
      <c r="L320">
        <v>14</v>
      </c>
      <c r="M320">
        <v>1</v>
      </c>
      <c r="N320" s="2">
        <v>45368</v>
      </c>
      <c r="O320" s="2">
        <v>45397</v>
      </c>
      <c r="P320" t="s">
        <v>118</v>
      </c>
      <c r="Q320" t="s">
        <v>234</v>
      </c>
      <c r="R320" t="s">
        <v>408</v>
      </c>
      <c r="S320" t="s">
        <v>408</v>
      </c>
      <c r="T320" t="s">
        <v>581</v>
      </c>
      <c r="U320" t="s">
        <v>714</v>
      </c>
      <c r="V320">
        <v>1350</v>
      </c>
      <c r="W320">
        <v>2</v>
      </c>
      <c r="X320" t="s">
        <v>721</v>
      </c>
      <c r="Y320">
        <v>2700</v>
      </c>
      <c r="AB320" s="2">
        <v>45333</v>
      </c>
      <c r="AC320">
        <v>378</v>
      </c>
      <c r="AE320">
        <v>2</v>
      </c>
      <c r="AF320">
        <v>2</v>
      </c>
      <c r="AG320">
        <v>0</v>
      </c>
      <c r="AH320">
        <v>2</v>
      </c>
      <c r="AI320">
        <v>0</v>
      </c>
      <c r="AJ320" t="s">
        <v>728</v>
      </c>
      <c r="AK320" t="s">
        <v>742</v>
      </c>
      <c r="AL320" t="s">
        <v>793</v>
      </c>
      <c r="AM320" t="s">
        <v>844</v>
      </c>
      <c r="AP320">
        <v>96696</v>
      </c>
      <c r="AQ320">
        <v>90789</v>
      </c>
      <c r="AS320" t="s">
        <v>83</v>
      </c>
      <c r="AU320" t="s">
        <v>728</v>
      </c>
      <c r="AW320" t="s">
        <v>925</v>
      </c>
      <c r="AX320">
        <v>10213</v>
      </c>
      <c r="AY320" t="s">
        <v>973</v>
      </c>
      <c r="AZ320" t="s">
        <v>1003</v>
      </c>
      <c r="BA320">
        <v>4</v>
      </c>
      <c r="BB320" s="2">
        <v>45386</v>
      </c>
      <c r="BC320" s="2">
        <v>45397</v>
      </c>
      <c r="BD320">
        <v>1</v>
      </c>
      <c r="BE320" t="s">
        <v>1011</v>
      </c>
      <c r="BF320" t="s">
        <v>1073</v>
      </c>
      <c r="BG320" t="s">
        <v>408</v>
      </c>
      <c r="BH320" t="s">
        <v>581</v>
      </c>
      <c r="BI320">
        <v>2</v>
      </c>
      <c r="BJ320">
        <v>0</v>
      </c>
      <c r="BK320" t="s">
        <v>714</v>
      </c>
      <c r="BL320">
        <v>1920.9</v>
      </c>
      <c r="BM320">
        <v>1685</v>
      </c>
      <c r="BN320" t="s">
        <v>115</v>
      </c>
      <c r="BO320">
        <v>3841.8</v>
      </c>
      <c r="BP320">
        <v>3841.8</v>
      </c>
      <c r="BQ320">
        <v>3370</v>
      </c>
      <c r="BR320">
        <v>3370</v>
      </c>
      <c r="BS320">
        <v>471.8</v>
      </c>
      <c r="BT320">
        <v>471.8</v>
      </c>
      <c r="BY320" t="s">
        <v>1263</v>
      </c>
      <c r="BZ320" t="s">
        <v>723</v>
      </c>
      <c r="CA320">
        <v>2</v>
      </c>
      <c r="CB320">
        <v>2</v>
      </c>
      <c r="CC320">
        <v>0</v>
      </c>
      <c r="CD320">
        <v>2</v>
      </c>
      <c r="CE320" t="s">
        <v>1269</v>
      </c>
      <c r="CF320">
        <v>0</v>
      </c>
      <c r="CJ320" s="4" t="str">
        <f t="shared" si="40"/>
        <v>آلة حاسبة FX 991</v>
      </c>
      <c r="CK320" s="5">
        <f t="shared" si="41"/>
        <v>45397</v>
      </c>
      <c r="CL320" s="4">
        <f t="shared" si="42"/>
        <v>1350</v>
      </c>
      <c r="CN320" s="4" t="str">
        <f t="shared" si="43"/>
        <v>آلة حاسبة FX 991</v>
      </c>
      <c r="CO320" s="5">
        <f t="shared" si="44"/>
        <v>45397</v>
      </c>
      <c r="CP320" s="4">
        <f t="shared" si="45"/>
        <v>1920.9</v>
      </c>
      <c r="CR320" s="4">
        <f t="shared" si="46"/>
        <v>-570.90000000000009</v>
      </c>
      <c r="CS320" s="6">
        <f t="shared" si="47"/>
        <v>-0.42288888888888898</v>
      </c>
      <c r="CT320">
        <f t="shared" si="48"/>
        <v>3841.8</v>
      </c>
      <c r="CU320">
        <f t="shared" si="49"/>
        <v>2700</v>
      </c>
    </row>
    <row r="321" spans="1:99" x14ac:dyDescent="0.3">
      <c r="A321">
        <v>392</v>
      </c>
      <c r="B321">
        <v>534</v>
      </c>
      <c r="C321">
        <v>3</v>
      </c>
      <c r="D321" t="s">
        <v>83</v>
      </c>
      <c r="E321" t="s">
        <v>84</v>
      </c>
      <c r="H321" t="s">
        <v>93</v>
      </c>
      <c r="I321" t="s">
        <v>112</v>
      </c>
      <c r="J321" t="s">
        <v>114</v>
      </c>
      <c r="K321" t="s">
        <v>115</v>
      </c>
      <c r="L321">
        <v>14</v>
      </c>
      <c r="M321">
        <v>1</v>
      </c>
      <c r="N321" s="2">
        <v>45368</v>
      </c>
      <c r="O321" s="2">
        <v>45397</v>
      </c>
      <c r="P321" t="s">
        <v>118</v>
      </c>
      <c r="Q321" t="s">
        <v>234</v>
      </c>
      <c r="R321" t="s">
        <v>408</v>
      </c>
      <c r="S321" t="s">
        <v>408</v>
      </c>
      <c r="T321" t="s">
        <v>581</v>
      </c>
      <c r="U321" t="s">
        <v>714</v>
      </c>
      <c r="V321">
        <v>1350</v>
      </c>
      <c r="W321">
        <v>2</v>
      </c>
      <c r="X321" t="s">
        <v>721</v>
      </c>
      <c r="Y321">
        <v>2700</v>
      </c>
      <c r="AB321" s="2">
        <v>45333</v>
      </c>
      <c r="AC321">
        <v>378</v>
      </c>
      <c r="AE321">
        <v>2</v>
      </c>
      <c r="AF321">
        <v>2</v>
      </c>
      <c r="AG321">
        <v>0</v>
      </c>
      <c r="AH321">
        <v>2</v>
      </c>
      <c r="AI321">
        <v>0</v>
      </c>
      <c r="AJ321" t="s">
        <v>728</v>
      </c>
      <c r="AK321" t="s">
        <v>742</v>
      </c>
      <c r="AL321" t="s">
        <v>793</v>
      </c>
      <c r="AM321" t="s">
        <v>844</v>
      </c>
      <c r="AP321">
        <v>97246</v>
      </c>
      <c r="AQ321">
        <v>91224</v>
      </c>
      <c r="AS321" t="s">
        <v>83</v>
      </c>
      <c r="AU321" t="s">
        <v>728</v>
      </c>
      <c r="AW321" t="s">
        <v>925</v>
      </c>
      <c r="AX321">
        <v>10213</v>
      </c>
      <c r="AY321" t="s">
        <v>997</v>
      </c>
      <c r="AZ321" t="s">
        <v>1003</v>
      </c>
      <c r="BA321">
        <v>1</v>
      </c>
      <c r="BB321" s="2">
        <v>45414</v>
      </c>
      <c r="BC321" s="2">
        <v>45414</v>
      </c>
      <c r="BD321">
        <v>1</v>
      </c>
      <c r="BE321" t="s">
        <v>1011</v>
      </c>
      <c r="BF321" t="s">
        <v>1074</v>
      </c>
      <c r="BG321" t="s">
        <v>408</v>
      </c>
      <c r="BH321" t="s">
        <v>581</v>
      </c>
      <c r="BI321">
        <v>3</v>
      </c>
      <c r="BJ321">
        <v>0</v>
      </c>
      <c r="BK321" t="s">
        <v>714</v>
      </c>
      <c r="BL321">
        <v>1920.9</v>
      </c>
      <c r="BM321">
        <v>1685</v>
      </c>
      <c r="BN321" t="s">
        <v>115</v>
      </c>
      <c r="BO321">
        <v>5762.7</v>
      </c>
      <c r="BP321">
        <v>5762.7</v>
      </c>
      <c r="BQ321">
        <v>5055</v>
      </c>
      <c r="BR321">
        <v>5055</v>
      </c>
      <c r="BS321">
        <v>707.7</v>
      </c>
      <c r="BT321">
        <v>707.7</v>
      </c>
      <c r="BY321" t="s">
        <v>1263</v>
      </c>
      <c r="BZ321" t="s">
        <v>723</v>
      </c>
      <c r="CA321">
        <v>3</v>
      </c>
      <c r="CB321">
        <v>3</v>
      </c>
      <c r="CC321">
        <v>0</v>
      </c>
      <c r="CD321">
        <v>3</v>
      </c>
      <c r="CE321" t="s">
        <v>1269</v>
      </c>
      <c r="CF321">
        <v>0</v>
      </c>
      <c r="CJ321" s="4" t="str">
        <f t="shared" si="40"/>
        <v>آلة حاسبة FX 991</v>
      </c>
      <c r="CK321" s="5">
        <f t="shared" si="41"/>
        <v>45397</v>
      </c>
      <c r="CL321" s="4">
        <f t="shared" si="42"/>
        <v>1350</v>
      </c>
      <c r="CN321" s="4" t="str">
        <f t="shared" si="43"/>
        <v>آلة حاسبة FX 991</v>
      </c>
      <c r="CO321" s="5">
        <f t="shared" si="44"/>
        <v>45414</v>
      </c>
      <c r="CP321" s="4">
        <f t="shared" si="45"/>
        <v>1920.9</v>
      </c>
      <c r="CR321" s="4">
        <f t="shared" si="46"/>
        <v>-570.90000000000009</v>
      </c>
      <c r="CS321" s="6">
        <f t="shared" si="47"/>
        <v>-0.42288888888888898</v>
      </c>
      <c r="CT321">
        <f t="shared" si="48"/>
        <v>3841.8</v>
      </c>
      <c r="CU321">
        <f t="shared" si="49"/>
        <v>2700</v>
      </c>
    </row>
    <row r="322" spans="1:99" x14ac:dyDescent="0.3">
      <c r="A322">
        <v>392</v>
      </c>
      <c r="B322">
        <v>534</v>
      </c>
      <c r="C322">
        <v>10</v>
      </c>
      <c r="D322" t="s">
        <v>83</v>
      </c>
      <c r="E322" t="s">
        <v>84</v>
      </c>
      <c r="H322" t="s">
        <v>93</v>
      </c>
      <c r="I322" t="s">
        <v>112</v>
      </c>
      <c r="J322" t="s">
        <v>114</v>
      </c>
      <c r="K322" t="s">
        <v>115</v>
      </c>
      <c r="L322">
        <v>8</v>
      </c>
      <c r="M322">
        <v>1</v>
      </c>
      <c r="N322" s="2">
        <v>45368</v>
      </c>
      <c r="O322" s="2">
        <v>45397</v>
      </c>
      <c r="P322" t="s">
        <v>118</v>
      </c>
      <c r="Q322" t="s">
        <v>235</v>
      </c>
      <c r="R322" t="s">
        <v>409</v>
      </c>
      <c r="S322" t="s">
        <v>409</v>
      </c>
      <c r="T322" t="s">
        <v>582</v>
      </c>
      <c r="U322" t="s">
        <v>714</v>
      </c>
      <c r="V322">
        <v>18</v>
      </c>
      <c r="W322">
        <v>5</v>
      </c>
      <c r="X322" t="s">
        <v>721</v>
      </c>
      <c r="Y322">
        <v>90</v>
      </c>
      <c r="AB322" s="2">
        <v>45333</v>
      </c>
      <c r="AC322">
        <v>12.6</v>
      </c>
      <c r="AE322">
        <v>5</v>
      </c>
      <c r="AF322">
        <v>5</v>
      </c>
      <c r="AG322">
        <v>0</v>
      </c>
      <c r="AH322">
        <v>5</v>
      </c>
      <c r="AI322">
        <v>0</v>
      </c>
      <c r="AJ322" t="s">
        <v>728</v>
      </c>
      <c r="AK322" t="s">
        <v>742</v>
      </c>
      <c r="AL322" t="s">
        <v>793</v>
      </c>
      <c r="AM322" t="s">
        <v>844</v>
      </c>
      <c r="AP322">
        <v>95923</v>
      </c>
      <c r="AQ322">
        <v>88969</v>
      </c>
      <c r="AS322" t="s">
        <v>83</v>
      </c>
      <c r="AU322" t="s">
        <v>728</v>
      </c>
      <c r="AW322" t="s">
        <v>925</v>
      </c>
      <c r="AX322">
        <v>10213</v>
      </c>
      <c r="AY322" t="s">
        <v>973</v>
      </c>
      <c r="AZ322" t="s">
        <v>1003</v>
      </c>
      <c r="BA322">
        <v>5</v>
      </c>
      <c r="BB322" s="2">
        <v>45362</v>
      </c>
      <c r="BC322" s="2">
        <v>45369</v>
      </c>
      <c r="BD322">
        <v>7</v>
      </c>
      <c r="BE322" t="s">
        <v>1011</v>
      </c>
      <c r="BF322" t="s">
        <v>1075</v>
      </c>
      <c r="BG322" t="s">
        <v>409</v>
      </c>
      <c r="BH322" t="s">
        <v>582</v>
      </c>
      <c r="BI322">
        <v>3</v>
      </c>
      <c r="BJ322">
        <v>0</v>
      </c>
      <c r="BK322" t="s">
        <v>714</v>
      </c>
      <c r="BL322">
        <v>36.195</v>
      </c>
      <c r="BM322">
        <v>31.75</v>
      </c>
      <c r="BN322" t="s">
        <v>115</v>
      </c>
      <c r="BO322">
        <v>108.58</v>
      </c>
      <c r="BP322">
        <v>108.58</v>
      </c>
      <c r="BQ322">
        <v>95.25</v>
      </c>
      <c r="BR322">
        <v>95.25</v>
      </c>
      <c r="BS322">
        <v>13.34</v>
      </c>
      <c r="BT322">
        <v>13.34</v>
      </c>
      <c r="BY322" t="s">
        <v>1263</v>
      </c>
      <c r="BZ322" t="s">
        <v>723</v>
      </c>
      <c r="CA322">
        <v>3</v>
      </c>
      <c r="CB322">
        <v>3</v>
      </c>
      <c r="CC322">
        <v>0</v>
      </c>
      <c r="CD322">
        <v>3</v>
      </c>
      <c r="CE322" t="s">
        <v>1269</v>
      </c>
      <c r="CF322">
        <v>0</v>
      </c>
      <c r="CJ322" s="4" t="str">
        <f t="shared" si="40"/>
        <v>خلاعة دبابيس دايلي</v>
      </c>
      <c r="CK322" s="5">
        <f t="shared" si="41"/>
        <v>45397</v>
      </c>
      <c r="CL322" s="4">
        <f t="shared" si="42"/>
        <v>18</v>
      </c>
      <c r="CN322" s="4" t="str">
        <f t="shared" si="43"/>
        <v>خلاعة دبابيس دايلي</v>
      </c>
      <c r="CO322" s="5">
        <f t="shared" si="44"/>
        <v>45369</v>
      </c>
      <c r="CP322" s="4">
        <f t="shared" si="45"/>
        <v>36.195</v>
      </c>
      <c r="CR322" s="4">
        <f t="shared" si="46"/>
        <v>-18.195</v>
      </c>
      <c r="CS322" s="6">
        <f t="shared" si="47"/>
        <v>-1.0108333333333333</v>
      </c>
      <c r="CT322">
        <f t="shared" si="48"/>
        <v>180.97499999999999</v>
      </c>
      <c r="CU322">
        <f t="shared" si="49"/>
        <v>90</v>
      </c>
    </row>
    <row r="323" spans="1:99" x14ac:dyDescent="0.3">
      <c r="A323">
        <v>392</v>
      </c>
      <c r="B323">
        <v>534</v>
      </c>
      <c r="C323">
        <v>10</v>
      </c>
      <c r="D323" t="s">
        <v>83</v>
      </c>
      <c r="E323" t="s">
        <v>84</v>
      </c>
      <c r="H323" t="s">
        <v>93</v>
      </c>
      <c r="I323" t="s">
        <v>112</v>
      </c>
      <c r="J323" t="s">
        <v>114</v>
      </c>
      <c r="K323" t="s">
        <v>115</v>
      </c>
      <c r="L323">
        <v>8</v>
      </c>
      <c r="M323">
        <v>1</v>
      </c>
      <c r="N323" s="2">
        <v>45368</v>
      </c>
      <c r="O323" s="2">
        <v>45397</v>
      </c>
      <c r="P323" t="s">
        <v>118</v>
      </c>
      <c r="Q323" t="s">
        <v>235</v>
      </c>
      <c r="R323" t="s">
        <v>409</v>
      </c>
      <c r="S323" t="s">
        <v>409</v>
      </c>
      <c r="T323" t="s">
        <v>582</v>
      </c>
      <c r="U323" t="s">
        <v>714</v>
      </c>
      <c r="V323">
        <v>18</v>
      </c>
      <c r="W323">
        <v>5</v>
      </c>
      <c r="X323" t="s">
        <v>721</v>
      </c>
      <c r="Y323">
        <v>90</v>
      </c>
      <c r="AB323" s="2">
        <v>45333</v>
      </c>
      <c r="AC323">
        <v>12.6</v>
      </c>
      <c r="AE323">
        <v>5</v>
      </c>
      <c r="AF323">
        <v>5</v>
      </c>
      <c r="AG323">
        <v>0</v>
      </c>
      <c r="AH323">
        <v>5</v>
      </c>
      <c r="AI323">
        <v>0</v>
      </c>
      <c r="AJ323" t="s">
        <v>728</v>
      </c>
      <c r="AK323" t="s">
        <v>742</v>
      </c>
      <c r="AL323" t="s">
        <v>793</v>
      </c>
      <c r="AM323" t="s">
        <v>844</v>
      </c>
      <c r="AP323">
        <v>95930</v>
      </c>
      <c r="AQ323">
        <v>85943</v>
      </c>
      <c r="AS323" t="s">
        <v>83</v>
      </c>
      <c r="AU323" t="s">
        <v>728</v>
      </c>
      <c r="AW323" t="s">
        <v>925</v>
      </c>
      <c r="AX323">
        <v>10213</v>
      </c>
      <c r="AY323" t="s">
        <v>973</v>
      </c>
      <c r="AZ323" t="s">
        <v>1003</v>
      </c>
      <c r="BA323">
        <v>14</v>
      </c>
      <c r="BB323" s="2">
        <v>45362</v>
      </c>
      <c r="BC323" s="2">
        <v>45369</v>
      </c>
      <c r="BD323">
        <v>14</v>
      </c>
      <c r="BE323" t="s">
        <v>1011</v>
      </c>
      <c r="BF323" t="s">
        <v>1076</v>
      </c>
      <c r="BG323" t="s">
        <v>409</v>
      </c>
      <c r="BH323" t="s">
        <v>582</v>
      </c>
      <c r="BI323">
        <v>2</v>
      </c>
      <c r="BJ323">
        <v>0</v>
      </c>
      <c r="BK323" t="s">
        <v>714</v>
      </c>
      <c r="BL323">
        <v>36.195</v>
      </c>
      <c r="BM323">
        <v>31.75</v>
      </c>
      <c r="BN323" t="s">
        <v>115</v>
      </c>
      <c r="BO323">
        <v>72.39</v>
      </c>
      <c r="BP323">
        <v>72.39</v>
      </c>
      <c r="BQ323">
        <v>63.5</v>
      </c>
      <c r="BR323">
        <v>63.5</v>
      </c>
      <c r="BS323">
        <v>8.89</v>
      </c>
      <c r="BT323">
        <v>8.89</v>
      </c>
      <c r="BY323" t="s">
        <v>1263</v>
      </c>
      <c r="BZ323" t="s">
        <v>723</v>
      </c>
      <c r="CA323">
        <v>2</v>
      </c>
      <c r="CB323">
        <v>2</v>
      </c>
      <c r="CC323">
        <v>0</v>
      </c>
      <c r="CD323">
        <v>2</v>
      </c>
      <c r="CE323" t="s">
        <v>1269</v>
      </c>
      <c r="CF323">
        <v>0</v>
      </c>
      <c r="CJ323" s="4" t="str">
        <f t="shared" ref="CJ323:CJ386" si="50">T323</f>
        <v>خلاعة دبابيس دايلي</v>
      </c>
      <c r="CK323" s="5">
        <f t="shared" ref="CK323:CK386" si="51">O323</f>
        <v>45397</v>
      </c>
      <c r="CL323" s="4">
        <f t="shared" ref="CL323:CL386" si="52">V323</f>
        <v>18</v>
      </c>
      <c r="CN323" s="4" t="str">
        <f t="shared" ref="CN323:CN386" si="53">BH323</f>
        <v>خلاعة دبابيس دايلي</v>
      </c>
      <c r="CO323" s="5">
        <f t="shared" ref="CO323:CO386" si="54">BC323</f>
        <v>45369</v>
      </c>
      <c r="CP323" s="4">
        <f t="shared" ref="CP323:CP386" si="55">BL323</f>
        <v>36.195</v>
      </c>
      <c r="CR323" s="4">
        <f t="shared" ref="CR323:CR386" si="56">CL323-CP323</f>
        <v>-18.195</v>
      </c>
      <c r="CS323" s="6">
        <f t="shared" ref="CS323:CS386" si="57">CR323/CL323</f>
        <v>-1.0108333333333333</v>
      </c>
      <c r="CT323">
        <f t="shared" ref="CT323:CT386" si="58">CP323*W323</f>
        <v>180.97499999999999</v>
      </c>
      <c r="CU323">
        <f t="shared" ref="CU323:CU386" si="59">Y323</f>
        <v>90</v>
      </c>
    </row>
    <row r="324" spans="1:99" x14ac:dyDescent="0.3">
      <c r="A324">
        <v>392</v>
      </c>
      <c r="B324">
        <v>534</v>
      </c>
      <c r="C324">
        <v>10</v>
      </c>
      <c r="D324" t="s">
        <v>83</v>
      </c>
      <c r="E324" t="s">
        <v>84</v>
      </c>
      <c r="H324" t="s">
        <v>93</v>
      </c>
      <c r="I324" t="s">
        <v>112</v>
      </c>
      <c r="J324" t="s">
        <v>114</v>
      </c>
      <c r="K324" t="s">
        <v>115</v>
      </c>
      <c r="L324">
        <v>8</v>
      </c>
      <c r="M324">
        <v>1</v>
      </c>
      <c r="N324" s="2">
        <v>45368</v>
      </c>
      <c r="O324" s="2">
        <v>45397</v>
      </c>
      <c r="P324" t="s">
        <v>118</v>
      </c>
      <c r="Q324" t="s">
        <v>235</v>
      </c>
      <c r="R324" t="s">
        <v>409</v>
      </c>
      <c r="S324" t="s">
        <v>409</v>
      </c>
      <c r="T324" t="s">
        <v>582</v>
      </c>
      <c r="U324" t="s">
        <v>714</v>
      </c>
      <c r="V324">
        <v>18</v>
      </c>
      <c r="W324">
        <v>5</v>
      </c>
      <c r="X324" t="s">
        <v>721</v>
      </c>
      <c r="Y324">
        <v>90</v>
      </c>
      <c r="AB324" s="2">
        <v>45333</v>
      </c>
      <c r="AC324">
        <v>12.6</v>
      </c>
      <c r="AE324">
        <v>5</v>
      </c>
      <c r="AF324">
        <v>5</v>
      </c>
      <c r="AG324">
        <v>0</v>
      </c>
      <c r="AH324">
        <v>5</v>
      </c>
      <c r="AI324">
        <v>0</v>
      </c>
      <c r="AJ324" t="s">
        <v>728</v>
      </c>
      <c r="AK324" t="s">
        <v>742</v>
      </c>
      <c r="AL324" t="s">
        <v>793</v>
      </c>
      <c r="AM324" t="s">
        <v>844</v>
      </c>
      <c r="AP324">
        <v>97245</v>
      </c>
      <c r="AQ324">
        <v>91413</v>
      </c>
      <c r="AS324" t="s">
        <v>83</v>
      </c>
      <c r="AU324" t="s">
        <v>728</v>
      </c>
      <c r="AW324" t="s">
        <v>925</v>
      </c>
      <c r="AX324">
        <v>10213</v>
      </c>
      <c r="AY324" t="s">
        <v>997</v>
      </c>
      <c r="AZ324" t="s">
        <v>1003</v>
      </c>
      <c r="BA324">
        <v>8</v>
      </c>
      <c r="BB324" s="2">
        <v>45414</v>
      </c>
      <c r="BC324" s="2">
        <v>45414</v>
      </c>
      <c r="BD324">
        <v>14</v>
      </c>
      <c r="BE324" t="s">
        <v>1011</v>
      </c>
      <c r="BF324" t="s">
        <v>1077</v>
      </c>
      <c r="BG324" t="s">
        <v>409</v>
      </c>
      <c r="BH324" t="s">
        <v>582</v>
      </c>
      <c r="BI324">
        <v>10</v>
      </c>
      <c r="BJ324">
        <v>0</v>
      </c>
      <c r="BK324" t="s">
        <v>714</v>
      </c>
      <c r="BL324">
        <v>36.195</v>
      </c>
      <c r="BM324">
        <v>31.75</v>
      </c>
      <c r="BN324" t="s">
        <v>115</v>
      </c>
      <c r="BO324">
        <v>361.95</v>
      </c>
      <c r="BP324">
        <v>361.95</v>
      </c>
      <c r="BQ324">
        <v>317.5</v>
      </c>
      <c r="BR324">
        <v>317.5</v>
      </c>
      <c r="BS324">
        <v>44.45</v>
      </c>
      <c r="BT324">
        <v>44.45</v>
      </c>
      <c r="BY324" t="s">
        <v>1263</v>
      </c>
      <c r="BZ324" t="s">
        <v>723</v>
      </c>
      <c r="CA324">
        <v>10</v>
      </c>
      <c r="CB324">
        <v>10</v>
      </c>
      <c r="CC324">
        <v>0</v>
      </c>
      <c r="CD324">
        <v>10</v>
      </c>
      <c r="CE324" t="s">
        <v>1269</v>
      </c>
      <c r="CF324">
        <v>0</v>
      </c>
      <c r="CJ324" s="4" t="str">
        <f t="shared" si="50"/>
        <v>خلاعة دبابيس دايلي</v>
      </c>
      <c r="CK324" s="5">
        <f t="shared" si="51"/>
        <v>45397</v>
      </c>
      <c r="CL324" s="4">
        <f t="shared" si="52"/>
        <v>18</v>
      </c>
      <c r="CN324" s="4" t="str">
        <f t="shared" si="53"/>
        <v>خلاعة دبابيس دايلي</v>
      </c>
      <c r="CO324" s="5">
        <f t="shared" si="54"/>
        <v>45414</v>
      </c>
      <c r="CP324" s="4">
        <f t="shared" si="55"/>
        <v>36.195</v>
      </c>
      <c r="CR324" s="4">
        <f t="shared" si="56"/>
        <v>-18.195</v>
      </c>
      <c r="CS324" s="6">
        <f t="shared" si="57"/>
        <v>-1.0108333333333333</v>
      </c>
      <c r="CT324">
        <f t="shared" si="58"/>
        <v>180.97499999999999</v>
      </c>
      <c r="CU324">
        <f t="shared" si="59"/>
        <v>90</v>
      </c>
    </row>
    <row r="325" spans="1:99" x14ac:dyDescent="0.3">
      <c r="A325">
        <v>392</v>
      </c>
      <c r="B325">
        <v>534</v>
      </c>
      <c r="C325">
        <v>10</v>
      </c>
      <c r="D325" t="s">
        <v>83</v>
      </c>
      <c r="E325" t="s">
        <v>84</v>
      </c>
      <c r="H325" t="s">
        <v>93</v>
      </c>
      <c r="I325" t="s">
        <v>112</v>
      </c>
      <c r="J325" t="s">
        <v>114</v>
      </c>
      <c r="K325" t="s">
        <v>115</v>
      </c>
      <c r="L325">
        <v>8</v>
      </c>
      <c r="M325">
        <v>1</v>
      </c>
      <c r="N325" s="2">
        <v>45368</v>
      </c>
      <c r="O325" s="2">
        <v>45397</v>
      </c>
      <c r="P325" t="s">
        <v>118</v>
      </c>
      <c r="Q325" t="s">
        <v>235</v>
      </c>
      <c r="R325" t="s">
        <v>409</v>
      </c>
      <c r="S325" t="s">
        <v>409</v>
      </c>
      <c r="T325" t="s">
        <v>582</v>
      </c>
      <c r="U325" t="s">
        <v>714</v>
      </c>
      <c r="V325">
        <v>18</v>
      </c>
      <c r="W325">
        <v>5</v>
      </c>
      <c r="X325" t="s">
        <v>721</v>
      </c>
      <c r="Y325">
        <v>90</v>
      </c>
      <c r="AB325" s="2">
        <v>45333</v>
      </c>
      <c r="AC325">
        <v>12.6</v>
      </c>
      <c r="AE325">
        <v>5</v>
      </c>
      <c r="AF325">
        <v>5</v>
      </c>
      <c r="AG325">
        <v>0</v>
      </c>
      <c r="AH325">
        <v>5</v>
      </c>
      <c r="AI325">
        <v>0</v>
      </c>
      <c r="AJ325" t="s">
        <v>728</v>
      </c>
      <c r="AK325" t="s">
        <v>742</v>
      </c>
      <c r="AL325" t="s">
        <v>793</v>
      </c>
      <c r="AM325" t="s">
        <v>844</v>
      </c>
      <c r="AP325">
        <v>97306</v>
      </c>
      <c r="AQ325">
        <v>91485</v>
      </c>
      <c r="AS325" t="s">
        <v>83</v>
      </c>
      <c r="AU325" t="s">
        <v>728</v>
      </c>
      <c r="AW325" t="s">
        <v>925</v>
      </c>
      <c r="AX325">
        <v>10213</v>
      </c>
      <c r="AY325" t="s">
        <v>997</v>
      </c>
      <c r="AZ325" t="s">
        <v>1003</v>
      </c>
      <c r="BA325">
        <v>10</v>
      </c>
      <c r="BB325" s="2">
        <v>45419</v>
      </c>
      <c r="BC325" s="2">
        <v>45425</v>
      </c>
      <c r="BD325">
        <v>5</v>
      </c>
      <c r="BE325" t="s">
        <v>1011</v>
      </c>
      <c r="BF325" t="s">
        <v>1023</v>
      </c>
      <c r="BG325" t="s">
        <v>409</v>
      </c>
      <c r="BH325" t="s">
        <v>582</v>
      </c>
      <c r="BI325">
        <v>25</v>
      </c>
      <c r="BJ325">
        <v>0</v>
      </c>
      <c r="BK325" t="s">
        <v>714</v>
      </c>
      <c r="BL325">
        <v>36.195</v>
      </c>
      <c r="BM325">
        <v>31.75</v>
      </c>
      <c r="BN325" t="s">
        <v>115</v>
      </c>
      <c r="BO325">
        <v>904.88</v>
      </c>
      <c r="BP325">
        <v>904.88</v>
      </c>
      <c r="BQ325">
        <v>793.75</v>
      </c>
      <c r="BR325">
        <v>793.75</v>
      </c>
      <c r="BS325">
        <v>111.12</v>
      </c>
      <c r="BT325">
        <v>111.12</v>
      </c>
      <c r="BY325" t="s">
        <v>1263</v>
      </c>
      <c r="BZ325" t="s">
        <v>723</v>
      </c>
      <c r="CA325">
        <v>25</v>
      </c>
      <c r="CB325">
        <v>25</v>
      </c>
      <c r="CC325">
        <v>0</v>
      </c>
      <c r="CD325">
        <v>25</v>
      </c>
      <c r="CE325" t="s">
        <v>1269</v>
      </c>
      <c r="CF325">
        <v>0</v>
      </c>
      <c r="CJ325" s="4" t="str">
        <f t="shared" si="50"/>
        <v>خلاعة دبابيس دايلي</v>
      </c>
      <c r="CK325" s="5">
        <f t="shared" si="51"/>
        <v>45397</v>
      </c>
      <c r="CL325" s="4">
        <f t="shared" si="52"/>
        <v>18</v>
      </c>
      <c r="CN325" s="4" t="str">
        <f t="shared" si="53"/>
        <v>خلاعة دبابيس دايلي</v>
      </c>
      <c r="CO325" s="5">
        <f t="shared" si="54"/>
        <v>45425</v>
      </c>
      <c r="CP325" s="4">
        <f t="shared" si="55"/>
        <v>36.195</v>
      </c>
      <c r="CR325" s="4">
        <f t="shared" si="56"/>
        <v>-18.195</v>
      </c>
      <c r="CS325" s="6">
        <f t="shared" si="57"/>
        <v>-1.0108333333333333</v>
      </c>
      <c r="CT325">
        <f t="shared" si="58"/>
        <v>180.97499999999999</v>
      </c>
      <c r="CU325">
        <f t="shared" si="59"/>
        <v>90</v>
      </c>
    </row>
    <row r="326" spans="1:99" x14ac:dyDescent="0.3">
      <c r="A326">
        <v>392</v>
      </c>
      <c r="B326">
        <v>534</v>
      </c>
      <c r="C326">
        <v>10</v>
      </c>
      <c r="D326" t="s">
        <v>83</v>
      </c>
      <c r="E326" t="s">
        <v>84</v>
      </c>
      <c r="H326" t="s">
        <v>93</v>
      </c>
      <c r="I326" t="s">
        <v>112</v>
      </c>
      <c r="J326" t="s">
        <v>114</v>
      </c>
      <c r="K326" t="s">
        <v>115</v>
      </c>
      <c r="L326">
        <v>8</v>
      </c>
      <c r="M326">
        <v>1</v>
      </c>
      <c r="N326" s="2">
        <v>45368</v>
      </c>
      <c r="O326" s="2">
        <v>45397</v>
      </c>
      <c r="P326" t="s">
        <v>118</v>
      </c>
      <c r="Q326" t="s">
        <v>235</v>
      </c>
      <c r="R326" t="s">
        <v>409</v>
      </c>
      <c r="S326" t="s">
        <v>409</v>
      </c>
      <c r="T326" t="s">
        <v>582</v>
      </c>
      <c r="U326" t="s">
        <v>714</v>
      </c>
      <c r="V326">
        <v>18</v>
      </c>
      <c r="W326">
        <v>5</v>
      </c>
      <c r="X326" t="s">
        <v>721</v>
      </c>
      <c r="Y326">
        <v>90</v>
      </c>
      <c r="AB326" s="2">
        <v>45333</v>
      </c>
      <c r="AC326">
        <v>12.6</v>
      </c>
      <c r="AE326">
        <v>5</v>
      </c>
      <c r="AF326">
        <v>5</v>
      </c>
      <c r="AG326">
        <v>0</v>
      </c>
      <c r="AH326">
        <v>5</v>
      </c>
      <c r="AI326">
        <v>0</v>
      </c>
      <c r="AJ326" t="s">
        <v>728</v>
      </c>
      <c r="AK326" t="s">
        <v>748</v>
      </c>
      <c r="AL326" t="s">
        <v>799</v>
      </c>
      <c r="AM326" t="s">
        <v>850</v>
      </c>
      <c r="AP326">
        <v>96009</v>
      </c>
      <c r="AQ326">
        <v>89185</v>
      </c>
      <c r="AR326" t="s">
        <v>902</v>
      </c>
      <c r="AS326" t="s">
        <v>83</v>
      </c>
      <c r="AU326" t="s">
        <v>728</v>
      </c>
      <c r="AW326" t="s">
        <v>925</v>
      </c>
      <c r="AX326">
        <v>10213</v>
      </c>
      <c r="AY326" t="s">
        <v>973</v>
      </c>
      <c r="AZ326" t="s">
        <v>1003</v>
      </c>
      <c r="BA326">
        <v>11</v>
      </c>
      <c r="BB326" s="2">
        <v>45364</v>
      </c>
      <c r="BC326" s="2">
        <v>45369</v>
      </c>
      <c r="BD326">
        <v>24</v>
      </c>
      <c r="BE326" t="s">
        <v>1011</v>
      </c>
      <c r="BF326" t="s">
        <v>1070</v>
      </c>
      <c r="BG326" t="s">
        <v>409</v>
      </c>
      <c r="BH326" t="s">
        <v>582</v>
      </c>
      <c r="BI326">
        <v>5</v>
      </c>
      <c r="BJ326">
        <v>0</v>
      </c>
      <c r="BK326" t="s">
        <v>714</v>
      </c>
      <c r="BL326">
        <v>36.195</v>
      </c>
      <c r="BM326">
        <v>31.75</v>
      </c>
      <c r="BN326" t="s">
        <v>115</v>
      </c>
      <c r="BO326">
        <v>180.98</v>
      </c>
      <c r="BP326">
        <v>180.98</v>
      </c>
      <c r="BQ326">
        <v>158.75</v>
      </c>
      <c r="BR326">
        <v>158.75</v>
      </c>
      <c r="BS326">
        <v>22.22</v>
      </c>
      <c r="BT326">
        <v>22.22</v>
      </c>
      <c r="BV326" t="s">
        <v>902</v>
      </c>
      <c r="BW326" t="s">
        <v>1003</v>
      </c>
      <c r="BX326" t="s">
        <v>1252</v>
      </c>
      <c r="BY326" t="s">
        <v>1264</v>
      </c>
      <c r="BZ326" t="s">
        <v>723</v>
      </c>
      <c r="CA326">
        <v>5</v>
      </c>
      <c r="CB326">
        <v>5</v>
      </c>
      <c r="CC326">
        <v>0</v>
      </c>
      <c r="CD326">
        <v>5</v>
      </c>
      <c r="CE326" t="s">
        <v>1269</v>
      </c>
      <c r="CF326">
        <v>0</v>
      </c>
      <c r="CJ326" s="4" t="str">
        <f t="shared" si="50"/>
        <v>خلاعة دبابيس دايلي</v>
      </c>
      <c r="CK326" s="5">
        <f t="shared" si="51"/>
        <v>45397</v>
      </c>
      <c r="CL326" s="4">
        <f t="shared" si="52"/>
        <v>18</v>
      </c>
      <c r="CN326" s="4" t="str">
        <f t="shared" si="53"/>
        <v>خلاعة دبابيس دايلي</v>
      </c>
      <c r="CO326" s="5">
        <f t="shared" si="54"/>
        <v>45369</v>
      </c>
      <c r="CP326" s="4">
        <f t="shared" si="55"/>
        <v>36.195</v>
      </c>
      <c r="CR326" s="4">
        <f t="shared" si="56"/>
        <v>-18.195</v>
      </c>
      <c r="CS326" s="6">
        <f t="shared" si="57"/>
        <v>-1.0108333333333333</v>
      </c>
      <c r="CT326">
        <f t="shared" si="58"/>
        <v>180.97499999999999</v>
      </c>
      <c r="CU326">
        <f t="shared" si="59"/>
        <v>90</v>
      </c>
    </row>
    <row r="327" spans="1:99" x14ac:dyDescent="0.3">
      <c r="A327">
        <v>392</v>
      </c>
      <c r="B327">
        <v>534</v>
      </c>
      <c r="C327">
        <v>10</v>
      </c>
      <c r="D327" t="s">
        <v>83</v>
      </c>
      <c r="E327" t="s">
        <v>84</v>
      </c>
      <c r="H327" t="s">
        <v>93</v>
      </c>
      <c r="I327" t="s">
        <v>112</v>
      </c>
      <c r="J327" t="s">
        <v>114</v>
      </c>
      <c r="K327" t="s">
        <v>115</v>
      </c>
      <c r="L327">
        <v>8</v>
      </c>
      <c r="M327">
        <v>1</v>
      </c>
      <c r="N327" s="2">
        <v>45368</v>
      </c>
      <c r="O327" s="2">
        <v>45397</v>
      </c>
      <c r="P327" t="s">
        <v>118</v>
      </c>
      <c r="Q327" t="s">
        <v>235</v>
      </c>
      <c r="R327" t="s">
        <v>409</v>
      </c>
      <c r="S327" t="s">
        <v>409</v>
      </c>
      <c r="T327" t="s">
        <v>582</v>
      </c>
      <c r="U327" t="s">
        <v>714</v>
      </c>
      <c r="V327">
        <v>18</v>
      </c>
      <c r="W327">
        <v>5</v>
      </c>
      <c r="X327" t="s">
        <v>721</v>
      </c>
      <c r="Y327">
        <v>90</v>
      </c>
      <c r="AB327" s="2">
        <v>45333</v>
      </c>
      <c r="AC327">
        <v>12.6</v>
      </c>
      <c r="AE327">
        <v>5</v>
      </c>
      <c r="AF327">
        <v>5</v>
      </c>
      <c r="AG327">
        <v>0</v>
      </c>
      <c r="AH327">
        <v>5</v>
      </c>
      <c r="AI327">
        <v>0</v>
      </c>
      <c r="AJ327" t="s">
        <v>728</v>
      </c>
      <c r="AK327" t="s">
        <v>750</v>
      </c>
      <c r="AL327" t="s">
        <v>801</v>
      </c>
      <c r="AM327" t="s">
        <v>852</v>
      </c>
      <c r="AP327">
        <v>96030</v>
      </c>
      <c r="AQ327">
        <v>87942</v>
      </c>
      <c r="AR327" t="s">
        <v>902</v>
      </c>
      <c r="AS327" t="s">
        <v>83</v>
      </c>
      <c r="AU327" t="s">
        <v>728</v>
      </c>
      <c r="AW327" t="s">
        <v>925</v>
      </c>
      <c r="AX327">
        <v>10213</v>
      </c>
      <c r="AY327" t="s">
        <v>973</v>
      </c>
      <c r="AZ327" t="s">
        <v>1003</v>
      </c>
      <c r="BA327">
        <v>10</v>
      </c>
      <c r="BB327" s="2">
        <v>45364</v>
      </c>
      <c r="BC327" s="2">
        <v>45369</v>
      </c>
      <c r="BD327">
        <v>10</v>
      </c>
      <c r="BE327" t="s">
        <v>1011</v>
      </c>
      <c r="BF327" t="s">
        <v>1078</v>
      </c>
      <c r="BG327" t="s">
        <v>409</v>
      </c>
      <c r="BH327" t="s">
        <v>582</v>
      </c>
      <c r="BI327">
        <v>5</v>
      </c>
      <c r="BJ327">
        <v>0</v>
      </c>
      <c r="BK327" t="s">
        <v>714</v>
      </c>
      <c r="BL327">
        <v>36.195</v>
      </c>
      <c r="BM327">
        <v>31.75</v>
      </c>
      <c r="BN327" t="s">
        <v>115</v>
      </c>
      <c r="BO327">
        <v>180.98</v>
      </c>
      <c r="BP327">
        <v>180.98</v>
      </c>
      <c r="BQ327">
        <v>158.75</v>
      </c>
      <c r="BR327">
        <v>158.75</v>
      </c>
      <c r="BS327">
        <v>22.22</v>
      </c>
      <c r="BT327">
        <v>22.22</v>
      </c>
      <c r="BV327" t="s">
        <v>902</v>
      </c>
      <c r="BW327" t="s">
        <v>1003</v>
      </c>
      <c r="BX327" t="s">
        <v>1250</v>
      </c>
      <c r="BY327" t="s">
        <v>1262</v>
      </c>
      <c r="BZ327" t="s">
        <v>723</v>
      </c>
      <c r="CA327">
        <v>5</v>
      </c>
      <c r="CB327">
        <v>5</v>
      </c>
      <c r="CC327">
        <v>0</v>
      </c>
      <c r="CD327">
        <v>5</v>
      </c>
      <c r="CE327" t="s">
        <v>1269</v>
      </c>
      <c r="CF327">
        <v>0</v>
      </c>
      <c r="CJ327" s="4" t="str">
        <f t="shared" si="50"/>
        <v>خلاعة دبابيس دايلي</v>
      </c>
      <c r="CK327" s="5">
        <f t="shared" si="51"/>
        <v>45397</v>
      </c>
      <c r="CL327" s="4">
        <f t="shared" si="52"/>
        <v>18</v>
      </c>
      <c r="CN327" s="4" t="str">
        <f t="shared" si="53"/>
        <v>خلاعة دبابيس دايلي</v>
      </c>
      <c r="CO327" s="5">
        <f t="shared" si="54"/>
        <v>45369</v>
      </c>
      <c r="CP327" s="4">
        <f t="shared" si="55"/>
        <v>36.195</v>
      </c>
      <c r="CR327" s="4">
        <f t="shared" si="56"/>
        <v>-18.195</v>
      </c>
      <c r="CS327" s="6">
        <f t="shared" si="57"/>
        <v>-1.0108333333333333</v>
      </c>
      <c r="CT327">
        <f t="shared" si="58"/>
        <v>180.97499999999999</v>
      </c>
      <c r="CU327">
        <f t="shared" si="59"/>
        <v>90</v>
      </c>
    </row>
    <row r="328" spans="1:99" x14ac:dyDescent="0.3">
      <c r="A328">
        <v>392</v>
      </c>
      <c r="B328">
        <v>534</v>
      </c>
      <c r="C328">
        <v>10</v>
      </c>
      <c r="D328" t="s">
        <v>83</v>
      </c>
      <c r="E328" t="s">
        <v>84</v>
      </c>
      <c r="H328" t="s">
        <v>93</v>
      </c>
      <c r="I328" t="s">
        <v>112</v>
      </c>
      <c r="J328" t="s">
        <v>114</v>
      </c>
      <c r="K328" t="s">
        <v>115</v>
      </c>
      <c r="L328">
        <v>8</v>
      </c>
      <c r="M328">
        <v>1</v>
      </c>
      <c r="N328" s="2">
        <v>45368</v>
      </c>
      <c r="O328" s="2">
        <v>45397</v>
      </c>
      <c r="P328" t="s">
        <v>118</v>
      </c>
      <c r="Q328" t="s">
        <v>235</v>
      </c>
      <c r="R328" t="s">
        <v>409</v>
      </c>
      <c r="S328" t="s">
        <v>409</v>
      </c>
      <c r="T328" t="s">
        <v>582</v>
      </c>
      <c r="U328" t="s">
        <v>714</v>
      </c>
      <c r="V328">
        <v>18</v>
      </c>
      <c r="W328">
        <v>5</v>
      </c>
      <c r="X328" t="s">
        <v>721</v>
      </c>
      <c r="Y328">
        <v>90</v>
      </c>
      <c r="AB328" s="2">
        <v>45333</v>
      </c>
      <c r="AC328">
        <v>12.6</v>
      </c>
      <c r="AE328">
        <v>5</v>
      </c>
      <c r="AF328">
        <v>5</v>
      </c>
      <c r="AG328">
        <v>0</v>
      </c>
      <c r="AH328">
        <v>5</v>
      </c>
      <c r="AI328">
        <v>0</v>
      </c>
      <c r="AJ328" t="s">
        <v>728</v>
      </c>
      <c r="AK328" t="s">
        <v>735</v>
      </c>
      <c r="AL328" t="s">
        <v>786</v>
      </c>
      <c r="AM328" t="s">
        <v>837</v>
      </c>
      <c r="AP328">
        <v>96029</v>
      </c>
      <c r="AQ328">
        <v>85341</v>
      </c>
      <c r="AS328" t="s">
        <v>83</v>
      </c>
      <c r="AU328" t="s">
        <v>728</v>
      </c>
      <c r="AW328" t="s">
        <v>925</v>
      </c>
      <c r="AX328">
        <v>10213</v>
      </c>
      <c r="AY328" t="s">
        <v>973</v>
      </c>
      <c r="AZ328" t="s">
        <v>1003</v>
      </c>
      <c r="BA328">
        <v>12</v>
      </c>
      <c r="BB328" s="2">
        <v>45364</v>
      </c>
      <c r="BC328" s="2">
        <v>45369</v>
      </c>
      <c r="BD328">
        <v>27</v>
      </c>
      <c r="BE328" t="s">
        <v>1011</v>
      </c>
      <c r="BF328" t="s">
        <v>1079</v>
      </c>
      <c r="BG328" t="s">
        <v>409</v>
      </c>
      <c r="BH328" t="s">
        <v>582</v>
      </c>
      <c r="BI328">
        <v>5</v>
      </c>
      <c r="BJ328">
        <v>0</v>
      </c>
      <c r="BK328" t="s">
        <v>714</v>
      </c>
      <c r="BL328">
        <v>36.195</v>
      </c>
      <c r="BM328">
        <v>31.75</v>
      </c>
      <c r="BN328" t="s">
        <v>115</v>
      </c>
      <c r="BO328">
        <v>180.98</v>
      </c>
      <c r="BP328">
        <v>180.98</v>
      </c>
      <c r="BQ328">
        <v>158.75</v>
      </c>
      <c r="BR328">
        <v>158.75</v>
      </c>
      <c r="BS328">
        <v>22.22</v>
      </c>
      <c r="BT328">
        <v>22.22</v>
      </c>
      <c r="BY328" t="s">
        <v>1263</v>
      </c>
      <c r="BZ328" t="s">
        <v>723</v>
      </c>
      <c r="CA328">
        <v>5</v>
      </c>
      <c r="CB328">
        <v>5</v>
      </c>
      <c r="CC328">
        <v>0</v>
      </c>
      <c r="CD328">
        <v>5</v>
      </c>
      <c r="CE328" t="s">
        <v>1269</v>
      </c>
      <c r="CF328">
        <v>0</v>
      </c>
      <c r="CJ328" s="4" t="str">
        <f t="shared" si="50"/>
        <v>خلاعة دبابيس دايلي</v>
      </c>
      <c r="CK328" s="5">
        <f t="shared" si="51"/>
        <v>45397</v>
      </c>
      <c r="CL328" s="4">
        <f t="shared" si="52"/>
        <v>18</v>
      </c>
      <c r="CN328" s="4" t="str">
        <f t="shared" si="53"/>
        <v>خلاعة دبابيس دايلي</v>
      </c>
      <c r="CO328" s="5">
        <f t="shared" si="54"/>
        <v>45369</v>
      </c>
      <c r="CP328" s="4">
        <f t="shared" si="55"/>
        <v>36.195</v>
      </c>
      <c r="CR328" s="4">
        <f t="shared" si="56"/>
        <v>-18.195</v>
      </c>
      <c r="CS328" s="6">
        <f t="shared" si="57"/>
        <v>-1.0108333333333333</v>
      </c>
      <c r="CT328">
        <f t="shared" si="58"/>
        <v>180.97499999999999</v>
      </c>
      <c r="CU328">
        <f t="shared" si="59"/>
        <v>90</v>
      </c>
    </row>
    <row r="329" spans="1:99" x14ac:dyDescent="0.3">
      <c r="A329">
        <v>392</v>
      </c>
      <c r="B329">
        <v>534</v>
      </c>
      <c r="C329">
        <v>10</v>
      </c>
      <c r="D329" t="s">
        <v>83</v>
      </c>
      <c r="E329" t="s">
        <v>84</v>
      </c>
      <c r="H329" t="s">
        <v>93</v>
      </c>
      <c r="I329" t="s">
        <v>112</v>
      </c>
      <c r="J329" t="s">
        <v>114</v>
      </c>
      <c r="K329" t="s">
        <v>115</v>
      </c>
      <c r="L329">
        <v>8</v>
      </c>
      <c r="M329">
        <v>1</v>
      </c>
      <c r="N329" s="2">
        <v>45368</v>
      </c>
      <c r="O329" s="2">
        <v>45397</v>
      </c>
      <c r="P329" t="s">
        <v>118</v>
      </c>
      <c r="Q329" t="s">
        <v>235</v>
      </c>
      <c r="R329" t="s">
        <v>409</v>
      </c>
      <c r="S329" t="s">
        <v>409</v>
      </c>
      <c r="T329" t="s">
        <v>582</v>
      </c>
      <c r="U329" t="s">
        <v>714</v>
      </c>
      <c r="V329">
        <v>18</v>
      </c>
      <c r="W329">
        <v>5</v>
      </c>
      <c r="X329" t="s">
        <v>721</v>
      </c>
      <c r="Y329">
        <v>90</v>
      </c>
      <c r="AB329" s="2">
        <v>45333</v>
      </c>
      <c r="AC329">
        <v>12.6</v>
      </c>
      <c r="AE329">
        <v>5</v>
      </c>
      <c r="AF329">
        <v>5</v>
      </c>
      <c r="AG329">
        <v>0</v>
      </c>
      <c r="AH329">
        <v>5</v>
      </c>
      <c r="AI329">
        <v>0</v>
      </c>
      <c r="AJ329" t="s">
        <v>728</v>
      </c>
      <c r="AK329" t="s">
        <v>765</v>
      </c>
      <c r="AL329" t="s">
        <v>816</v>
      </c>
      <c r="AM329" t="s">
        <v>867</v>
      </c>
      <c r="AP329">
        <v>97247</v>
      </c>
      <c r="AQ329">
        <v>91191</v>
      </c>
      <c r="AR329" t="s">
        <v>891</v>
      </c>
      <c r="AS329" t="s">
        <v>83</v>
      </c>
      <c r="AU329" t="s">
        <v>728</v>
      </c>
      <c r="AW329" t="s">
        <v>925</v>
      </c>
      <c r="AX329">
        <v>10213</v>
      </c>
      <c r="AY329" t="s">
        <v>997</v>
      </c>
      <c r="AZ329" t="s">
        <v>1003</v>
      </c>
      <c r="BA329">
        <v>20</v>
      </c>
      <c r="BB329" s="2">
        <v>45414</v>
      </c>
      <c r="BC329" s="2">
        <v>45414</v>
      </c>
      <c r="BD329">
        <v>25</v>
      </c>
      <c r="BE329" t="s">
        <v>1011</v>
      </c>
      <c r="BF329" t="s">
        <v>1071</v>
      </c>
      <c r="BG329" t="s">
        <v>409</v>
      </c>
      <c r="BH329" t="s">
        <v>582</v>
      </c>
      <c r="BI329">
        <v>10</v>
      </c>
      <c r="BJ329">
        <v>0</v>
      </c>
      <c r="BK329" t="s">
        <v>714</v>
      </c>
      <c r="BL329">
        <v>36.195</v>
      </c>
      <c r="BM329">
        <v>31.75</v>
      </c>
      <c r="BN329" t="s">
        <v>115</v>
      </c>
      <c r="BO329">
        <v>361.95</v>
      </c>
      <c r="BP329">
        <v>361.95</v>
      </c>
      <c r="BQ329">
        <v>317.5</v>
      </c>
      <c r="BR329">
        <v>317.5</v>
      </c>
      <c r="BS329">
        <v>44.45</v>
      </c>
      <c r="BT329">
        <v>44.45</v>
      </c>
      <c r="BY329" t="s">
        <v>1263</v>
      </c>
      <c r="BZ329" t="s">
        <v>723</v>
      </c>
      <c r="CA329">
        <v>10</v>
      </c>
      <c r="CB329">
        <v>10</v>
      </c>
      <c r="CC329">
        <v>0</v>
      </c>
      <c r="CD329">
        <v>10</v>
      </c>
      <c r="CE329" t="s">
        <v>1269</v>
      </c>
      <c r="CF329">
        <v>0</v>
      </c>
      <c r="CJ329" s="4" t="str">
        <f t="shared" si="50"/>
        <v>خلاعة دبابيس دايلي</v>
      </c>
      <c r="CK329" s="5">
        <f t="shared" si="51"/>
        <v>45397</v>
      </c>
      <c r="CL329" s="4">
        <f t="shared" si="52"/>
        <v>18</v>
      </c>
      <c r="CN329" s="4" t="str">
        <f t="shared" si="53"/>
        <v>خلاعة دبابيس دايلي</v>
      </c>
      <c r="CO329" s="5">
        <f t="shared" si="54"/>
        <v>45414</v>
      </c>
      <c r="CP329" s="4">
        <f t="shared" si="55"/>
        <v>36.195</v>
      </c>
      <c r="CR329" s="4">
        <f t="shared" si="56"/>
        <v>-18.195</v>
      </c>
      <c r="CS329" s="6">
        <f t="shared" si="57"/>
        <v>-1.0108333333333333</v>
      </c>
      <c r="CT329">
        <f t="shared" si="58"/>
        <v>180.97499999999999</v>
      </c>
      <c r="CU329">
        <f t="shared" si="59"/>
        <v>90</v>
      </c>
    </row>
    <row r="330" spans="1:99" x14ac:dyDescent="0.3">
      <c r="A330">
        <v>392</v>
      </c>
      <c r="B330">
        <v>534</v>
      </c>
      <c r="C330">
        <v>10</v>
      </c>
      <c r="D330" t="s">
        <v>83</v>
      </c>
      <c r="E330" t="s">
        <v>84</v>
      </c>
      <c r="H330" t="s">
        <v>93</v>
      </c>
      <c r="I330" t="s">
        <v>112</v>
      </c>
      <c r="J330" t="s">
        <v>114</v>
      </c>
      <c r="K330" t="s">
        <v>115</v>
      </c>
      <c r="L330">
        <v>8</v>
      </c>
      <c r="M330">
        <v>1</v>
      </c>
      <c r="N330" s="2">
        <v>45368</v>
      </c>
      <c r="O330" s="2">
        <v>45397</v>
      </c>
      <c r="P330" t="s">
        <v>118</v>
      </c>
      <c r="Q330" t="s">
        <v>235</v>
      </c>
      <c r="R330" t="s">
        <v>409</v>
      </c>
      <c r="S330" t="s">
        <v>409</v>
      </c>
      <c r="T330" t="s">
        <v>582</v>
      </c>
      <c r="U330" t="s">
        <v>714</v>
      </c>
      <c r="V330">
        <v>18</v>
      </c>
      <c r="W330">
        <v>5</v>
      </c>
      <c r="X330" t="s">
        <v>721</v>
      </c>
      <c r="Y330">
        <v>90</v>
      </c>
      <c r="AB330" s="2">
        <v>45333</v>
      </c>
      <c r="AC330">
        <v>12.6</v>
      </c>
      <c r="AE330">
        <v>5</v>
      </c>
      <c r="AF330">
        <v>5</v>
      </c>
      <c r="AG330">
        <v>0</v>
      </c>
      <c r="AH330">
        <v>5</v>
      </c>
      <c r="AI330">
        <v>0</v>
      </c>
      <c r="AJ330" t="s">
        <v>728</v>
      </c>
      <c r="AK330" t="s">
        <v>754</v>
      </c>
      <c r="AL330" t="s">
        <v>805</v>
      </c>
      <c r="AM330" t="s">
        <v>856</v>
      </c>
      <c r="AP330">
        <v>96772</v>
      </c>
      <c r="AQ330">
        <v>88537</v>
      </c>
      <c r="AR330" t="s">
        <v>891</v>
      </c>
      <c r="AS330" t="s">
        <v>83</v>
      </c>
      <c r="AU330" t="s">
        <v>728</v>
      </c>
      <c r="AW330" t="s">
        <v>85</v>
      </c>
      <c r="AX330">
        <v>2162</v>
      </c>
      <c r="AY330" t="s">
        <v>964</v>
      </c>
      <c r="AZ330" t="s">
        <v>1001</v>
      </c>
      <c r="BA330">
        <v>7</v>
      </c>
      <c r="BB330" s="2">
        <v>45398</v>
      </c>
      <c r="BC330" s="2">
        <v>45399</v>
      </c>
      <c r="BD330">
        <v>7</v>
      </c>
      <c r="BE330" t="s">
        <v>1010</v>
      </c>
      <c r="BF330">
        <v>147</v>
      </c>
      <c r="BG330" t="s">
        <v>409</v>
      </c>
      <c r="BH330" t="s">
        <v>582</v>
      </c>
      <c r="BI330">
        <v>6</v>
      </c>
      <c r="BJ330">
        <v>0</v>
      </c>
      <c r="BK330" t="s">
        <v>714</v>
      </c>
      <c r="BL330">
        <v>25</v>
      </c>
      <c r="BM330">
        <v>25</v>
      </c>
      <c r="BN330" t="s">
        <v>115</v>
      </c>
      <c r="BO330">
        <v>150</v>
      </c>
      <c r="BP330">
        <v>150</v>
      </c>
      <c r="BQ330">
        <v>150</v>
      </c>
      <c r="BR330">
        <v>150</v>
      </c>
      <c r="BS330">
        <v>0</v>
      </c>
      <c r="BT330">
        <v>0</v>
      </c>
      <c r="BU330" t="s">
        <v>1209</v>
      </c>
      <c r="BV330" t="s">
        <v>891</v>
      </c>
      <c r="BW330" t="s">
        <v>1003</v>
      </c>
      <c r="BX330" t="s">
        <v>1250</v>
      </c>
      <c r="BY330" t="s">
        <v>1262</v>
      </c>
      <c r="BZ330" t="s">
        <v>719</v>
      </c>
      <c r="CA330">
        <v>6</v>
      </c>
      <c r="CB330">
        <v>6</v>
      </c>
      <c r="CC330">
        <v>0</v>
      </c>
      <c r="CD330">
        <v>6</v>
      </c>
      <c r="CE330" t="s">
        <v>1269</v>
      </c>
      <c r="CF330">
        <v>0</v>
      </c>
      <c r="CJ330" s="4" t="str">
        <f t="shared" si="50"/>
        <v>خلاعة دبابيس دايلي</v>
      </c>
      <c r="CK330" s="5">
        <f t="shared" si="51"/>
        <v>45397</v>
      </c>
      <c r="CL330" s="4">
        <f t="shared" si="52"/>
        <v>18</v>
      </c>
      <c r="CN330" s="4" t="str">
        <f t="shared" si="53"/>
        <v>خلاعة دبابيس دايلي</v>
      </c>
      <c r="CO330" s="5">
        <f t="shared" si="54"/>
        <v>45399</v>
      </c>
      <c r="CP330" s="4">
        <f t="shared" si="55"/>
        <v>25</v>
      </c>
      <c r="CR330" s="4">
        <f t="shared" si="56"/>
        <v>-7</v>
      </c>
      <c r="CS330" s="6">
        <f t="shared" si="57"/>
        <v>-0.3888888888888889</v>
      </c>
      <c r="CT330">
        <f t="shared" si="58"/>
        <v>125</v>
      </c>
      <c r="CU330">
        <f t="shared" si="59"/>
        <v>90</v>
      </c>
    </row>
    <row r="331" spans="1:99" x14ac:dyDescent="0.3">
      <c r="A331">
        <v>392</v>
      </c>
      <c r="B331">
        <v>534</v>
      </c>
      <c r="C331">
        <v>10</v>
      </c>
      <c r="D331" t="s">
        <v>83</v>
      </c>
      <c r="E331" t="s">
        <v>84</v>
      </c>
      <c r="H331" t="s">
        <v>93</v>
      </c>
      <c r="I331" t="s">
        <v>112</v>
      </c>
      <c r="J331" t="s">
        <v>114</v>
      </c>
      <c r="K331" t="s">
        <v>115</v>
      </c>
      <c r="L331">
        <v>8</v>
      </c>
      <c r="M331">
        <v>1</v>
      </c>
      <c r="N331" s="2">
        <v>45368</v>
      </c>
      <c r="O331" s="2">
        <v>45397</v>
      </c>
      <c r="P331" t="s">
        <v>118</v>
      </c>
      <c r="Q331" t="s">
        <v>235</v>
      </c>
      <c r="R331" t="s">
        <v>409</v>
      </c>
      <c r="S331" t="s">
        <v>409</v>
      </c>
      <c r="T331" t="s">
        <v>582</v>
      </c>
      <c r="U331" t="s">
        <v>714</v>
      </c>
      <c r="V331">
        <v>18</v>
      </c>
      <c r="W331">
        <v>5</v>
      </c>
      <c r="X331" t="s">
        <v>721</v>
      </c>
      <c r="Y331">
        <v>90</v>
      </c>
      <c r="AB331" s="2">
        <v>45333</v>
      </c>
      <c r="AC331">
        <v>12.6</v>
      </c>
      <c r="AE331">
        <v>5</v>
      </c>
      <c r="AF331">
        <v>5</v>
      </c>
      <c r="AG331">
        <v>0</v>
      </c>
      <c r="AH331">
        <v>5</v>
      </c>
      <c r="AI331">
        <v>0</v>
      </c>
      <c r="AJ331" t="s">
        <v>728</v>
      </c>
      <c r="AK331" t="s">
        <v>758</v>
      </c>
      <c r="AL331" t="s">
        <v>809</v>
      </c>
      <c r="AM331" t="s">
        <v>860</v>
      </c>
      <c r="AP331">
        <v>96027</v>
      </c>
      <c r="AQ331">
        <v>87561</v>
      </c>
      <c r="AS331" t="s">
        <v>83</v>
      </c>
      <c r="AU331" t="s">
        <v>728</v>
      </c>
      <c r="AW331" t="s">
        <v>925</v>
      </c>
      <c r="AX331">
        <v>10213</v>
      </c>
      <c r="AY331" t="s">
        <v>973</v>
      </c>
      <c r="AZ331" t="s">
        <v>1003</v>
      </c>
      <c r="BA331">
        <v>6</v>
      </c>
      <c r="BB331" s="2">
        <v>45364</v>
      </c>
      <c r="BC331" s="2">
        <v>45369</v>
      </c>
      <c r="BD331">
        <v>10</v>
      </c>
      <c r="BE331" t="s">
        <v>1011</v>
      </c>
      <c r="BF331" t="s">
        <v>1080</v>
      </c>
      <c r="BG331" t="s">
        <v>409</v>
      </c>
      <c r="BH331" t="s">
        <v>582</v>
      </c>
      <c r="BI331">
        <v>2</v>
      </c>
      <c r="BJ331">
        <v>0</v>
      </c>
      <c r="BK331" t="s">
        <v>714</v>
      </c>
      <c r="BL331">
        <v>36.195</v>
      </c>
      <c r="BM331">
        <v>31.75</v>
      </c>
      <c r="BN331" t="s">
        <v>115</v>
      </c>
      <c r="BO331">
        <v>72.39</v>
      </c>
      <c r="BP331">
        <v>72.39</v>
      </c>
      <c r="BQ331">
        <v>63.5</v>
      </c>
      <c r="BR331">
        <v>63.5</v>
      </c>
      <c r="BS331">
        <v>8.89</v>
      </c>
      <c r="BT331">
        <v>8.89</v>
      </c>
      <c r="BV331" t="s">
        <v>891</v>
      </c>
      <c r="BW331" t="s">
        <v>1003</v>
      </c>
      <c r="BX331" t="s">
        <v>1250</v>
      </c>
      <c r="BY331" t="s">
        <v>1262</v>
      </c>
      <c r="BZ331" t="s">
        <v>723</v>
      </c>
      <c r="CA331">
        <v>2</v>
      </c>
      <c r="CB331">
        <v>2</v>
      </c>
      <c r="CC331">
        <v>0</v>
      </c>
      <c r="CD331">
        <v>2</v>
      </c>
      <c r="CE331" t="s">
        <v>1269</v>
      </c>
      <c r="CF331">
        <v>0</v>
      </c>
      <c r="CJ331" s="4" t="str">
        <f t="shared" si="50"/>
        <v>خلاعة دبابيس دايلي</v>
      </c>
      <c r="CK331" s="5">
        <f t="shared" si="51"/>
        <v>45397</v>
      </c>
      <c r="CL331" s="4">
        <f t="shared" si="52"/>
        <v>18</v>
      </c>
      <c r="CN331" s="4" t="str">
        <f t="shared" si="53"/>
        <v>خلاعة دبابيس دايلي</v>
      </c>
      <c r="CO331" s="5">
        <f t="shared" si="54"/>
        <v>45369</v>
      </c>
      <c r="CP331" s="4">
        <f t="shared" si="55"/>
        <v>36.195</v>
      </c>
      <c r="CR331" s="4">
        <f t="shared" si="56"/>
        <v>-18.195</v>
      </c>
      <c r="CS331" s="6">
        <f t="shared" si="57"/>
        <v>-1.0108333333333333</v>
      </c>
      <c r="CT331">
        <f t="shared" si="58"/>
        <v>180.97499999999999</v>
      </c>
      <c r="CU331">
        <f t="shared" si="59"/>
        <v>90</v>
      </c>
    </row>
    <row r="332" spans="1:99" x14ac:dyDescent="0.3">
      <c r="A332">
        <v>392</v>
      </c>
      <c r="B332">
        <v>534</v>
      </c>
      <c r="C332">
        <v>8</v>
      </c>
      <c r="D332" t="s">
        <v>83</v>
      </c>
      <c r="E332" t="s">
        <v>84</v>
      </c>
      <c r="H332" t="s">
        <v>93</v>
      </c>
      <c r="I332" t="s">
        <v>112</v>
      </c>
      <c r="J332" t="s">
        <v>114</v>
      </c>
      <c r="K332" t="s">
        <v>115</v>
      </c>
      <c r="L332">
        <v>6</v>
      </c>
      <c r="M332">
        <v>1</v>
      </c>
      <c r="N332" s="2">
        <v>45368</v>
      </c>
      <c r="O332" s="2">
        <v>45397</v>
      </c>
      <c r="P332" t="s">
        <v>118</v>
      </c>
      <c r="Q332" t="s">
        <v>236</v>
      </c>
      <c r="R332" t="s">
        <v>410</v>
      </c>
      <c r="S332" t="s">
        <v>410</v>
      </c>
      <c r="T332" t="s">
        <v>583</v>
      </c>
      <c r="U332" t="s">
        <v>714</v>
      </c>
      <c r="V332">
        <v>17</v>
      </c>
      <c r="W332">
        <v>5</v>
      </c>
      <c r="X332" t="s">
        <v>721</v>
      </c>
      <c r="Y332">
        <v>85</v>
      </c>
      <c r="AB332" s="2">
        <v>45333</v>
      </c>
      <c r="AC332">
        <v>11.9</v>
      </c>
      <c r="AE332">
        <v>5</v>
      </c>
      <c r="AF332">
        <v>5</v>
      </c>
      <c r="AG332">
        <v>0</v>
      </c>
      <c r="AH332">
        <v>5</v>
      </c>
      <c r="AI332">
        <v>0</v>
      </c>
      <c r="AJ332" t="s">
        <v>728</v>
      </c>
      <c r="AK332" t="s">
        <v>731</v>
      </c>
      <c r="AL332" t="s">
        <v>782</v>
      </c>
      <c r="AM332" t="s">
        <v>833</v>
      </c>
      <c r="AP332">
        <v>97377</v>
      </c>
      <c r="AQ332">
        <v>91737</v>
      </c>
      <c r="AR332" t="s">
        <v>902</v>
      </c>
      <c r="AS332" t="s">
        <v>83</v>
      </c>
      <c r="AU332" t="s">
        <v>728</v>
      </c>
      <c r="AW332" t="s">
        <v>85</v>
      </c>
      <c r="AX332">
        <v>2162</v>
      </c>
      <c r="AY332" t="s">
        <v>962</v>
      </c>
      <c r="AZ332" t="s">
        <v>1001</v>
      </c>
      <c r="BA332">
        <v>1</v>
      </c>
      <c r="BB332" s="2">
        <v>45419</v>
      </c>
      <c r="BC332" s="2">
        <v>45420</v>
      </c>
      <c r="BD332">
        <v>2</v>
      </c>
      <c r="BE332" t="s">
        <v>1010</v>
      </c>
      <c r="BG332" t="s">
        <v>410</v>
      </c>
      <c r="BH332" t="s">
        <v>583</v>
      </c>
      <c r="BI332">
        <v>3</v>
      </c>
      <c r="BJ332">
        <v>0</v>
      </c>
      <c r="BK332" t="s">
        <v>714</v>
      </c>
      <c r="BL332">
        <v>80</v>
      </c>
      <c r="BM332">
        <v>80</v>
      </c>
      <c r="BN332" t="s">
        <v>115</v>
      </c>
      <c r="BO332">
        <v>240</v>
      </c>
      <c r="BP332">
        <v>240</v>
      </c>
      <c r="BQ332">
        <v>240</v>
      </c>
      <c r="BR332">
        <v>240</v>
      </c>
      <c r="BS332">
        <v>0</v>
      </c>
      <c r="BT332">
        <v>0</v>
      </c>
      <c r="BU332" t="s">
        <v>1209</v>
      </c>
      <c r="BV332" t="s">
        <v>902</v>
      </c>
      <c r="BW332" t="s">
        <v>1003</v>
      </c>
      <c r="BX332" t="s">
        <v>1250</v>
      </c>
      <c r="BY332" t="s">
        <v>1262</v>
      </c>
      <c r="BZ332" t="s">
        <v>719</v>
      </c>
      <c r="CA332">
        <v>3</v>
      </c>
      <c r="CB332">
        <v>3</v>
      </c>
      <c r="CC332">
        <v>0</v>
      </c>
      <c r="CD332">
        <v>3</v>
      </c>
      <c r="CE332" t="s">
        <v>1269</v>
      </c>
      <c r="CF332">
        <v>0</v>
      </c>
      <c r="CJ332" s="4" t="str">
        <f t="shared" si="50"/>
        <v>قلم كريكتور تايواني CKS</v>
      </c>
      <c r="CK332" s="5">
        <f t="shared" si="51"/>
        <v>45397</v>
      </c>
      <c r="CL332" s="4">
        <f t="shared" si="52"/>
        <v>17</v>
      </c>
      <c r="CN332" s="4" t="str">
        <f t="shared" si="53"/>
        <v>قلم كريكتور تايواني CKS</v>
      </c>
      <c r="CO332" s="5">
        <f t="shared" si="54"/>
        <v>45420</v>
      </c>
      <c r="CP332" s="4">
        <f t="shared" si="55"/>
        <v>80</v>
      </c>
      <c r="CR332" s="4">
        <f t="shared" si="56"/>
        <v>-63</v>
      </c>
      <c r="CS332" s="6">
        <f t="shared" si="57"/>
        <v>-3.7058823529411766</v>
      </c>
      <c r="CT332">
        <f t="shared" si="58"/>
        <v>400</v>
      </c>
      <c r="CU332">
        <f t="shared" si="59"/>
        <v>85</v>
      </c>
    </row>
    <row r="333" spans="1:99" x14ac:dyDescent="0.3">
      <c r="A333">
        <v>392</v>
      </c>
      <c r="B333">
        <v>534</v>
      </c>
      <c r="C333">
        <v>16</v>
      </c>
      <c r="D333" t="s">
        <v>83</v>
      </c>
      <c r="E333" t="s">
        <v>84</v>
      </c>
      <c r="H333" t="s">
        <v>93</v>
      </c>
      <c r="I333" t="s">
        <v>112</v>
      </c>
      <c r="J333" t="s">
        <v>114</v>
      </c>
      <c r="K333" t="s">
        <v>115</v>
      </c>
      <c r="L333">
        <v>2</v>
      </c>
      <c r="M333">
        <v>1</v>
      </c>
      <c r="N333" s="2">
        <v>45368</v>
      </c>
      <c r="O333" s="2">
        <v>45397</v>
      </c>
      <c r="P333" t="s">
        <v>118</v>
      </c>
      <c r="Q333" t="s">
        <v>237</v>
      </c>
      <c r="R333" t="s">
        <v>411</v>
      </c>
      <c r="S333" t="s">
        <v>411</v>
      </c>
      <c r="T333" t="s">
        <v>584</v>
      </c>
      <c r="U333" t="s">
        <v>714</v>
      </c>
      <c r="V333">
        <v>585</v>
      </c>
      <c r="W333">
        <v>1</v>
      </c>
      <c r="X333" t="s">
        <v>721</v>
      </c>
      <c r="Y333">
        <v>585</v>
      </c>
      <c r="AB333" s="2">
        <v>45333</v>
      </c>
      <c r="AC333">
        <v>81.900000000000006</v>
      </c>
      <c r="AE333">
        <v>1</v>
      </c>
      <c r="AF333">
        <v>1</v>
      </c>
      <c r="AG333">
        <v>0</v>
      </c>
      <c r="AH333">
        <v>1</v>
      </c>
      <c r="AI333">
        <v>0</v>
      </c>
      <c r="AJ333" t="s">
        <v>728</v>
      </c>
      <c r="AK333" t="s">
        <v>742</v>
      </c>
      <c r="AL333" t="s">
        <v>793</v>
      </c>
      <c r="AM333" t="s">
        <v>844</v>
      </c>
      <c r="AP333">
        <v>97236</v>
      </c>
      <c r="AQ333">
        <v>91370</v>
      </c>
      <c r="AS333" t="s">
        <v>83</v>
      </c>
      <c r="AU333" t="s">
        <v>728</v>
      </c>
      <c r="AW333" t="s">
        <v>925</v>
      </c>
      <c r="AX333">
        <v>10213</v>
      </c>
      <c r="AY333" t="s">
        <v>997</v>
      </c>
      <c r="AZ333" t="s">
        <v>1003</v>
      </c>
      <c r="BA333">
        <v>1</v>
      </c>
      <c r="BB333" s="2">
        <v>45414</v>
      </c>
      <c r="BC333" s="2">
        <v>45414</v>
      </c>
      <c r="BD333">
        <v>6</v>
      </c>
      <c r="BE333" t="s">
        <v>1011</v>
      </c>
      <c r="BF333" t="s">
        <v>1081</v>
      </c>
      <c r="BG333" t="s">
        <v>411</v>
      </c>
      <c r="BH333" t="s">
        <v>584</v>
      </c>
      <c r="BI333">
        <v>2</v>
      </c>
      <c r="BJ333">
        <v>0</v>
      </c>
      <c r="BK333" t="s">
        <v>714</v>
      </c>
      <c r="BL333">
        <v>1214.0999999999999</v>
      </c>
      <c r="BM333">
        <v>1065</v>
      </c>
      <c r="BN333" t="s">
        <v>115</v>
      </c>
      <c r="BO333">
        <v>2428.1999999999998</v>
      </c>
      <c r="BP333">
        <v>2428.1999999999998</v>
      </c>
      <c r="BQ333">
        <v>2130</v>
      </c>
      <c r="BR333">
        <v>2130</v>
      </c>
      <c r="BS333">
        <v>298.2</v>
      </c>
      <c r="BT333">
        <v>298.2</v>
      </c>
      <c r="BY333" t="s">
        <v>1263</v>
      </c>
      <c r="BZ333" t="s">
        <v>723</v>
      </c>
      <c r="CA333">
        <v>2</v>
      </c>
      <c r="CB333">
        <v>2</v>
      </c>
      <c r="CC333">
        <v>0</v>
      </c>
      <c r="CD333">
        <v>2</v>
      </c>
      <c r="CE333" t="s">
        <v>1269</v>
      </c>
      <c r="CF333">
        <v>0</v>
      </c>
      <c r="CJ333" s="4" t="str">
        <f t="shared" si="50"/>
        <v>الة حاسبة كاسيو FX82</v>
      </c>
      <c r="CK333" s="5">
        <f t="shared" si="51"/>
        <v>45397</v>
      </c>
      <c r="CL333" s="4">
        <f t="shared" si="52"/>
        <v>585</v>
      </c>
      <c r="CN333" s="4" t="str">
        <f t="shared" si="53"/>
        <v>الة حاسبة كاسيو FX82</v>
      </c>
      <c r="CO333" s="5">
        <f t="shared" si="54"/>
        <v>45414</v>
      </c>
      <c r="CP333" s="4">
        <f t="shared" si="55"/>
        <v>1214.0999999999999</v>
      </c>
      <c r="CR333" s="4">
        <f t="shared" si="56"/>
        <v>-629.09999999999991</v>
      </c>
      <c r="CS333" s="6">
        <f t="shared" si="57"/>
        <v>-1.0753846153846152</v>
      </c>
      <c r="CT333">
        <f t="shared" si="58"/>
        <v>1214.0999999999999</v>
      </c>
      <c r="CU333">
        <f t="shared" si="59"/>
        <v>585</v>
      </c>
    </row>
    <row r="334" spans="1:99" x14ac:dyDescent="0.3">
      <c r="A334">
        <v>392</v>
      </c>
      <c r="B334">
        <v>534</v>
      </c>
      <c r="C334">
        <v>16</v>
      </c>
      <c r="D334" t="s">
        <v>83</v>
      </c>
      <c r="E334" t="s">
        <v>84</v>
      </c>
      <c r="H334" t="s">
        <v>93</v>
      </c>
      <c r="I334" t="s">
        <v>112</v>
      </c>
      <c r="J334" t="s">
        <v>114</v>
      </c>
      <c r="K334" t="s">
        <v>115</v>
      </c>
      <c r="L334">
        <v>2</v>
      </c>
      <c r="M334">
        <v>1</v>
      </c>
      <c r="N334" s="2">
        <v>45368</v>
      </c>
      <c r="O334" s="2">
        <v>45397</v>
      </c>
      <c r="P334" t="s">
        <v>118</v>
      </c>
      <c r="Q334" t="s">
        <v>237</v>
      </c>
      <c r="R334" t="s">
        <v>411</v>
      </c>
      <c r="S334" t="s">
        <v>411</v>
      </c>
      <c r="T334" t="s">
        <v>584</v>
      </c>
      <c r="U334" t="s">
        <v>714</v>
      </c>
      <c r="V334">
        <v>585</v>
      </c>
      <c r="W334">
        <v>1</v>
      </c>
      <c r="X334" t="s">
        <v>721</v>
      </c>
      <c r="Y334">
        <v>585</v>
      </c>
      <c r="AB334" s="2">
        <v>45333</v>
      </c>
      <c r="AC334">
        <v>81.900000000000006</v>
      </c>
      <c r="AE334">
        <v>1</v>
      </c>
      <c r="AF334">
        <v>1</v>
      </c>
      <c r="AG334">
        <v>0</v>
      </c>
      <c r="AH334">
        <v>1</v>
      </c>
      <c r="AI334">
        <v>0</v>
      </c>
      <c r="AJ334" t="s">
        <v>728</v>
      </c>
      <c r="AK334" t="s">
        <v>743</v>
      </c>
      <c r="AL334" t="s">
        <v>794</v>
      </c>
      <c r="AM334" t="s">
        <v>845</v>
      </c>
      <c r="AP334">
        <v>96698</v>
      </c>
      <c r="AQ334">
        <v>89128</v>
      </c>
      <c r="AS334" t="s">
        <v>83</v>
      </c>
      <c r="AU334" t="s">
        <v>728</v>
      </c>
      <c r="AW334" t="s">
        <v>925</v>
      </c>
      <c r="AX334">
        <v>10213</v>
      </c>
      <c r="AY334" t="s">
        <v>973</v>
      </c>
      <c r="AZ334" t="s">
        <v>1003</v>
      </c>
      <c r="BA334">
        <v>1</v>
      </c>
      <c r="BB334" s="2">
        <v>45386</v>
      </c>
      <c r="BC334" s="2">
        <v>45397</v>
      </c>
      <c r="BD334">
        <v>5</v>
      </c>
      <c r="BE334" t="s">
        <v>1011</v>
      </c>
      <c r="BF334" t="s">
        <v>1024</v>
      </c>
      <c r="BG334" t="s">
        <v>411</v>
      </c>
      <c r="BH334" t="s">
        <v>584</v>
      </c>
      <c r="BI334">
        <v>2</v>
      </c>
      <c r="BJ334">
        <v>0</v>
      </c>
      <c r="BK334" t="s">
        <v>714</v>
      </c>
      <c r="BL334">
        <v>1214.0999999999999</v>
      </c>
      <c r="BM334">
        <v>1065</v>
      </c>
      <c r="BN334" t="s">
        <v>115</v>
      </c>
      <c r="BO334">
        <v>2428.1999999999998</v>
      </c>
      <c r="BP334">
        <v>2428.1999999999998</v>
      </c>
      <c r="BQ334">
        <v>2130</v>
      </c>
      <c r="BR334">
        <v>2130</v>
      </c>
      <c r="BS334">
        <v>298.2</v>
      </c>
      <c r="BT334">
        <v>298.2</v>
      </c>
      <c r="BY334" t="s">
        <v>1263</v>
      </c>
      <c r="BZ334" t="s">
        <v>723</v>
      </c>
      <c r="CA334">
        <v>2</v>
      </c>
      <c r="CB334">
        <v>2</v>
      </c>
      <c r="CC334">
        <v>0</v>
      </c>
      <c r="CD334">
        <v>2</v>
      </c>
      <c r="CE334" t="s">
        <v>1269</v>
      </c>
      <c r="CF334">
        <v>0</v>
      </c>
      <c r="CJ334" s="4" t="str">
        <f t="shared" si="50"/>
        <v>الة حاسبة كاسيو FX82</v>
      </c>
      <c r="CK334" s="5">
        <f t="shared" si="51"/>
        <v>45397</v>
      </c>
      <c r="CL334" s="4">
        <f t="shared" si="52"/>
        <v>585</v>
      </c>
      <c r="CN334" s="4" t="str">
        <f t="shared" si="53"/>
        <v>الة حاسبة كاسيو FX82</v>
      </c>
      <c r="CO334" s="5">
        <f t="shared" si="54"/>
        <v>45397</v>
      </c>
      <c r="CP334" s="4">
        <f t="shared" si="55"/>
        <v>1214.0999999999999</v>
      </c>
      <c r="CR334" s="4">
        <f t="shared" si="56"/>
        <v>-629.09999999999991</v>
      </c>
      <c r="CS334" s="6">
        <f t="shared" si="57"/>
        <v>-1.0753846153846152</v>
      </c>
      <c r="CT334">
        <f t="shared" si="58"/>
        <v>1214.0999999999999</v>
      </c>
      <c r="CU334">
        <f t="shared" si="59"/>
        <v>585</v>
      </c>
    </row>
    <row r="335" spans="1:99" x14ac:dyDescent="0.3">
      <c r="A335">
        <v>392</v>
      </c>
      <c r="B335">
        <v>534</v>
      </c>
      <c r="C335">
        <v>6</v>
      </c>
      <c r="D335" t="s">
        <v>83</v>
      </c>
      <c r="E335" t="s">
        <v>84</v>
      </c>
      <c r="H335" t="s">
        <v>93</v>
      </c>
      <c r="I335" t="s">
        <v>112</v>
      </c>
      <c r="J335" t="s">
        <v>114</v>
      </c>
      <c r="K335" t="s">
        <v>115</v>
      </c>
      <c r="L335">
        <v>16</v>
      </c>
      <c r="M335">
        <v>1</v>
      </c>
      <c r="N335" s="2">
        <v>45368</v>
      </c>
      <c r="O335" s="2">
        <v>45397</v>
      </c>
      <c r="P335" t="s">
        <v>118</v>
      </c>
      <c r="Q335" t="s">
        <v>238</v>
      </c>
      <c r="R335" t="s">
        <v>412</v>
      </c>
      <c r="S335" t="s">
        <v>412</v>
      </c>
      <c r="T335" t="s">
        <v>585</v>
      </c>
      <c r="U335" t="s">
        <v>714</v>
      </c>
      <c r="V335">
        <v>3</v>
      </c>
      <c r="W335">
        <v>10</v>
      </c>
      <c r="X335" t="s">
        <v>721</v>
      </c>
      <c r="Y335">
        <v>30</v>
      </c>
      <c r="AB335" s="2">
        <v>45333</v>
      </c>
      <c r="AC335">
        <v>4.2</v>
      </c>
      <c r="AE335">
        <v>10</v>
      </c>
      <c r="AF335">
        <v>10</v>
      </c>
      <c r="AG335">
        <v>0</v>
      </c>
      <c r="AH335">
        <v>10</v>
      </c>
      <c r="AI335">
        <v>0</v>
      </c>
      <c r="AJ335" t="s">
        <v>728</v>
      </c>
      <c r="AK335" t="s">
        <v>748</v>
      </c>
      <c r="AL335" t="s">
        <v>799</v>
      </c>
      <c r="AM335" t="s">
        <v>850</v>
      </c>
      <c r="AP335">
        <v>96009</v>
      </c>
      <c r="AQ335">
        <v>89185</v>
      </c>
      <c r="AR335" t="s">
        <v>902</v>
      </c>
      <c r="AS335" t="s">
        <v>83</v>
      </c>
      <c r="AU335" t="s">
        <v>728</v>
      </c>
      <c r="AW335" t="s">
        <v>925</v>
      </c>
      <c r="AX335">
        <v>10213</v>
      </c>
      <c r="AY335" t="s">
        <v>973</v>
      </c>
      <c r="AZ335" t="s">
        <v>1003</v>
      </c>
      <c r="BA335">
        <v>23</v>
      </c>
      <c r="BB335" s="2">
        <v>45364</v>
      </c>
      <c r="BC335" s="2">
        <v>45369</v>
      </c>
      <c r="BD335">
        <v>21</v>
      </c>
      <c r="BE335" t="s">
        <v>1011</v>
      </c>
      <c r="BF335" t="s">
        <v>1070</v>
      </c>
      <c r="BG335" t="s">
        <v>412</v>
      </c>
      <c r="BH335" t="s">
        <v>585</v>
      </c>
      <c r="BI335">
        <v>5</v>
      </c>
      <c r="BJ335">
        <v>0</v>
      </c>
      <c r="BK335" t="s">
        <v>714</v>
      </c>
      <c r="BL335">
        <v>10.26</v>
      </c>
      <c r="BM335">
        <v>9</v>
      </c>
      <c r="BN335" t="s">
        <v>115</v>
      </c>
      <c r="BO335">
        <v>51.3</v>
      </c>
      <c r="BP335">
        <v>51.3</v>
      </c>
      <c r="BQ335">
        <v>45</v>
      </c>
      <c r="BR335">
        <v>45</v>
      </c>
      <c r="BS335">
        <v>6.3</v>
      </c>
      <c r="BT335">
        <v>6.3</v>
      </c>
      <c r="BV335" t="s">
        <v>902</v>
      </c>
      <c r="BW335" t="s">
        <v>1003</v>
      </c>
      <c r="BX335" t="s">
        <v>1252</v>
      </c>
      <c r="BY335" t="s">
        <v>1264</v>
      </c>
      <c r="BZ335" t="s">
        <v>723</v>
      </c>
      <c r="CA335">
        <v>5</v>
      </c>
      <c r="CB335">
        <v>5</v>
      </c>
      <c r="CC335">
        <v>0</v>
      </c>
      <c r="CD335">
        <v>5</v>
      </c>
      <c r="CE335" t="s">
        <v>1269</v>
      </c>
      <c r="CF335">
        <v>0</v>
      </c>
      <c r="CJ335" s="4" t="str">
        <f t="shared" si="50"/>
        <v>قلم فسفورى</v>
      </c>
      <c r="CK335" s="5">
        <f t="shared" si="51"/>
        <v>45397</v>
      </c>
      <c r="CL335" s="4">
        <f t="shared" si="52"/>
        <v>3</v>
      </c>
      <c r="CN335" s="4" t="str">
        <f t="shared" si="53"/>
        <v>قلم فسفورى</v>
      </c>
      <c r="CO335" s="5">
        <f t="shared" si="54"/>
        <v>45369</v>
      </c>
      <c r="CP335" s="4">
        <f t="shared" si="55"/>
        <v>10.26</v>
      </c>
      <c r="CR335" s="4">
        <f t="shared" si="56"/>
        <v>-7.26</v>
      </c>
      <c r="CS335" s="6">
        <f t="shared" si="57"/>
        <v>-2.42</v>
      </c>
      <c r="CT335">
        <f t="shared" si="58"/>
        <v>102.6</v>
      </c>
      <c r="CU335">
        <f t="shared" si="59"/>
        <v>30</v>
      </c>
    </row>
    <row r="336" spans="1:99" x14ac:dyDescent="0.3">
      <c r="A336">
        <v>392</v>
      </c>
      <c r="B336">
        <v>534</v>
      </c>
      <c r="C336">
        <v>6</v>
      </c>
      <c r="D336" t="s">
        <v>83</v>
      </c>
      <c r="E336" t="s">
        <v>84</v>
      </c>
      <c r="H336" t="s">
        <v>93</v>
      </c>
      <c r="I336" t="s">
        <v>112</v>
      </c>
      <c r="J336" t="s">
        <v>114</v>
      </c>
      <c r="K336" t="s">
        <v>115</v>
      </c>
      <c r="L336">
        <v>16</v>
      </c>
      <c r="M336">
        <v>1</v>
      </c>
      <c r="N336" s="2">
        <v>45368</v>
      </c>
      <c r="O336" s="2">
        <v>45397</v>
      </c>
      <c r="P336" t="s">
        <v>118</v>
      </c>
      <c r="Q336" t="s">
        <v>238</v>
      </c>
      <c r="R336" t="s">
        <v>412</v>
      </c>
      <c r="S336" t="s">
        <v>412</v>
      </c>
      <c r="T336" t="s">
        <v>585</v>
      </c>
      <c r="U336" t="s">
        <v>714</v>
      </c>
      <c r="V336">
        <v>3</v>
      </c>
      <c r="W336">
        <v>10</v>
      </c>
      <c r="X336" t="s">
        <v>721</v>
      </c>
      <c r="Y336">
        <v>30</v>
      </c>
      <c r="AB336" s="2">
        <v>45333</v>
      </c>
      <c r="AC336">
        <v>4.2</v>
      </c>
      <c r="AE336">
        <v>10</v>
      </c>
      <c r="AF336">
        <v>10</v>
      </c>
      <c r="AG336">
        <v>0</v>
      </c>
      <c r="AH336">
        <v>10</v>
      </c>
      <c r="AI336">
        <v>0</v>
      </c>
      <c r="AJ336" t="s">
        <v>728</v>
      </c>
      <c r="AK336" t="s">
        <v>730</v>
      </c>
      <c r="AL336" t="s">
        <v>781</v>
      </c>
      <c r="AM336" t="s">
        <v>832</v>
      </c>
      <c r="AP336">
        <v>96901</v>
      </c>
      <c r="AQ336">
        <v>91424</v>
      </c>
      <c r="AS336" t="s">
        <v>83</v>
      </c>
      <c r="AU336" t="s">
        <v>728</v>
      </c>
      <c r="AW336" t="s">
        <v>85</v>
      </c>
      <c r="AX336">
        <v>2162</v>
      </c>
      <c r="AY336" t="s">
        <v>961</v>
      </c>
      <c r="AZ336" t="s">
        <v>1001</v>
      </c>
      <c r="BA336">
        <v>4</v>
      </c>
      <c r="BB336" s="2">
        <v>45404</v>
      </c>
      <c r="BC336" s="2">
        <v>45404</v>
      </c>
      <c r="BD336">
        <v>1</v>
      </c>
      <c r="BE336" t="s">
        <v>1010</v>
      </c>
      <c r="BF336" t="s">
        <v>1082</v>
      </c>
      <c r="BG336" t="s">
        <v>412</v>
      </c>
      <c r="BH336" t="s">
        <v>585</v>
      </c>
      <c r="BI336">
        <v>1</v>
      </c>
      <c r="BJ336">
        <v>0</v>
      </c>
      <c r="BK336" t="s">
        <v>714</v>
      </c>
      <c r="BL336">
        <v>68.400000000000006</v>
      </c>
      <c r="BM336">
        <v>60</v>
      </c>
      <c r="BN336" t="s">
        <v>115</v>
      </c>
      <c r="BO336">
        <v>68.400000000000006</v>
      </c>
      <c r="BP336">
        <v>68.400000000000006</v>
      </c>
      <c r="BQ336">
        <v>60</v>
      </c>
      <c r="BR336">
        <v>60</v>
      </c>
      <c r="BS336">
        <v>8.4</v>
      </c>
      <c r="BT336">
        <v>8.4</v>
      </c>
      <c r="BV336" t="s">
        <v>903</v>
      </c>
      <c r="BW336" t="s">
        <v>1235</v>
      </c>
      <c r="BX336" t="s">
        <v>1250</v>
      </c>
      <c r="BY336" t="s">
        <v>1262</v>
      </c>
      <c r="BZ336" t="s">
        <v>719</v>
      </c>
      <c r="CA336">
        <v>1</v>
      </c>
      <c r="CB336">
        <v>1</v>
      </c>
      <c r="CC336">
        <v>0</v>
      </c>
      <c r="CD336">
        <v>1</v>
      </c>
      <c r="CE336" t="s">
        <v>1269</v>
      </c>
      <c r="CF336">
        <v>0</v>
      </c>
      <c r="CJ336" s="4" t="str">
        <f t="shared" si="50"/>
        <v>قلم فسفورى</v>
      </c>
      <c r="CK336" s="5">
        <f t="shared" si="51"/>
        <v>45397</v>
      </c>
      <c r="CL336" s="4">
        <f t="shared" si="52"/>
        <v>3</v>
      </c>
      <c r="CN336" s="4" t="str">
        <f t="shared" si="53"/>
        <v>قلم فسفورى</v>
      </c>
      <c r="CO336" s="5">
        <f t="shared" si="54"/>
        <v>45404</v>
      </c>
      <c r="CP336" s="4">
        <f t="shared" si="55"/>
        <v>68.400000000000006</v>
      </c>
      <c r="CR336" s="4">
        <f t="shared" si="56"/>
        <v>-65.400000000000006</v>
      </c>
      <c r="CS336" s="6">
        <f t="shared" si="57"/>
        <v>-21.8</v>
      </c>
      <c r="CT336">
        <f t="shared" si="58"/>
        <v>684</v>
      </c>
      <c r="CU336">
        <f t="shared" si="59"/>
        <v>30</v>
      </c>
    </row>
    <row r="337" spans="1:99" x14ac:dyDescent="0.3">
      <c r="A337">
        <v>392</v>
      </c>
      <c r="B337">
        <v>534</v>
      </c>
      <c r="C337">
        <v>5</v>
      </c>
      <c r="D337" t="s">
        <v>83</v>
      </c>
      <c r="E337" t="s">
        <v>84</v>
      </c>
      <c r="H337" t="s">
        <v>93</v>
      </c>
      <c r="I337" t="s">
        <v>112</v>
      </c>
      <c r="J337" t="s">
        <v>114</v>
      </c>
      <c r="K337" t="s">
        <v>115</v>
      </c>
      <c r="L337">
        <v>15</v>
      </c>
      <c r="M337">
        <v>1</v>
      </c>
      <c r="N337" s="2">
        <v>45368</v>
      </c>
      <c r="O337" s="2">
        <v>45397</v>
      </c>
      <c r="P337" t="s">
        <v>118</v>
      </c>
      <c r="Q337" t="s">
        <v>239</v>
      </c>
      <c r="R337" t="s">
        <v>413</v>
      </c>
      <c r="S337" t="s">
        <v>413</v>
      </c>
      <c r="T337" t="s">
        <v>586</v>
      </c>
      <c r="U337" t="s">
        <v>714</v>
      </c>
      <c r="V337">
        <v>4</v>
      </c>
      <c r="W337">
        <v>30</v>
      </c>
      <c r="X337" t="s">
        <v>721</v>
      </c>
      <c r="Y337">
        <v>120</v>
      </c>
      <c r="AB337" s="2">
        <v>45333</v>
      </c>
      <c r="AC337">
        <v>16.8</v>
      </c>
      <c r="AE337">
        <v>30</v>
      </c>
      <c r="AF337">
        <v>30</v>
      </c>
      <c r="AG337">
        <v>0</v>
      </c>
      <c r="AH337">
        <v>30</v>
      </c>
      <c r="AI337">
        <v>0</v>
      </c>
      <c r="AJ337" t="s">
        <v>728</v>
      </c>
      <c r="AK337" t="s">
        <v>742</v>
      </c>
      <c r="AL337" t="s">
        <v>793</v>
      </c>
      <c r="AM337" t="s">
        <v>844</v>
      </c>
      <c r="AP337">
        <v>95923</v>
      </c>
      <c r="AQ337">
        <v>88969</v>
      </c>
      <c r="AS337" t="s">
        <v>83</v>
      </c>
      <c r="AU337" t="s">
        <v>728</v>
      </c>
      <c r="AW337" t="s">
        <v>925</v>
      </c>
      <c r="AX337">
        <v>10213</v>
      </c>
      <c r="AY337" t="s">
        <v>973</v>
      </c>
      <c r="AZ337" t="s">
        <v>1003</v>
      </c>
      <c r="BA337">
        <v>7</v>
      </c>
      <c r="BB337" s="2">
        <v>45362</v>
      </c>
      <c r="BC337" s="2">
        <v>45369</v>
      </c>
      <c r="BD337">
        <v>1</v>
      </c>
      <c r="BE337" t="s">
        <v>1011</v>
      </c>
      <c r="BF337" t="s">
        <v>1075</v>
      </c>
      <c r="BG337" t="s">
        <v>413</v>
      </c>
      <c r="BH337" t="s">
        <v>586</v>
      </c>
      <c r="BI337">
        <v>30</v>
      </c>
      <c r="BJ337">
        <v>0</v>
      </c>
      <c r="BK337" t="s">
        <v>714</v>
      </c>
      <c r="BL337">
        <v>4.2750000000000004</v>
      </c>
      <c r="BM337">
        <v>3.75</v>
      </c>
      <c r="BN337" t="s">
        <v>115</v>
      </c>
      <c r="BO337">
        <v>128.25</v>
      </c>
      <c r="BP337">
        <v>128.25</v>
      </c>
      <c r="BQ337">
        <v>112.5</v>
      </c>
      <c r="BR337">
        <v>112.5</v>
      </c>
      <c r="BS337">
        <v>15.75</v>
      </c>
      <c r="BT337">
        <v>15.75</v>
      </c>
      <c r="BY337" t="s">
        <v>1263</v>
      </c>
      <c r="BZ337" t="s">
        <v>723</v>
      </c>
      <c r="CA337">
        <v>30</v>
      </c>
      <c r="CB337">
        <v>30</v>
      </c>
      <c r="CC337">
        <v>0</v>
      </c>
      <c r="CD337">
        <v>30</v>
      </c>
      <c r="CE337" t="s">
        <v>1269</v>
      </c>
      <c r="CF337">
        <v>0</v>
      </c>
      <c r="CJ337" s="4" t="str">
        <f t="shared" si="50"/>
        <v>قلم جاف Roto</v>
      </c>
      <c r="CK337" s="5">
        <f t="shared" si="51"/>
        <v>45397</v>
      </c>
      <c r="CL337" s="4">
        <f t="shared" si="52"/>
        <v>4</v>
      </c>
      <c r="CN337" s="4" t="str">
        <f t="shared" si="53"/>
        <v>قلم جاف Roto</v>
      </c>
      <c r="CO337" s="5">
        <f t="shared" si="54"/>
        <v>45369</v>
      </c>
      <c r="CP337" s="4">
        <f t="shared" si="55"/>
        <v>4.2750000000000004</v>
      </c>
      <c r="CR337" s="4">
        <f t="shared" si="56"/>
        <v>-0.27500000000000036</v>
      </c>
      <c r="CS337" s="6">
        <f t="shared" si="57"/>
        <v>-6.8750000000000089E-2</v>
      </c>
      <c r="CT337">
        <f t="shared" si="58"/>
        <v>128.25</v>
      </c>
      <c r="CU337">
        <f t="shared" si="59"/>
        <v>120</v>
      </c>
    </row>
    <row r="338" spans="1:99" x14ac:dyDescent="0.3">
      <c r="A338">
        <v>392</v>
      </c>
      <c r="B338">
        <v>534</v>
      </c>
      <c r="C338">
        <v>5</v>
      </c>
      <c r="D338" t="s">
        <v>83</v>
      </c>
      <c r="E338" t="s">
        <v>84</v>
      </c>
      <c r="H338" t="s">
        <v>93</v>
      </c>
      <c r="I338" t="s">
        <v>112</v>
      </c>
      <c r="J338" t="s">
        <v>114</v>
      </c>
      <c r="K338" t="s">
        <v>115</v>
      </c>
      <c r="L338">
        <v>15</v>
      </c>
      <c r="M338">
        <v>1</v>
      </c>
      <c r="N338" s="2">
        <v>45368</v>
      </c>
      <c r="O338" s="2">
        <v>45397</v>
      </c>
      <c r="P338" t="s">
        <v>118</v>
      </c>
      <c r="Q338" t="s">
        <v>239</v>
      </c>
      <c r="R338" t="s">
        <v>413</v>
      </c>
      <c r="S338" t="s">
        <v>413</v>
      </c>
      <c r="T338" t="s">
        <v>586</v>
      </c>
      <c r="U338" t="s">
        <v>714</v>
      </c>
      <c r="V338">
        <v>4</v>
      </c>
      <c r="W338">
        <v>30</v>
      </c>
      <c r="X338" t="s">
        <v>721</v>
      </c>
      <c r="Y338">
        <v>120</v>
      </c>
      <c r="AB338" s="2">
        <v>45333</v>
      </c>
      <c r="AC338">
        <v>16.8</v>
      </c>
      <c r="AE338">
        <v>30</v>
      </c>
      <c r="AF338">
        <v>30</v>
      </c>
      <c r="AG338">
        <v>0</v>
      </c>
      <c r="AH338">
        <v>30</v>
      </c>
      <c r="AI338">
        <v>0</v>
      </c>
      <c r="AJ338" t="s">
        <v>728</v>
      </c>
      <c r="AK338" t="s">
        <v>742</v>
      </c>
      <c r="AL338" t="s">
        <v>793</v>
      </c>
      <c r="AM338" t="s">
        <v>844</v>
      </c>
      <c r="AP338">
        <v>95925</v>
      </c>
      <c r="AQ338">
        <v>88827</v>
      </c>
      <c r="AS338" t="s">
        <v>83</v>
      </c>
      <c r="AU338" t="s">
        <v>728</v>
      </c>
      <c r="AW338" t="s">
        <v>925</v>
      </c>
      <c r="AX338">
        <v>10213</v>
      </c>
      <c r="AY338" t="s">
        <v>973</v>
      </c>
      <c r="AZ338" t="s">
        <v>1003</v>
      </c>
      <c r="BA338">
        <v>8</v>
      </c>
      <c r="BB338" s="2">
        <v>45362</v>
      </c>
      <c r="BC338" s="2">
        <v>45369</v>
      </c>
      <c r="BD338">
        <v>8</v>
      </c>
      <c r="BE338" t="s">
        <v>1011</v>
      </c>
      <c r="BF338" t="s">
        <v>1083</v>
      </c>
      <c r="BG338" t="s">
        <v>413</v>
      </c>
      <c r="BH338" t="s">
        <v>586</v>
      </c>
      <c r="BI338">
        <v>12</v>
      </c>
      <c r="BJ338">
        <v>0</v>
      </c>
      <c r="BK338" t="s">
        <v>714</v>
      </c>
      <c r="BL338">
        <v>4.8449999999999998</v>
      </c>
      <c r="BM338">
        <v>4.25</v>
      </c>
      <c r="BN338" t="s">
        <v>115</v>
      </c>
      <c r="BO338">
        <v>58.14</v>
      </c>
      <c r="BP338">
        <v>58.14</v>
      </c>
      <c r="BQ338">
        <v>51</v>
      </c>
      <c r="BR338">
        <v>51</v>
      </c>
      <c r="BS338">
        <v>7.14</v>
      </c>
      <c r="BT338">
        <v>7.14</v>
      </c>
      <c r="BY338" t="s">
        <v>1263</v>
      </c>
      <c r="BZ338" t="s">
        <v>723</v>
      </c>
      <c r="CA338">
        <v>12</v>
      </c>
      <c r="CB338">
        <v>12</v>
      </c>
      <c r="CC338">
        <v>0</v>
      </c>
      <c r="CD338">
        <v>12</v>
      </c>
      <c r="CE338" t="s">
        <v>1269</v>
      </c>
      <c r="CF338">
        <v>0</v>
      </c>
      <c r="CJ338" s="4" t="str">
        <f t="shared" si="50"/>
        <v>قلم جاف Roto</v>
      </c>
      <c r="CK338" s="5">
        <f t="shared" si="51"/>
        <v>45397</v>
      </c>
      <c r="CL338" s="4">
        <f t="shared" si="52"/>
        <v>4</v>
      </c>
      <c r="CN338" s="4" t="str">
        <f t="shared" si="53"/>
        <v>قلم جاف Roto</v>
      </c>
      <c r="CO338" s="5">
        <f t="shared" si="54"/>
        <v>45369</v>
      </c>
      <c r="CP338" s="4">
        <f t="shared" si="55"/>
        <v>4.8449999999999998</v>
      </c>
      <c r="CR338" s="4">
        <f t="shared" si="56"/>
        <v>-0.84499999999999975</v>
      </c>
      <c r="CS338" s="6">
        <f t="shared" si="57"/>
        <v>-0.21124999999999994</v>
      </c>
      <c r="CT338">
        <f t="shared" si="58"/>
        <v>145.35</v>
      </c>
      <c r="CU338">
        <f t="shared" si="59"/>
        <v>120</v>
      </c>
    </row>
    <row r="339" spans="1:99" x14ac:dyDescent="0.3">
      <c r="A339">
        <v>392</v>
      </c>
      <c r="B339">
        <v>534</v>
      </c>
      <c r="C339">
        <v>5</v>
      </c>
      <c r="D339" t="s">
        <v>83</v>
      </c>
      <c r="E339" t="s">
        <v>84</v>
      </c>
      <c r="H339" t="s">
        <v>93</v>
      </c>
      <c r="I339" t="s">
        <v>112</v>
      </c>
      <c r="J339" t="s">
        <v>114</v>
      </c>
      <c r="K339" t="s">
        <v>115</v>
      </c>
      <c r="L339">
        <v>15</v>
      </c>
      <c r="M339">
        <v>1</v>
      </c>
      <c r="N339" s="2">
        <v>45368</v>
      </c>
      <c r="O339" s="2">
        <v>45397</v>
      </c>
      <c r="P339" t="s">
        <v>118</v>
      </c>
      <c r="Q339" t="s">
        <v>239</v>
      </c>
      <c r="R339" t="s">
        <v>413</v>
      </c>
      <c r="S339" t="s">
        <v>413</v>
      </c>
      <c r="T339" t="s">
        <v>586</v>
      </c>
      <c r="U339" t="s">
        <v>714</v>
      </c>
      <c r="V339">
        <v>4</v>
      </c>
      <c r="W339">
        <v>30</v>
      </c>
      <c r="X339" t="s">
        <v>721</v>
      </c>
      <c r="Y339">
        <v>120</v>
      </c>
      <c r="AB339" s="2">
        <v>45333</v>
      </c>
      <c r="AC339">
        <v>16.8</v>
      </c>
      <c r="AE339">
        <v>30</v>
      </c>
      <c r="AF339">
        <v>30</v>
      </c>
      <c r="AG339">
        <v>0</v>
      </c>
      <c r="AH339">
        <v>30</v>
      </c>
      <c r="AI339">
        <v>0</v>
      </c>
      <c r="AJ339" t="s">
        <v>728</v>
      </c>
      <c r="AK339" t="s">
        <v>742</v>
      </c>
      <c r="AL339" t="s">
        <v>793</v>
      </c>
      <c r="AM339" t="s">
        <v>844</v>
      </c>
      <c r="AP339">
        <v>96694</v>
      </c>
      <c r="AQ339">
        <v>90375</v>
      </c>
      <c r="AS339" t="s">
        <v>83</v>
      </c>
      <c r="AU339" t="s">
        <v>728</v>
      </c>
      <c r="AW339" t="s">
        <v>925</v>
      </c>
      <c r="AX339">
        <v>10213</v>
      </c>
      <c r="AY339" t="s">
        <v>973</v>
      </c>
      <c r="AZ339" t="s">
        <v>1003</v>
      </c>
      <c r="BA339">
        <v>7</v>
      </c>
      <c r="BB339" s="2">
        <v>45386</v>
      </c>
      <c r="BC339" s="2">
        <v>45397</v>
      </c>
      <c r="BD339">
        <v>5</v>
      </c>
      <c r="BE339" t="s">
        <v>1011</v>
      </c>
      <c r="BF339" t="s">
        <v>1084</v>
      </c>
      <c r="BG339" t="s">
        <v>413</v>
      </c>
      <c r="BH339" t="s">
        <v>586</v>
      </c>
      <c r="BI339">
        <v>24</v>
      </c>
      <c r="BJ339">
        <v>0</v>
      </c>
      <c r="BK339" t="s">
        <v>714</v>
      </c>
      <c r="BL339">
        <v>4.8449999999999998</v>
      </c>
      <c r="BM339">
        <v>4.25</v>
      </c>
      <c r="BN339" t="s">
        <v>115</v>
      </c>
      <c r="BO339">
        <v>116.28</v>
      </c>
      <c r="BP339">
        <v>116.28</v>
      </c>
      <c r="BQ339">
        <v>102</v>
      </c>
      <c r="BR339">
        <v>102</v>
      </c>
      <c r="BS339">
        <v>14.28</v>
      </c>
      <c r="BT339">
        <v>14.28</v>
      </c>
      <c r="BY339" t="s">
        <v>1263</v>
      </c>
      <c r="BZ339" t="s">
        <v>723</v>
      </c>
      <c r="CA339">
        <v>24</v>
      </c>
      <c r="CB339">
        <v>24</v>
      </c>
      <c r="CC339">
        <v>0</v>
      </c>
      <c r="CD339">
        <v>24</v>
      </c>
      <c r="CE339" t="s">
        <v>1269</v>
      </c>
      <c r="CF339">
        <v>0</v>
      </c>
      <c r="CJ339" s="4" t="str">
        <f t="shared" si="50"/>
        <v>قلم جاف Roto</v>
      </c>
      <c r="CK339" s="5">
        <f t="shared" si="51"/>
        <v>45397</v>
      </c>
      <c r="CL339" s="4">
        <f t="shared" si="52"/>
        <v>4</v>
      </c>
      <c r="CN339" s="4" t="str">
        <f t="shared" si="53"/>
        <v>قلم جاف Roto</v>
      </c>
      <c r="CO339" s="5">
        <f t="shared" si="54"/>
        <v>45397</v>
      </c>
      <c r="CP339" s="4">
        <f t="shared" si="55"/>
        <v>4.8449999999999998</v>
      </c>
      <c r="CR339" s="4">
        <f t="shared" si="56"/>
        <v>-0.84499999999999975</v>
      </c>
      <c r="CS339" s="6">
        <f t="shared" si="57"/>
        <v>-0.21124999999999994</v>
      </c>
      <c r="CT339">
        <f t="shared" si="58"/>
        <v>145.35</v>
      </c>
      <c r="CU339">
        <f t="shared" si="59"/>
        <v>120</v>
      </c>
    </row>
    <row r="340" spans="1:99" x14ac:dyDescent="0.3">
      <c r="A340">
        <v>392</v>
      </c>
      <c r="B340">
        <v>534</v>
      </c>
      <c r="C340">
        <v>5</v>
      </c>
      <c r="D340" t="s">
        <v>83</v>
      </c>
      <c r="E340" t="s">
        <v>84</v>
      </c>
      <c r="H340" t="s">
        <v>93</v>
      </c>
      <c r="I340" t="s">
        <v>112</v>
      </c>
      <c r="J340" t="s">
        <v>114</v>
      </c>
      <c r="K340" t="s">
        <v>115</v>
      </c>
      <c r="L340">
        <v>15</v>
      </c>
      <c r="M340">
        <v>1</v>
      </c>
      <c r="N340" s="2">
        <v>45368</v>
      </c>
      <c r="O340" s="2">
        <v>45397</v>
      </c>
      <c r="P340" t="s">
        <v>118</v>
      </c>
      <c r="Q340" t="s">
        <v>239</v>
      </c>
      <c r="R340" t="s">
        <v>413</v>
      </c>
      <c r="S340" t="s">
        <v>413</v>
      </c>
      <c r="T340" t="s">
        <v>586</v>
      </c>
      <c r="U340" t="s">
        <v>714</v>
      </c>
      <c r="V340">
        <v>4</v>
      </c>
      <c r="W340">
        <v>30</v>
      </c>
      <c r="X340" t="s">
        <v>721</v>
      </c>
      <c r="Y340">
        <v>120</v>
      </c>
      <c r="AB340" s="2">
        <v>45333</v>
      </c>
      <c r="AC340">
        <v>16.8</v>
      </c>
      <c r="AE340">
        <v>30</v>
      </c>
      <c r="AF340">
        <v>30</v>
      </c>
      <c r="AG340">
        <v>0</v>
      </c>
      <c r="AH340">
        <v>30</v>
      </c>
      <c r="AI340">
        <v>0</v>
      </c>
      <c r="AJ340" t="s">
        <v>728</v>
      </c>
      <c r="AK340" t="s">
        <v>742</v>
      </c>
      <c r="AL340" t="s">
        <v>793</v>
      </c>
      <c r="AM340" t="s">
        <v>844</v>
      </c>
      <c r="AP340">
        <v>96696</v>
      </c>
      <c r="AQ340">
        <v>90789</v>
      </c>
      <c r="AS340" t="s">
        <v>83</v>
      </c>
      <c r="AU340" t="s">
        <v>728</v>
      </c>
      <c r="AW340" t="s">
        <v>925</v>
      </c>
      <c r="AX340">
        <v>10213</v>
      </c>
      <c r="AY340" t="s">
        <v>973</v>
      </c>
      <c r="AZ340" t="s">
        <v>1003</v>
      </c>
      <c r="BA340">
        <v>5</v>
      </c>
      <c r="BB340" s="2">
        <v>45386</v>
      </c>
      <c r="BC340" s="2">
        <v>45397</v>
      </c>
      <c r="BD340">
        <v>2</v>
      </c>
      <c r="BE340" t="s">
        <v>1011</v>
      </c>
      <c r="BF340" t="s">
        <v>1073</v>
      </c>
      <c r="BG340" t="s">
        <v>413</v>
      </c>
      <c r="BH340" t="s">
        <v>586</v>
      </c>
      <c r="BI340">
        <v>12</v>
      </c>
      <c r="BJ340">
        <v>0</v>
      </c>
      <c r="BK340" t="s">
        <v>714</v>
      </c>
      <c r="BL340">
        <v>4.8449999999999998</v>
      </c>
      <c r="BM340">
        <v>4.25</v>
      </c>
      <c r="BN340" t="s">
        <v>115</v>
      </c>
      <c r="BO340">
        <v>58.14</v>
      </c>
      <c r="BP340">
        <v>58.14</v>
      </c>
      <c r="BQ340">
        <v>51</v>
      </c>
      <c r="BR340">
        <v>51</v>
      </c>
      <c r="BS340">
        <v>7.14</v>
      </c>
      <c r="BT340">
        <v>7.14</v>
      </c>
      <c r="BY340" t="s">
        <v>1263</v>
      </c>
      <c r="BZ340" t="s">
        <v>723</v>
      </c>
      <c r="CA340">
        <v>12</v>
      </c>
      <c r="CB340">
        <v>12</v>
      </c>
      <c r="CC340">
        <v>0</v>
      </c>
      <c r="CD340">
        <v>12</v>
      </c>
      <c r="CE340" t="s">
        <v>1269</v>
      </c>
      <c r="CF340">
        <v>0</v>
      </c>
      <c r="CJ340" s="4" t="str">
        <f t="shared" si="50"/>
        <v>قلم جاف Roto</v>
      </c>
      <c r="CK340" s="5">
        <f t="shared" si="51"/>
        <v>45397</v>
      </c>
      <c r="CL340" s="4">
        <f t="shared" si="52"/>
        <v>4</v>
      </c>
      <c r="CN340" s="4" t="str">
        <f t="shared" si="53"/>
        <v>قلم جاف Roto</v>
      </c>
      <c r="CO340" s="5">
        <f t="shared" si="54"/>
        <v>45397</v>
      </c>
      <c r="CP340" s="4">
        <f t="shared" si="55"/>
        <v>4.8449999999999998</v>
      </c>
      <c r="CR340" s="4">
        <f t="shared" si="56"/>
        <v>-0.84499999999999975</v>
      </c>
      <c r="CS340" s="6">
        <f t="shared" si="57"/>
        <v>-0.21124999999999994</v>
      </c>
      <c r="CT340">
        <f t="shared" si="58"/>
        <v>145.35</v>
      </c>
      <c r="CU340">
        <f t="shared" si="59"/>
        <v>120</v>
      </c>
    </row>
    <row r="341" spans="1:99" x14ac:dyDescent="0.3">
      <c r="A341">
        <v>392</v>
      </c>
      <c r="B341">
        <v>534</v>
      </c>
      <c r="C341">
        <v>5</v>
      </c>
      <c r="D341" t="s">
        <v>83</v>
      </c>
      <c r="E341" t="s">
        <v>84</v>
      </c>
      <c r="H341" t="s">
        <v>93</v>
      </c>
      <c r="I341" t="s">
        <v>112</v>
      </c>
      <c r="J341" t="s">
        <v>114</v>
      </c>
      <c r="K341" t="s">
        <v>115</v>
      </c>
      <c r="L341">
        <v>15</v>
      </c>
      <c r="M341">
        <v>1</v>
      </c>
      <c r="N341" s="2">
        <v>45368</v>
      </c>
      <c r="O341" s="2">
        <v>45397</v>
      </c>
      <c r="P341" t="s">
        <v>118</v>
      </c>
      <c r="Q341" t="s">
        <v>239</v>
      </c>
      <c r="R341" t="s">
        <v>413</v>
      </c>
      <c r="S341" t="s">
        <v>413</v>
      </c>
      <c r="T341" t="s">
        <v>586</v>
      </c>
      <c r="U341" t="s">
        <v>714</v>
      </c>
      <c r="V341">
        <v>4</v>
      </c>
      <c r="W341">
        <v>30</v>
      </c>
      <c r="X341" t="s">
        <v>721</v>
      </c>
      <c r="Y341">
        <v>120</v>
      </c>
      <c r="AB341" s="2">
        <v>45333</v>
      </c>
      <c r="AC341">
        <v>16.8</v>
      </c>
      <c r="AE341">
        <v>30</v>
      </c>
      <c r="AF341">
        <v>30</v>
      </c>
      <c r="AG341">
        <v>0</v>
      </c>
      <c r="AH341">
        <v>30</v>
      </c>
      <c r="AI341">
        <v>0</v>
      </c>
      <c r="AJ341" t="s">
        <v>728</v>
      </c>
      <c r="AK341" t="s">
        <v>742</v>
      </c>
      <c r="AL341" t="s">
        <v>793</v>
      </c>
      <c r="AM341" t="s">
        <v>844</v>
      </c>
      <c r="AP341">
        <v>96712</v>
      </c>
      <c r="AQ341">
        <v>90836</v>
      </c>
      <c r="AS341" t="s">
        <v>83</v>
      </c>
      <c r="AU341" t="s">
        <v>728</v>
      </c>
      <c r="AW341" t="s">
        <v>925</v>
      </c>
      <c r="AX341">
        <v>10213</v>
      </c>
      <c r="AY341" t="s">
        <v>973</v>
      </c>
      <c r="AZ341" t="s">
        <v>1003</v>
      </c>
      <c r="BA341">
        <v>7</v>
      </c>
      <c r="BB341" s="2">
        <v>45386</v>
      </c>
      <c r="BC341" s="2">
        <v>45397</v>
      </c>
      <c r="BD341">
        <v>5</v>
      </c>
      <c r="BE341" t="s">
        <v>1011</v>
      </c>
      <c r="BF341" t="s">
        <v>1085</v>
      </c>
      <c r="BG341" t="s">
        <v>413</v>
      </c>
      <c r="BH341" t="s">
        <v>586</v>
      </c>
      <c r="BI341">
        <v>24</v>
      </c>
      <c r="BJ341">
        <v>0</v>
      </c>
      <c r="BK341" t="s">
        <v>714</v>
      </c>
      <c r="BL341">
        <v>4.8449999999999998</v>
      </c>
      <c r="BM341">
        <v>4.25</v>
      </c>
      <c r="BN341" t="s">
        <v>115</v>
      </c>
      <c r="BO341">
        <v>116.28</v>
      </c>
      <c r="BP341">
        <v>116.28</v>
      </c>
      <c r="BQ341">
        <v>102</v>
      </c>
      <c r="BR341">
        <v>102</v>
      </c>
      <c r="BS341">
        <v>14.28</v>
      </c>
      <c r="BT341">
        <v>14.28</v>
      </c>
      <c r="BY341" t="s">
        <v>1263</v>
      </c>
      <c r="BZ341" t="s">
        <v>723</v>
      </c>
      <c r="CA341">
        <v>24</v>
      </c>
      <c r="CB341">
        <v>24</v>
      </c>
      <c r="CC341">
        <v>0</v>
      </c>
      <c r="CD341">
        <v>24</v>
      </c>
      <c r="CE341" t="s">
        <v>1269</v>
      </c>
      <c r="CF341">
        <v>0</v>
      </c>
      <c r="CJ341" s="4" t="str">
        <f t="shared" si="50"/>
        <v>قلم جاف Roto</v>
      </c>
      <c r="CK341" s="5">
        <f t="shared" si="51"/>
        <v>45397</v>
      </c>
      <c r="CL341" s="4">
        <f t="shared" si="52"/>
        <v>4</v>
      </c>
      <c r="CN341" s="4" t="str">
        <f t="shared" si="53"/>
        <v>قلم جاف Roto</v>
      </c>
      <c r="CO341" s="5">
        <f t="shared" si="54"/>
        <v>45397</v>
      </c>
      <c r="CP341" s="4">
        <f t="shared" si="55"/>
        <v>4.8449999999999998</v>
      </c>
      <c r="CR341" s="4">
        <f t="shared" si="56"/>
        <v>-0.84499999999999975</v>
      </c>
      <c r="CS341" s="6">
        <f t="shared" si="57"/>
        <v>-0.21124999999999994</v>
      </c>
      <c r="CT341">
        <f t="shared" si="58"/>
        <v>145.35</v>
      </c>
      <c r="CU341">
        <f t="shared" si="59"/>
        <v>120</v>
      </c>
    </row>
    <row r="342" spans="1:99" x14ac:dyDescent="0.3">
      <c r="A342">
        <v>392</v>
      </c>
      <c r="B342">
        <v>534</v>
      </c>
      <c r="C342">
        <v>5</v>
      </c>
      <c r="D342" t="s">
        <v>83</v>
      </c>
      <c r="E342" t="s">
        <v>84</v>
      </c>
      <c r="H342" t="s">
        <v>93</v>
      </c>
      <c r="I342" t="s">
        <v>112</v>
      </c>
      <c r="J342" t="s">
        <v>114</v>
      </c>
      <c r="K342" t="s">
        <v>115</v>
      </c>
      <c r="L342">
        <v>15</v>
      </c>
      <c r="M342">
        <v>1</v>
      </c>
      <c r="N342" s="2">
        <v>45368</v>
      </c>
      <c r="O342" s="2">
        <v>45397</v>
      </c>
      <c r="P342" t="s">
        <v>118</v>
      </c>
      <c r="Q342" t="s">
        <v>239</v>
      </c>
      <c r="R342" t="s">
        <v>413</v>
      </c>
      <c r="S342" t="s">
        <v>413</v>
      </c>
      <c r="T342" t="s">
        <v>586</v>
      </c>
      <c r="U342" t="s">
        <v>714</v>
      </c>
      <c r="V342">
        <v>4</v>
      </c>
      <c r="W342">
        <v>30</v>
      </c>
      <c r="X342" t="s">
        <v>721</v>
      </c>
      <c r="Y342">
        <v>120</v>
      </c>
      <c r="AB342" s="2">
        <v>45333</v>
      </c>
      <c r="AC342">
        <v>16.8</v>
      </c>
      <c r="AE342">
        <v>30</v>
      </c>
      <c r="AF342">
        <v>30</v>
      </c>
      <c r="AG342">
        <v>0</v>
      </c>
      <c r="AH342">
        <v>30</v>
      </c>
      <c r="AI342">
        <v>0</v>
      </c>
      <c r="AJ342" t="s">
        <v>728</v>
      </c>
      <c r="AK342" t="s">
        <v>742</v>
      </c>
      <c r="AL342" t="s">
        <v>793</v>
      </c>
      <c r="AM342" t="s">
        <v>844</v>
      </c>
      <c r="AP342">
        <v>97245</v>
      </c>
      <c r="AQ342">
        <v>91413</v>
      </c>
      <c r="AS342" t="s">
        <v>83</v>
      </c>
      <c r="AU342" t="s">
        <v>728</v>
      </c>
      <c r="AW342" t="s">
        <v>925</v>
      </c>
      <c r="AX342">
        <v>10213</v>
      </c>
      <c r="AY342" t="s">
        <v>997</v>
      </c>
      <c r="AZ342" t="s">
        <v>1003</v>
      </c>
      <c r="BA342">
        <v>18</v>
      </c>
      <c r="BB342" s="2">
        <v>45414</v>
      </c>
      <c r="BC342" s="2">
        <v>45414</v>
      </c>
      <c r="BD342">
        <v>2</v>
      </c>
      <c r="BE342" t="s">
        <v>1011</v>
      </c>
      <c r="BF342" t="s">
        <v>1077</v>
      </c>
      <c r="BG342" t="s">
        <v>413</v>
      </c>
      <c r="BH342" t="s">
        <v>586</v>
      </c>
      <c r="BI342">
        <v>48</v>
      </c>
      <c r="BJ342">
        <v>0</v>
      </c>
      <c r="BK342" t="s">
        <v>714</v>
      </c>
      <c r="BL342">
        <v>4.2750000000000004</v>
      </c>
      <c r="BM342">
        <v>3.75</v>
      </c>
      <c r="BN342" t="s">
        <v>115</v>
      </c>
      <c r="BO342">
        <v>205.2</v>
      </c>
      <c r="BP342">
        <v>205.2</v>
      </c>
      <c r="BQ342">
        <v>180</v>
      </c>
      <c r="BR342">
        <v>180</v>
      </c>
      <c r="BS342">
        <v>25.2</v>
      </c>
      <c r="BT342">
        <v>25.2</v>
      </c>
      <c r="BY342" t="s">
        <v>1263</v>
      </c>
      <c r="BZ342" t="s">
        <v>723</v>
      </c>
      <c r="CA342">
        <v>48</v>
      </c>
      <c r="CB342">
        <v>48</v>
      </c>
      <c r="CC342">
        <v>0</v>
      </c>
      <c r="CD342">
        <v>48</v>
      </c>
      <c r="CE342" t="s">
        <v>1269</v>
      </c>
      <c r="CF342">
        <v>0</v>
      </c>
      <c r="CJ342" s="4" t="str">
        <f t="shared" si="50"/>
        <v>قلم جاف Roto</v>
      </c>
      <c r="CK342" s="5">
        <f t="shared" si="51"/>
        <v>45397</v>
      </c>
      <c r="CL342" s="4">
        <f t="shared" si="52"/>
        <v>4</v>
      </c>
      <c r="CN342" s="4" t="str">
        <f t="shared" si="53"/>
        <v>قلم جاف Roto</v>
      </c>
      <c r="CO342" s="5">
        <f t="shared" si="54"/>
        <v>45414</v>
      </c>
      <c r="CP342" s="4">
        <f t="shared" si="55"/>
        <v>4.2750000000000004</v>
      </c>
      <c r="CR342" s="4">
        <f t="shared" si="56"/>
        <v>-0.27500000000000036</v>
      </c>
      <c r="CS342" s="6">
        <f t="shared" si="57"/>
        <v>-6.8750000000000089E-2</v>
      </c>
      <c r="CT342">
        <f t="shared" si="58"/>
        <v>128.25</v>
      </c>
      <c r="CU342">
        <f t="shared" si="59"/>
        <v>120</v>
      </c>
    </row>
    <row r="343" spans="1:99" x14ac:dyDescent="0.3">
      <c r="A343">
        <v>392</v>
      </c>
      <c r="B343">
        <v>534</v>
      </c>
      <c r="C343">
        <v>5</v>
      </c>
      <c r="D343" t="s">
        <v>83</v>
      </c>
      <c r="E343" t="s">
        <v>84</v>
      </c>
      <c r="H343" t="s">
        <v>93</v>
      </c>
      <c r="I343" t="s">
        <v>112</v>
      </c>
      <c r="J343" t="s">
        <v>114</v>
      </c>
      <c r="K343" t="s">
        <v>115</v>
      </c>
      <c r="L343">
        <v>15</v>
      </c>
      <c r="M343">
        <v>1</v>
      </c>
      <c r="N343" s="2">
        <v>45368</v>
      </c>
      <c r="O343" s="2">
        <v>45397</v>
      </c>
      <c r="P343" t="s">
        <v>118</v>
      </c>
      <c r="Q343" t="s">
        <v>239</v>
      </c>
      <c r="R343" t="s">
        <v>413</v>
      </c>
      <c r="S343" t="s">
        <v>413</v>
      </c>
      <c r="T343" t="s">
        <v>586</v>
      </c>
      <c r="U343" t="s">
        <v>714</v>
      </c>
      <c r="V343">
        <v>4</v>
      </c>
      <c r="W343">
        <v>30</v>
      </c>
      <c r="X343" t="s">
        <v>721</v>
      </c>
      <c r="Y343">
        <v>120</v>
      </c>
      <c r="AB343" s="2">
        <v>45333</v>
      </c>
      <c r="AC343">
        <v>16.8</v>
      </c>
      <c r="AE343">
        <v>30</v>
      </c>
      <c r="AF343">
        <v>30</v>
      </c>
      <c r="AG343">
        <v>0</v>
      </c>
      <c r="AH343">
        <v>30</v>
      </c>
      <c r="AI343">
        <v>0</v>
      </c>
      <c r="AJ343" t="s">
        <v>728</v>
      </c>
      <c r="AK343" t="s">
        <v>742</v>
      </c>
      <c r="AL343" t="s">
        <v>793</v>
      </c>
      <c r="AM343" t="s">
        <v>844</v>
      </c>
      <c r="AP343">
        <v>97306</v>
      </c>
      <c r="AQ343">
        <v>91485</v>
      </c>
      <c r="AS343" t="s">
        <v>83</v>
      </c>
      <c r="AU343" t="s">
        <v>728</v>
      </c>
      <c r="AW343" t="s">
        <v>925</v>
      </c>
      <c r="AX343">
        <v>10213</v>
      </c>
      <c r="AY343" t="s">
        <v>997</v>
      </c>
      <c r="AZ343" t="s">
        <v>1003</v>
      </c>
      <c r="BA343">
        <v>21</v>
      </c>
      <c r="BB343" s="2">
        <v>45419</v>
      </c>
      <c r="BC343" s="2">
        <v>45425</v>
      </c>
      <c r="BD343">
        <v>8</v>
      </c>
      <c r="BE343" t="s">
        <v>1011</v>
      </c>
      <c r="BF343" t="s">
        <v>1023</v>
      </c>
      <c r="BG343" t="s">
        <v>413</v>
      </c>
      <c r="BH343" t="s">
        <v>586</v>
      </c>
      <c r="BI343">
        <v>100</v>
      </c>
      <c r="BJ343">
        <v>0</v>
      </c>
      <c r="BK343" t="s">
        <v>714</v>
      </c>
      <c r="BL343">
        <v>4.2750000000000004</v>
      </c>
      <c r="BM343">
        <v>3.75</v>
      </c>
      <c r="BN343" t="s">
        <v>115</v>
      </c>
      <c r="BO343">
        <v>427.5</v>
      </c>
      <c r="BP343">
        <v>427.5</v>
      </c>
      <c r="BQ343">
        <v>375</v>
      </c>
      <c r="BR343">
        <v>375</v>
      </c>
      <c r="BS343">
        <v>52.5</v>
      </c>
      <c r="BT343">
        <v>52.5</v>
      </c>
      <c r="BY343" t="s">
        <v>1263</v>
      </c>
      <c r="BZ343" t="s">
        <v>723</v>
      </c>
      <c r="CA343">
        <v>100</v>
      </c>
      <c r="CB343">
        <v>100</v>
      </c>
      <c r="CC343">
        <v>0</v>
      </c>
      <c r="CD343">
        <v>100</v>
      </c>
      <c r="CE343" t="s">
        <v>1269</v>
      </c>
      <c r="CF343">
        <v>0</v>
      </c>
      <c r="CJ343" s="4" t="str">
        <f t="shared" si="50"/>
        <v>قلم جاف Roto</v>
      </c>
      <c r="CK343" s="5">
        <f t="shared" si="51"/>
        <v>45397</v>
      </c>
      <c r="CL343" s="4">
        <f t="shared" si="52"/>
        <v>4</v>
      </c>
      <c r="CN343" s="4" t="str">
        <f t="shared" si="53"/>
        <v>قلم جاف Roto</v>
      </c>
      <c r="CO343" s="5">
        <f t="shared" si="54"/>
        <v>45425</v>
      </c>
      <c r="CP343" s="4">
        <f t="shared" si="55"/>
        <v>4.2750000000000004</v>
      </c>
      <c r="CR343" s="4">
        <f t="shared" si="56"/>
        <v>-0.27500000000000036</v>
      </c>
      <c r="CS343" s="6">
        <f t="shared" si="57"/>
        <v>-6.8750000000000089E-2</v>
      </c>
      <c r="CT343">
        <f t="shared" si="58"/>
        <v>128.25</v>
      </c>
      <c r="CU343">
        <f t="shared" si="59"/>
        <v>120</v>
      </c>
    </row>
    <row r="344" spans="1:99" x14ac:dyDescent="0.3">
      <c r="A344">
        <v>392</v>
      </c>
      <c r="B344">
        <v>534</v>
      </c>
      <c r="C344">
        <v>5</v>
      </c>
      <c r="D344" t="s">
        <v>83</v>
      </c>
      <c r="E344" t="s">
        <v>84</v>
      </c>
      <c r="H344" t="s">
        <v>93</v>
      </c>
      <c r="I344" t="s">
        <v>112</v>
      </c>
      <c r="J344" t="s">
        <v>114</v>
      </c>
      <c r="K344" t="s">
        <v>115</v>
      </c>
      <c r="L344">
        <v>15</v>
      </c>
      <c r="M344">
        <v>1</v>
      </c>
      <c r="N344" s="2">
        <v>45368</v>
      </c>
      <c r="O344" s="2">
        <v>45397</v>
      </c>
      <c r="P344" t="s">
        <v>118</v>
      </c>
      <c r="Q344" t="s">
        <v>239</v>
      </c>
      <c r="R344" t="s">
        <v>413</v>
      </c>
      <c r="S344" t="s">
        <v>413</v>
      </c>
      <c r="T344" t="s">
        <v>586</v>
      </c>
      <c r="U344" t="s">
        <v>714</v>
      </c>
      <c r="V344">
        <v>4</v>
      </c>
      <c r="W344">
        <v>30</v>
      </c>
      <c r="X344" t="s">
        <v>721</v>
      </c>
      <c r="Y344">
        <v>120</v>
      </c>
      <c r="AB344" s="2">
        <v>45333</v>
      </c>
      <c r="AC344">
        <v>16.8</v>
      </c>
      <c r="AE344">
        <v>30</v>
      </c>
      <c r="AF344">
        <v>30</v>
      </c>
      <c r="AG344">
        <v>0</v>
      </c>
      <c r="AH344">
        <v>30</v>
      </c>
      <c r="AI344">
        <v>0</v>
      </c>
      <c r="AJ344" t="s">
        <v>728</v>
      </c>
      <c r="AK344" t="s">
        <v>730</v>
      </c>
      <c r="AL344" t="s">
        <v>781</v>
      </c>
      <c r="AM344" t="s">
        <v>832</v>
      </c>
      <c r="AP344">
        <v>97276</v>
      </c>
      <c r="AQ344">
        <v>89130</v>
      </c>
      <c r="AR344" t="s">
        <v>903</v>
      </c>
      <c r="AS344" t="s">
        <v>83</v>
      </c>
      <c r="AU344" t="s">
        <v>728</v>
      </c>
      <c r="AW344" t="s">
        <v>85</v>
      </c>
      <c r="AX344">
        <v>2162</v>
      </c>
      <c r="AY344" t="s">
        <v>961</v>
      </c>
      <c r="AZ344" t="s">
        <v>1001</v>
      </c>
      <c r="BA344">
        <v>3</v>
      </c>
      <c r="BB344" s="2">
        <v>45417</v>
      </c>
      <c r="BC344" s="2">
        <v>45420</v>
      </c>
      <c r="BD344">
        <v>9</v>
      </c>
      <c r="BE344" t="s">
        <v>1010</v>
      </c>
      <c r="BF344" t="s">
        <v>1082</v>
      </c>
      <c r="BG344" t="s">
        <v>413</v>
      </c>
      <c r="BH344" t="s">
        <v>586</v>
      </c>
      <c r="BI344">
        <v>36</v>
      </c>
      <c r="BJ344">
        <v>0</v>
      </c>
      <c r="BK344" t="s">
        <v>714</v>
      </c>
      <c r="BL344">
        <v>9.4999999966666593</v>
      </c>
      <c r="BM344">
        <v>8.3333333300000003</v>
      </c>
      <c r="BN344" t="s">
        <v>115</v>
      </c>
      <c r="BO344">
        <v>342</v>
      </c>
      <c r="BP344">
        <v>342</v>
      </c>
      <c r="BQ344">
        <v>300</v>
      </c>
      <c r="BR344">
        <v>300</v>
      </c>
      <c r="BS344">
        <v>42</v>
      </c>
      <c r="BT344">
        <v>42</v>
      </c>
      <c r="BV344" t="s">
        <v>903</v>
      </c>
      <c r="BW344" t="s">
        <v>1235</v>
      </c>
      <c r="BX344" t="s">
        <v>1250</v>
      </c>
      <c r="BY344" t="s">
        <v>1262</v>
      </c>
      <c r="BZ344" t="s">
        <v>719</v>
      </c>
      <c r="CA344">
        <v>36</v>
      </c>
      <c r="CB344">
        <v>36</v>
      </c>
      <c r="CC344">
        <v>0</v>
      </c>
      <c r="CD344">
        <v>36</v>
      </c>
      <c r="CE344" t="s">
        <v>1269</v>
      </c>
      <c r="CF344">
        <v>0</v>
      </c>
      <c r="CJ344" s="4" t="str">
        <f t="shared" si="50"/>
        <v>قلم جاف Roto</v>
      </c>
      <c r="CK344" s="5">
        <f t="shared" si="51"/>
        <v>45397</v>
      </c>
      <c r="CL344" s="4">
        <f t="shared" si="52"/>
        <v>4</v>
      </c>
      <c r="CN344" s="4" t="str">
        <f t="shared" si="53"/>
        <v>قلم جاف Roto</v>
      </c>
      <c r="CO344" s="5">
        <f t="shared" si="54"/>
        <v>45420</v>
      </c>
      <c r="CP344" s="4">
        <f t="shared" si="55"/>
        <v>9.4999999966666593</v>
      </c>
      <c r="CR344" s="4">
        <f t="shared" si="56"/>
        <v>-5.4999999966666593</v>
      </c>
      <c r="CS344" s="6">
        <f t="shared" si="57"/>
        <v>-1.3749999991666648</v>
      </c>
      <c r="CT344">
        <f t="shared" si="58"/>
        <v>284.99999989999981</v>
      </c>
      <c r="CU344">
        <f t="shared" si="59"/>
        <v>120</v>
      </c>
    </row>
    <row r="345" spans="1:99" x14ac:dyDescent="0.3">
      <c r="A345">
        <v>392</v>
      </c>
      <c r="B345">
        <v>534</v>
      </c>
      <c r="C345">
        <v>5</v>
      </c>
      <c r="D345" t="s">
        <v>83</v>
      </c>
      <c r="E345" t="s">
        <v>84</v>
      </c>
      <c r="H345" t="s">
        <v>93</v>
      </c>
      <c r="I345" t="s">
        <v>112</v>
      </c>
      <c r="J345" t="s">
        <v>114</v>
      </c>
      <c r="K345" t="s">
        <v>115</v>
      </c>
      <c r="L345">
        <v>15</v>
      </c>
      <c r="M345">
        <v>1</v>
      </c>
      <c r="N345" s="2">
        <v>45368</v>
      </c>
      <c r="O345" s="2">
        <v>45397</v>
      </c>
      <c r="P345" t="s">
        <v>118</v>
      </c>
      <c r="Q345" t="s">
        <v>239</v>
      </c>
      <c r="R345" t="s">
        <v>413</v>
      </c>
      <c r="S345" t="s">
        <v>413</v>
      </c>
      <c r="T345" t="s">
        <v>586</v>
      </c>
      <c r="U345" t="s">
        <v>714</v>
      </c>
      <c r="V345">
        <v>4</v>
      </c>
      <c r="W345">
        <v>30</v>
      </c>
      <c r="X345" t="s">
        <v>721</v>
      </c>
      <c r="Y345">
        <v>120</v>
      </c>
      <c r="AB345" s="2">
        <v>45333</v>
      </c>
      <c r="AC345">
        <v>16.8</v>
      </c>
      <c r="AE345">
        <v>30</v>
      </c>
      <c r="AF345">
        <v>30</v>
      </c>
      <c r="AG345">
        <v>0</v>
      </c>
      <c r="AH345">
        <v>30</v>
      </c>
      <c r="AI345">
        <v>0</v>
      </c>
      <c r="AJ345" t="s">
        <v>728</v>
      </c>
      <c r="AK345" t="s">
        <v>730</v>
      </c>
      <c r="AL345" t="s">
        <v>781</v>
      </c>
      <c r="AM345" t="s">
        <v>832</v>
      </c>
      <c r="AP345">
        <v>97276</v>
      </c>
      <c r="AQ345">
        <v>89130</v>
      </c>
      <c r="AR345" t="s">
        <v>903</v>
      </c>
      <c r="AS345" t="s">
        <v>83</v>
      </c>
      <c r="AU345" t="s">
        <v>728</v>
      </c>
      <c r="AW345" t="s">
        <v>85</v>
      </c>
      <c r="AX345">
        <v>2162</v>
      </c>
      <c r="AY345" t="s">
        <v>961</v>
      </c>
      <c r="AZ345" t="s">
        <v>1001</v>
      </c>
      <c r="BA345">
        <v>2</v>
      </c>
      <c r="BB345" s="2">
        <v>45417</v>
      </c>
      <c r="BC345" s="2">
        <v>45420</v>
      </c>
      <c r="BD345">
        <v>7</v>
      </c>
      <c r="BE345" t="s">
        <v>1010</v>
      </c>
      <c r="BF345" t="s">
        <v>1082</v>
      </c>
      <c r="BG345" t="s">
        <v>413</v>
      </c>
      <c r="BH345" t="s">
        <v>586</v>
      </c>
      <c r="BI345">
        <v>12</v>
      </c>
      <c r="BJ345">
        <v>0</v>
      </c>
      <c r="BK345" t="s">
        <v>714</v>
      </c>
      <c r="BL345">
        <v>18.524999999999999</v>
      </c>
      <c r="BM345">
        <v>16.25</v>
      </c>
      <c r="BN345" t="s">
        <v>115</v>
      </c>
      <c r="BO345">
        <v>222.3</v>
      </c>
      <c r="BP345">
        <v>222.3</v>
      </c>
      <c r="BQ345">
        <v>195</v>
      </c>
      <c r="BR345">
        <v>195</v>
      </c>
      <c r="BS345">
        <v>27.3</v>
      </c>
      <c r="BT345">
        <v>27.3</v>
      </c>
      <c r="BV345" t="s">
        <v>903</v>
      </c>
      <c r="BW345" t="s">
        <v>1235</v>
      </c>
      <c r="BX345" t="s">
        <v>1250</v>
      </c>
      <c r="BY345" t="s">
        <v>1262</v>
      </c>
      <c r="BZ345" t="s">
        <v>719</v>
      </c>
      <c r="CA345">
        <v>12</v>
      </c>
      <c r="CB345">
        <v>12</v>
      </c>
      <c r="CC345">
        <v>0</v>
      </c>
      <c r="CD345">
        <v>12</v>
      </c>
      <c r="CE345" t="s">
        <v>1269</v>
      </c>
      <c r="CF345">
        <v>0</v>
      </c>
      <c r="CJ345" s="4" t="str">
        <f t="shared" si="50"/>
        <v>قلم جاف Roto</v>
      </c>
      <c r="CK345" s="5">
        <f t="shared" si="51"/>
        <v>45397</v>
      </c>
      <c r="CL345" s="4">
        <f t="shared" si="52"/>
        <v>4</v>
      </c>
      <c r="CN345" s="4" t="str">
        <f t="shared" si="53"/>
        <v>قلم جاف Roto</v>
      </c>
      <c r="CO345" s="5">
        <f t="shared" si="54"/>
        <v>45420</v>
      </c>
      <c r="CP345" s="4">
        <f t="shared" si="55"/>
        <v>18.524999999999999</v>
      </c>
      <c r="CR345" s="4">
        <f t="shared" si="56"/>
        <v>-14.524999999999999</v>
      </c>
      <c r="CS345" s="6">
        <f t="shared" si="57"/>
        <v>-3.6312499999999996</v>
      </c>
      <c r="CT345">
        <f t="shared" si="58"/>
        <v>555.75</v>
      </c>
      <c r="CU345">
        <f t="shared" si="59"/>
        <v>120</v>
      </c>
    </row>
    <row r="346" spans="1:99" x14ac:dyDescent="0.3">
      <c r="A346">
        <v>392</v>
      </c>
      <c r="B346">
        <v>534</v>
      </c>
      <c r="C346">
        <v>5</v>
      </c>
      <c r="D346" t="s">
        <v>83</v>
      </c>
      <c r="E346" t="s">
        <v>84</v>
      </c>
      <c r="H346" t="s">
        <v>93</v>
      </c>
      <c r="I346" t="s">
        <v>112</v>
      </c>
      <c r="J346" t="s">
        <v>114</v>
      </c>
      <c r="K346" t="s">
        <v>115</v>
      </c>
      <c r="L346">
        <v>15</v>
      </c>
      <c r="M346">
        <v>1</v>
      </c>
      <c r="N346" s="2">
        <v>45368</v>
      </c>
      <c r="O346" s="2">
        <v>45397</v>
      </c>
      <c r="P346" t="s">
        <v>118</v>
      </c>
      <c r="Q346" t="s">
        <v>239</v>
      </c>
      <c r="R346" t="s">
        <v>413</v>
      </c>
      <c r="S346" t="s">
        <v>413</v>
      </c>
      <c r="T346" t="s">
        <v>586</v>
      </c>
      <c r="U346" t="s">
        <v>714</v>
      </c>
      <c r="V346">
        <v>4</v>
      </c>
      <c r="W346">
        <v>30</v>
      </c>
      <c r="X346" t="s">
        <v>721</v>
      </c>
      <c r="Y346">
        <v>120</v>
      </c>
      <c r="AB346" s="2">
        <v>45333</v>
      </c>
      <c r="AC346">
        <v>16.8</v>
      </c>
      <c r="AE346">
        <v>30</v>
      </c>
      <c r="AF346">
        <v>30</v>
      </c>
      <c r="AG346">
        <v>0</v>
      </c>
      <c r="AH346">
        <v>30</v>
      </c>
      <c r="AI346">
        <v>0</v>
      </c>
      <c r="AJ346" t="s">
        <v>728</v>
      </c>
      <c r="AK346" t="s">
        <v>765</v>
      </c>
      <c r="AL346" t="s">
        <v>816</v>
      </c>
      <c r="AM346" t="s">
        <v>867</v>
      </c>
      <c r="AP346">
        <v>97247</v>
      </c>
      <c r="AQ346">
        <v>91191</v>
      </c>
      <c r="AR346" t="s">
        <v>891</v>
      </c>
      <c r="AS346" t="s">
        <v>83</v>
      </c>
      <c r="AU346" t="s">
        <v>728</v>
      </c>
      <c r="AW346" t="s">
        <v>925</v>
      </c>
      <c r="AX346">
        <v>10213</v>
      </c>
      <c r="AY346" t="s">
        <v>997</v>
      </c>
      <c r="AZ346" t="s">
        <v>1003</v>
      </c>
      <c r="BA346">
        <v>38</v>
      </c>
      <c r="BB346" s="2">
        <v>45414</v>
      </c>
      <c r="BC346" s="2">
        <v>45414</v>
      </c>
      <c r="BD346">
        <v>45</v>
      </c>
      <c r="BE346" t="s">
        <v>1011</v>
      </c>
      <c r="BF346" t="s">
        <v>1071</v>
      </c>
      <c r="BG346" t="s">
        <v>413</v>
      </c>
      <c r="BH346" t="s">
        <v>586</v>
      </c>
      <c r="BI346">
        <v>72</v>
      </c>
      <c r="BJ346">
        <v>0</v>
      </c>
      <c r="BK346" t="s">
        <v>714</v>
      </c>
      <c r="BL346">
        <v>4.2750000000000004</v>
      </c>
      <c r="BM346">
        <v>3.75</v>
      </c>
      <c r="BN346" t="s">
        <v>115</v>
      </c>
      <c r="BO346">
        <v>307.8</v>
      </c>
      <c r="BP346">
        <v>307.8</v>
      </c>
      <c r="BQ346">
        <v>270</v>
      </c>
      <c r="BR346">
        <v>270</v>
      </c>
      <c r="BS346">
        <v>37.799999999999997</v>
      </c>
      <c r="BT346">
        <v>37.799999999999997</v>
      </c>
      <c r="BY346" t="s">
        <v>1263</v>
      </c>
      <c r="BZ346" t="s">
        <v>723</v>
      </c>
      <c r="CA346">
        <v>72</v>
      </c>
      <c r="CB346">
        <v>72</v>
      </c>
      <c r="CC346">
        <v>0</v>
      </c>
      <c r="CD346">
        <v>72</v>
      </c>
      <c r="CE346" t="s">
        <v>1269</v>
      </c>
      <c r="CF346">
        <v>0</v>
      </c>
      <c r="CJ346" s="4" t="str">
        <f t="shared" si="50"/>
        <v>قلم جاف Roto</v>
      </c>
      <c r="CK346" s="5">
        <f t="shared" si="51"/>
        <v>45397</v>
      </c>
      <c r="CL346" s="4">
        <f t="shared" si="52"/>
        <v>4</v>
      </c>
      <c r="CN346" s="4" t="str">
        <f t="shared" si="53"/>
        <v>قلم جاف Roto</v>
      </c>
      <c r="CO346" s="5">
        <f t="shared" si="54"/>
        <v>45414</v>
      </c>
      <c r="CP346" s="4">
        <f t="shared" si="55"/>
        <v>4.2750000000000004</v>
      </c>
      <c r="CR346" s="4">
        <f t="shared" si="56"/>
        <v>-0.27500000000000036</v>
      </c>
      <c r="CS346" s="6">
        <f t="shared" si="57"/>
        <v>-6.8750000000000089E-2</v>
      </c>
      <c r="CT346">
        <f t="shared" si="58"/>
        <v>128.25</v>
      </c>
      <c r="CU346">
        <f t="shared" si="59"/>
        <v>120</v>
      </c>
    </row>
    <row r="347" spans="1:99" x14ac:dyDescent="0.3">
      <c r="A347">
        <v>392</v>
      </c>
      <c r="B347">
        <v>534</v>
      </c>
      <c r="C347">
        <v>5</v>
      </c>
      <c r="D347" t="s">
        <v>83</v>
      </c>
      <c r="E347" t="s">
        <v>84</v>
      </c>
      <c r="H347" t="s">
        <v>93</v>
      </c>
      <c r="I347" t="s">
        <v>112</v>
      </c>
      <c r="J347" t="s">
        <v>114</v>
      </c>
      <c r="K347" t="s">
        <v>115</v>
      </c>
      <c r="L347">
        <v>15</v>
      </c>
      <c r="M347">
        <v>1</v>
      </c>
      <c r="N347" s="2">
        <v>45368</v>
      </c>
      <c r="O347" s="2">
        <v>45397</v>
      </c>
      <c r="P347" t="s">
        <v>118</v>
      </c>
      <c r="Q347" t="s">
        <v>239</v>
      </c>
      <c r="R347" t="s">
        <v>413</v>
      </c>
      <c r="S347" t="s">
        <v>413</v>
      </c>
      <c r="T347" t="s">
        <v>586</v>
      </c>
      <c r="U347" t="s">
        <v>714</v>
      </c>
      <c r="V347">
        <v>4</v>
      </c>
      <c r="W347">
        <v>30</v>
      </c>
      <c r="X347" t="s">
        <v>721</v>
      </c>
      <c r="Y347">
        <v>120</v>
      </c>
      <c r="AB347" s="2">
        <v>45333</v>
      </c>
      <c r="AC347">
        <v>16.8</v>
      </c>
      <c r="AE347">
        <v>30</v>
      </c>
      <c r="AF347">
        <v>30</v>
      </c>
      <c r="AG347">
        <v>0</v>
      </c>
      <c r="AH347">
        <v>30</v>
      </c>
      <c r="AI347">
        <v>0</v>
      </c>
      <c r="AJ347" t="s">
        <v>728</v>
      </c>
      <c r="AK347" t="s">
        <v>736</v>
      </c>
      <c r="AL347" t="s">
        <v>787</v>
      </c>
      <c r="AM347" t="s">
        <v>838</v>
      </c>
      <c r="AP347">
        <v>96016</v>
      </c>
      <c r="AQ347">
        <v>89300</v>
      </c>
      <c r="AR347" t="s">
        <v>891</v>
      </c>
      <c r="AS347" t="s">
        <v>83</v>
      </c>
      <c r="AU347" t="s">
        <v>728</v>
      </c>
      <c r="AW347" t="s">
        <v>925</v>
      </c>
      <c r="AX347">
        <v>10213</v>
      </c>
      <c r="AY347" t="s">
        <v>973</v>
      </c>
      <c r="AZ347" t="s">
        <v>1003</v>
      </c>
      <c r="BA347">
        <v>15</v>
      </c>
      <c r="BB347" s="2">
        <v>45364</v>
      </c>
      <c r="BC347" s="2">
        <v>45369</v>
      </c>
      <c r="BD347">
        <v>5</v>
      </c>
      <c r="BE347" t="s">
        <v>1011</v>
      </c>
      <c r="BF347" t="s">
        <v>1086</v>
      </c>
      <c r="BG347" t="s">
        <v>413</v>
      </c>
      <c r="BH347" t="s">
        <v>586</v>
      </c>
      <c r="BI347">
        <v>150</v>
      </c>
      <c r="BJ347">
        <v>0</v>
      </c>
      <c r="BK347" t="s">
        <v>714</v>
      </c>
      <c r="BL347">
        <v>4.8449999999999998</v>
      </c>
      <c r="BM347">
        <v>4.25</v>
      </c>
      <c r="BN347" t="s">
        <v>115</v>
      </c>
      <c r="BO347">
        <v>726.75</v>
      </c>
      <c r="BP347">
        <v>726.75</v>
      </c>
      <c r="BQ347">
        <v>637.5</v>
      </c>
      <c r="BR347">
        <v>637.5</v>
      </c>
      <c r="BS347">
        <v>89.25</v>
      </c>
      <c r="BT347">
        <v>89.25</v>
      </c>
      <c r="BV347" t="s">
        <v>891</v>
      </c>
      <c r="BW347" t="s">
        <v>1003</v>
      </c>
      <c r="BX347" t="s">
        <v>1250</v>
      </c>
      <c r="BY347" t="s">
        <v>1262</v>
      </c>
      <c r="BZ347" t="s">
        <v>723</v>
      </c>
      <c r="CA347">
        <v>150</v>
      </c>
      <c r="CB347">
        <v>150</v>
      </c>
      <c r="CC347">
        <v>0</v>
      </c>
      <c r="CD347">
        <v>150</v>
      </c>
      <c r="CE347" t="s">
        <v>1269</v>
      </c>
      <c r="CF347">
        <v>0</v>
      </c>
      <c r="CJ347" s="4" t="str">
        <f t="shared" si="50"/>
        <v>قلم جاف Roto</v>
      </c>
      <c r="CK347" s="5">
        <f t="shared" si="51"/>
        <v>45397</v>
      </c>
      <c r="CL347" s="4">
        <f t="shared" si="52"/>
        <v>4</v>
      </c>
      <c r="CN347" s="4" t="str">
        <f t="shared" si="53"/>
        <v>قلم جاف Roto</v>
      </c>
      <c r="CO347" s="5">
        <f t="shared" si="54"/>
        <v>45369</v>
      </c>
      <c r="CP347" s="4">
        <f t="shared" si="55"/>
        <v>4.8449999999999998</v>
      </c>
      <c r="CR347" s="4">
        <f t="shared" si="56"/>
        <v>-0.84499999999999975</v>
      </c>
      <c r="CS347" s="6">
        <f t="shared" si="57"/>
        <v>-0.21124999999999994</v>
      </c>
      <c r="CT347">
        <f t="shared" si="58"/>
        <v>145.35</v>
      </c>
      <c r="CU347">
        <f t="shared" si="59"/>
        <v>120</v>
      </c>
    </row>
    <row r="348" spans="1:99" x14ac:dyDescent="0.3">
      <c r="A348">
        <v>392</v>
      </c>
      <c r="B348">
        <v>534</v>
      </c>
      <c r="C348">
        <v>5</v>
      </c>
      <c r="D348" t="s">
        <v>83</v>
      </c>
      <c r="E348" t="s">
        <v>84</v>
      </c>
      <c r="H348" t="s">
        <v>93</v>
      </c>
      <c r="I348" t="s">
        <v>112</v>
      </c>
      <c r="J348" t="s">
        <v>114</v>
      </c>
      <c r="K348" t="s">
        <v>115</v>
      </c>
      <c r="L348">
        <v>15</v>
      </c>
      <c r="M348">
        <v>1</v>
      </c>
      <c r="N348" s="2">
        <v>45368</v>
      </c>
      <c r="O348" s="2">
        <v>45397</v>
      </c>
      <c r="P348" t="s">
        <v>118</v>
      </c>
      <c r="Q348" t="s">
        <v>239</v>
      </c>
      <c r="R348" t="s">
        <v>413</v>
      </c>
      <c r="S348" t="s">
        <v>413</v>
      </c>
      <c r="T348" t="s">
        <v>586</v>
      </c>
      <c r="U348" t="s">
        <v>714</v>
      </c>
      <c r="V348">
        <v>4</v>
      </c>
      <c r="W348">
        <v>30</v>
      </c>
      <c r="X348" t="s">
        <v>721</v>
      </c>
      <c r="Y348">
        <v>120</v>
      </c>
      <c r="AB348" s="2">
        <v>45333</v>
      </c>
      <c r="AC348">
        <v>16.8</v>
      </c>
      <c r="AE348">
        <v>30</v>
      </c>
      <c r="AF348">
        <v>30</v>
      </c>
      <c r="AG348">
        <v>0</v>
      </c>
      <c r="AH348">
        <v>30</v>
      </c>
      <c r="AI348">
        <v>0</v>
      </c>
      <c r="AJ348" t="s">
        <v>728</v>
      </c>
      <c r="AK348" t="s">
        <v>754</v>
      </c>
      <c r="AL348" t="s">
        <v>805</v>
      </c>
      <c r="AM348" t="s">
        <v>856</v>
      </c>
      <c r="AP348">
        <v>96773</v>
      </c>
      <c r="AQ348">
        <v>87687</v>
      </c>
      <c r="AR348" t="s">
        <v>890</v>
      </c>
      <c r="AS348" t="s">
        <v>83</v>
      </c>
      <c r="AU348" t="s">
        <v>728</v>
      </c>
      <c r="AW348" t="s">
        <v>85</v>
      </c>
      <c r="AX348">
        <v>2162</v>
      </c>
      <c r="AY348" t="s">
        <v>964</v>
      </c>
      <c r="AZ348" t="s">
        <v>1001</v>
      </c>
      <c r="BA348">
        <v>2</v>
      </c>
      <c r="BB348" s="2">
        <v>45398</v>
      </c>
      <c r="BC348" s="2">
        <v>45399</v>
      </c>
      <c r="BD348">
        <v>1</v>
      </c>
      <c r="BE348" t="s">
        <v>1010</v>
      </c>
      <c r="BF348">
        <v>120</v>
      </c>
      <c r="BG348" t="s">
        <v>413</v>
      </c>
      <c r="BH348" t="s">
        <v>586</v>
      </c>
      <c r="BI348">
        <v>24</v>
      </c>
      <c r="BJ348">
        <v>0</v>
      </c>
      <c r="BK348" t="s">
        <v>714</v>
      </c>
      <c r="BL348">
        <v>5.8333332999999996</v>
      </c>
      <c r="BM348">
        <v>5.8333332999999996</v>
      </c>
      <c r="BN348" t="s">
        <v>115</v>
      </c>
      <c r="BO348">
        <v>140</v>
      </c>
      <c r="BP348">
        <v>140</v>
      </c>
      <c r="BQ348">
        <v>140</v>
      </c>
      <c r="BR348">
        <v>140</v>
      </c>
      <c r="BS348">
        <v>0</v>
      </c>
      <c r="BT348">
        <v>0</v>
      </c>
      <c r="BU348" t="s">
        <v>1209</v>
      </c>
      <c r="BV348" t="s">
        <v>890</v>
      </c>
      <c r="BW348" t="s">
        <v>1220</v>
      </c>
      <c r="BX348" t="s">
        <v>1250</v>
      </c>
      <c r="BY348" t="s">
        <v>1262</v>
      </c>
      <c r="BZ348" t="s">
        <v>719</v>
      </c>
      <c r="CA348">
        <v>24</v>
      </c>
      <c r="CB348">
        <v>24</v>
      </c>
      <c r="CC348">
        <v>0</v>
      </c>
      <c r="CD348">
        <v>24</v>
      </c>
      <c r="CE348" t="s">
        <v>1269</v>
      </c>
      <c r="CF348">
        <v>0</v>
      </c>
      <c r="CJ348" s="4" t="str">
        <f t="shared" si="50"/>
        <v>قلم جاف Roto</v>
      </c>
      <c r="CK348" s="5">
        <f t="shared" si="51"/>
        <v>45397</v>
      </c>
      <c r="CL348" s="4">
        <f t="shared" si="52"/>
        <v>4</v>
      </c>
      <c r="CN348" s="4" t="str">
        <f t="shared" si="53"/>
        <v>قلم جاف Roto</v>
      </c>
      <c r="CO348" s="5">
        <f t="shared" si="54"/>
        <v>45399</v>
      </c>
      <c r="CP348" s="4">
        <f t="shared" si="55"/>
        <v>5.8333332999999996</v>
      </c>
      <c r="CR348" s="4">
        <f t="shared" si="56"/>
        <v>-1.8333332999999996</v>
      </c>
      <c r="CS348" s="6">
        <f t="shared" si="57"/>
        <v>-0.4583333249999999</v>
      </c>
      <c r="CT348">
        <f t="shared" si="58"/>
        <v>174.999999</v>
      </c>
      <c r="CU348">
        <f t="shared" si="59"/>
        <v>120</v>
      </c>
    </row>
    <row r="349" spans="1:99" x14ac:dyDescent="0.3">
      <c r="A349">
        <v>392</v>
      </c>
      <c r="B349">
        <v>534</v>
      </c>
      <c r="C349">
        <v>5</v>
      </c>
      <c r="D349" t="s">
        <v>83</v>
      </c>
      <c r="E349" t="s">
        <v>84</v>
      </c>
      <c r="H349" t="s">
        <v>93</v>
      </c>
      <c r="I349" t="s">
        <v>112</v>
      </c>
      <c r="J349" t="s">
        <v>114</v>
      </c>
      <c r="K349" t="s">
        <v>115</v>
      </c>
      <c r="L349">
        <v>15</v>
      </c>
      <c r="M349">
        <v>1</v>
      </c>
      <c r="N349" s="2">
        <v>45368</v>
      </c>
      <c r="O349" s="2">
        <v>45397</v>
      </c>
      <c r="P349" t="s">
        <v>118</v>
      </c>
      <c r="Q349" t="s">
        <v>239</v>
      </c>
      <c r="R349" t="s">
        <v>413</v>
      </c>
      <c r="S349" t="s">
        <v>413</v>
      </c>
      <c r="T349" t="s">
        <v>586</v>
      </c>
      <c r="U349" t="s">
        <v>714</v>
      </c>
      <c r="V349">
        <v>4</v>
      </c>
      <c r="W349">
        <v>30</v>
      </c>
      <c r="X349" t="s">
        <v>721</v>
      </c>
      <c r="Y349">
        <v>120</v>
      </c>
      <c r="AB349" s="2">
        <v>45333</v>
      </c>
      <c r="AC349">
        <v>16.8</v>
      </c>
      <c r="AE349">
        <v>30</v>
      </c>
      <c r="AF349">
        <v>30</v>
      </c>
      <c r="AG349">
        <v>0</v>
      </c>
      <c r="AH349">
        <v>30</v>
      </c>
      <c r="AI349">
        <v>0</v>
      </c>
      <c r="AJ349" t="s">
        <v>728</v>
      </c>
      <c r="AK349" t="s">
        <v>755</v>
      </c>
      <c r="AL349" t="s">
        <v>806</v>
      </c>
      <c r="AM349" t="s">
        <v>857</v>
      </c>
      <c r="AP349">
        <v>96026</v>
      </c>
      <c r="AQ349">
        <v>86542</v>
      </c>
      <c r="AS349" t="s">
        <v>83</v>
      </c>
      <c r="AU349" t="s">
        <v>728</v>
      </c>
      <c r="AW349" t="s">
        <v>925</v>
      </c>
      <c r="AX349">
        <v>10213</v>
      </c>
      <c r="AY349" t="s">
        <v>973</v>
      </c>
      <c r="AZ349" t="s">
        <v>1003</v>
      </c>
      <c r="BA349">
        <v>2</v>
      </c>
      <c r="BB349" s="2">
        <v>45364</v>
      </c>
      <c r="BC349" s="2">
        <v>45369</v>
      </c>
      <c r="BD349">
        <v>3</v>
      </c>
      <c r="BE349" t="s">
        <v>1011</v>
      </c>
      <c r="BF349" t="s">
        <v>1087</v>
      </c>
      <c r="BG349" t="s">
        <v>413</v>
      </c>
      <c r="BH349" t="s">
        <v>586</v>
      </c>
      <c r="BI349">
        <v>100</v>
      </c>
      <c r="BJ349">
        <v>0</v>
      </c>
      <c r="BK349" t="s">
        <v>714</v>
      </c>
      <c r="BL349">
        <v>4.8449999999999998</v>
      </c>
      <c r="BM349">
        <v>4.25</v>
      </c>
      <c r="BN349" t="s">
        <v>115</v>
      </c>
      <c r="BO349">
        <v>484.5</v>
      </c>
      <c r="BP349">
        <v>484.5</v>
      </c>
      <c r="BQ349">
        <v>425</v>
      </c>
      <c r="BR349">
        <v>425</v>
      </c>
      <c r="BS349">
        <v>59.5</v>
      </c>
      <c r="BT349">
        <v>59.5</v>
      </c>
      <c r="BY349" t="s">
        <v>1263</v>
      </c>
      <c r="BZ349" t="s">
        <v>723</v>
      </c>
      <c r="CA349">
        <v>100</v>
      </c>
      <c r="CB349">
        <v>100</v>
      </c>
      <c r="CC349">
        <v>0</v>
      </c>
      <c r="CD349">
        <v>100</v>
      </c>
      <c r="CE349" t="s">
        <v>1269</v>
      </c>
      <c r="CF349">
        <v>0</v>
      </c>
      <c r="CJ349" s="4" t="str">
        <f t="shared" si="50"/>
        <v>قلم جاف Roto</v>
      </c>
      <c r="CK349" s="5">
        <f t="shared" si="51"/>
        <v>45397</v>
      </c>
      <c r="CL349" s="4">
        <f t="shared" si="52"/>
        <v>4</v>
      </c>
      <c r="CN349" s="4" t="str">
        <f t="shared" si="53"/>
        <v>قلم جاف Roto</v>
      </c>
      <c r="CO349" s="5">
        <f t="shared" si="54"/>
        <v>45369</v>
      </c>
      <c r="CP349" s="4">
        <f t="shared" si="55"/>
        <v>4.8449999999999998</v>
      </c>
      <c r="CR349" s="4">
        <f t="shared" si="56"/>
        <v>-0.84499999999999975</v>
      </c>
      <c r="CS349" s="6">
        <f t="shared" si="57"/>
        <v>-0.21124999999999994</v>
      </c>
      <c r="CT349">
        <f t="shared" si="58"/>
        <v>145.35</v>
      </c>
      <c r="CU349">
        <f t="shared" si="59"/>
        <v>120</v>
      </c>
    </row>
    <row r="350" spans="1:99" x14ac:dyDescent="0.3">
      <c r="A350">
        <v>392</v>
      </c>
      <c r="B350">
        <v>534</v>
      </c>
      <c r="C350">
        <v>5</v>
      </c>
      <c r="D350" t="s">
        <v>83</v>
      </c>
      <c r="E350" t="s">
        <v>84</v>
      </c>
      <c r="H350" t="s">
        <v>93</v>
      </c>
      <c r="I350" t="s">
        <v>112</v>
      </c>
      <c r="J350" t="s">
        <v>114</v>
      </c>
      <c r="K350" t="s">
        <v>115</v>
      </c>
      <c r="L350">
        <v>15</v>
      </c>
      <c r="M350">
        <v>1</v>
      </c>
      <c r="N350" s="2">
        <v>45368</v>
      </c>
      <c r="O350" s="2">
        <v>45397</v>
      </c>
      <c r="P350" t="s">
        <v>118</v>
      </c>
      <c r="Q350" t="s">
        <v>239</v>
      </c>
      <c r="R350" t="s">
        <v>413</v>
      </c>
      <c r="S350" t="s">
        <v>413</v>
      </c>
      <c r="T350" t="s">
        <v>586</v>
      </c>
      <c r="U350" t="s">
        <v>714</v>
      </c>
      <c r="V350">
        <v>4</v>
      </c>
      <c r="W350">
        <v>30</v>
      </c>
      <c r="X350" t="s">
        <v>721</v>
      </c>
      <c r="Y350">
        <v>120</v>
      </c>
      <c r="AB350" s="2">
        <v>45333</v>
      </c>
      <c r="AC350">
        <v>16.8</v>
      </c>
      <c r="AE350">
        <v>30</v>
      </c>
      <c r="AF350">
        <v>30</v>
      </c>
      <c r="AG350">
        <v>0</v>
      </c>
      <c r="AH350">
        <v>30</v>
      </c>
      <c r="AI350">
        <v>0</v>
      </c>
      <c r="AJ350" t="s">
        <v>728</v>
      </c>
      <c r="AK350" t="s">
        <v>759</v>
      </c>
      <c r="AL350" t="s">
        <v>810</v>
      </c>
      <c r="AM350" t="s">
        <v>861</v>
      </c>
      <c r="AP350">
        <v>96020</v>
      </c>
      <c r="AQ350">
        <v>80787</v>
      </c>
      <c r="AS350" t="s">
        <v>83</v>
      </c>
      <c r="AU350" t="s">
        <v>728</v>
      </c>
      <c r="AW350" t="s">
        <v>925</v>
      </c>
      <c r="AX350">
        <v>10213</v>
      </c>
      <c r="AY350" t="s">
        <v>973</v>
      </c>
      <c r="AZ350" t="s">
        <v>1003</v>
      </c>
      <c r="BA350">
        <v>22</v>
      </c>
      <c r="BB350" s="2">
        <v>45364</v>
      </c>
      <c r="BC350" s="2">
        <v>45369</v>
      </c>
      <c r="BD350">
        <v>6</v>
      </c>
      <c r="BE350" t="s">
        <v>1011</v>
      </c>
      <c r="BF350" t="s">
        <v>1088</v>
      </c>
      <c r="BG350" t="s">
        <v>413</v>
      </c>
      <c r="BH350" t="s">
        <v>586</v>
      </c>
      <c r="BI350">
        <v>180</v>
      </c>
      <c r="BJ350">
        <v>0</v>
      </c>
      <c r="BK350" t="s">
        <v>714</v>
      </c>
      <c r="BL350">
        <v>4.8449999999999998</v>
      </c>
      <c r="BM350">
        <v>4.25</v>
      </c>
      <c r="BN350" t="s">
        <v>115</v>
      </c>
      <c r="BO350">
        <v>872.1</v>
      </c>
      <c r="BP350">
        <v>872.1</v>
      </c>
      <c r="BQ350">
        <v>765</v>
      </c>
      <c r="BR350">
        <v>765</v>
      </c>
      <c r="BS350">
        <v>107.1</v>
      </c>
      <c r="BT350">
        <v>107.1</v>
      </c>
      <c r="BV350" t="s">
        <v>901</v>
      </c>
      <c r="BW350" t="s">
        <v>1235</v>
      </c>
      <c r="BX350" t="s">
        <v>1235</v>
      </c>
      <c r="BY350" t="s">
        <v>1262</v>
      </c>
      <c r="BZ350" t="s">
        <v>723</v>
      </c>
      <c r="CA350">
        <v>180</v>
      </c>
      <c r="CB350">
        <v>180</v>
      </c>
      <c r="CC350">
        <v>0</v>
      </c>
      <c r="CD350">
        <v>180</v>
      </c>
      <c r="CE350" t="s">
        <v>1269</v>
      </c>
      <c r="CF350">
        <v>0</v>
      </c>
      <c r="CJ350" s="4" t="str">
        <f t="shared" si="50"/>
        <v>قلم جاف Roto</v>
      </c>
      <c r="CK350" s="5">
        <f t="shared" si="51"/>
        <v>45397</v>
      </c>
      <c r="CL350" s="4">
        <f t="shared" si="52"/>
        <v>4</v>
      </c>
      <c r="CN350" s="4" t="str">
        <f t="shared" si="53"/>
        <v>قلم جاف Roto</v>
      </c>
      <c r="CO350" s="5">
        <f t="shared" si="54"/>
        <v>45369</v>
      </c>
      <c r="CP350" s="4">
        <f t="shared" si="55"/>
        <v>4.8449999999999998</v>
      </c>
      <c r="CR350" s="4">
        <f t="shared" si="56"/>
        <v>-0.84499999999999975</v>
      </c>
      <c r="CS350" s="6">
        <f t="shared" si="57"/>
        <v>-0.21124999999999994</v>
      </c>
      <c r="CT350">
        <f t="shared" si="58"/>
        <v>145.35</v>
      </c>
      <c r="CU350">
        <f t="shared" si="59"/>
        <v>120</v>
      </c>
    </row>
    <row r="351" spans="1:99" x14ac:dyDescent="0.3">
      <c r="A351">
        <v>392</v>
      </c>
      <c r="B351">
        <v>534</v>
      </c>
      <c r="C351">
        <v>12</v>
      </c>
      <c r="D351" t="s">
        <v>83</v>
      </c>
      <c r="E351" t="s">
        <v>84</v>
      </c>
      <c r="H351" t="s">
        <v>93</v>
      </c>
      <c r="I351" t="s">
        <v>112</v>
      </c>
      <c r="J351" t="s">
        <v>114</v>
      </c>
      <c r="K351" t="s">
        <v>115</v>
      </c>
      <c r="L351">
        <v>9</v>
      </c>
      <c r="M351">
        <v>1</v>
      </c>
      <c r="N351" s="2">
        <v>45368</v>
      </c>
      <c r="O351" s="2">
        <v>45397</v>
      </c>
      <c r="P351" t="s">
        <v>118</v>
      </c>
      <c r="Q351" t="s">
        <v>240</v>
      </c>
      <c r="R351" t="s">
        <v>414</v>
      </c>
      <c r="S351" t="s">
        <v>414</v>
      </c>
      <c r="T351" t="s">
        <v>587</v>
      </c>
      <c r="U351" t="s">
        <v>714</v>
      </c>
      <c r="V351">
        <v>153</v>
      </c>
      <c r="W351">
        <v>3</v>
      </c>
      <c r="X351" t="s">
        <v>721</v>
      </c>
      <c r="Y351">
        <v>459</v>
      </c>
      <c r="AB351" s="2">
        <v>45333</v>
      </c>
      <c r="AC351">
        <v>64.260000000000005</v>
      </c>
      <c r="AE351">
        <v>3</v>
      </c>
      <c r="AF351">
        <v>3</v>
      </c>
      <c r="AG351">
        <v>0</v>
      </c>
      <c r="AH351">
        <v>3</v>
      </c>
      <c r="AI351">
        <v>0</v>
      </c>
      <c r="AJ351" t="s">
        <v>728</v>
      </c>
      <c r="AK351" t="s">
        <v>742</v>
      </c>
      <c r="AL351" t="s">
        <v>793</v>
      </c>
      <c r="AM351" t="s">
        <v>844</v>
      </c>
      <c r="AP351">
        <v>97306</v>
      </c>
      <c r="AQ351">
        <v>91485</v>
      </c>
      <c r="AS351" t="s">
        <v>83</v>
      </c>
      <c r="AU351" t="s">
        <v>728</v>
      </c>
      <c r="AW351" t="s">
        <v>925</v>
      </c>
      <c r="AX351">
        <v>10213</v>
      </c>
      <c r="AY351" t="s">
        <v>997</v>
      </c>
      <c r="AZ351" t="s">
        <v>1003</v>
      </c>
      <c r="BA351">
        <v>11</v>
      </c>
      <c r="BB351" s="2">
        <v>45419</v>
      </c>
      <c r="BC351" s="2">
        <v>45425</v>
      </c>
      <c r="BD351">
        <v>4</v>
      </c>
      <c r="BE351" t="s">
        <v>1011</v>
      </c>
      <c r="BF351" t="s">
        <v>1023</v>
      </c>
      <c r="BG351" t="s">
        <v>414</v>
      </c>
      <c r="BH351" t="s">
        <v>587</v>
      </c>
      <c r="BI351">
        <v>20</v>
      </c>
      <c r="BJ351">
        <v>0</v>
      </c>
      <c r="BK351" t="s">
        <v>714</v>
      </c>
      <c r="BL351">
        <v>178.98</v>
      </c>
      <c r="BM351">
        <v>157</v>
      </c>
      <c r="BN351" t="s">
        <v>115</v>
      </c>
      <c r="BO351">
        <v>3579.6</v>
      </c>
      <c r="BP351">
        <v>3579.6</v>
      </c>
      <c r="BQ351">
        <v>3140</v>
      </c>
      <c r="BR351">
        <v>3140</v>
      </c>
      <c r="BS351">
        <v>439.6</v>
      </c>
      <c r="BT351">
        <v>439.6</v>
      </c>
      <c r="BY351" t="s">
        <v>1263</v>
      </c>
      <c r="BZ351" t="s">
        <v>723</v>
      </c>
      <c r="CA351">
        <v>20</v>
      </c>
      <c r="CB351">
        <v>20</v>
      </c>
      <c r="CC351">
        <v>0</v>
      </c>
      <c r="CD351">
        <v>20</v>
      </c>
      <c r="CE351" t="s">
        <v>1269</v>
      </c>
      <c r="CF351">
        <v>0</v>
      </c>
      <c r="CJ351" s="4" t="str">
        <f t="shared" si="50"/>
        <v>خرامة كانجارو 520</v>
      </c>
      <c r="CK351" s="5">
        <f t="shared" si="51"/>
        <v>45397</v>
      </c>
      <c r="CL351" s="4">
        <f t="shared" si="52"/>
        <v>153</v>
      </c>
      <c r="CN351" s="4" t="str">
        <f t="shared" si="53"/>
        <v>خرامة كانجارو 520</v>
      </c>
      <c r="CO351" s="5">
        <f t="shared" si="54"/>
        <v>45425</v>
      </c>
      <c r="CP351" s="4">
        <f t="shared" si="55"/>
        <v>178.98</v>
      </c>
      <c r="CR351" s="4">
        <f t="shared" si="56"/>
        <v>-25.97999999999999</v>
      </c>
      <c r="CS351" s="6">
        <f t="shared" si="57"/>
        <v>-0.16980392156862739</v>
      </c>
      <c r="CT351">
        <f t="shared" si="58"/>
        <v>536.93999999999994</v>
      </c>
      <c r="CU351">
        <f t="shared" si="59"/>
        <v>459</v>
      </c>
    </row>
    <row r="352" spans="1:99" x14ac:dyDescent="0.3">
      <c r="A352">
        <v>392</v>
      </c>
      <c r="B352">
        <v>534</v>
      </c>
      <c r="C352">
        <v>12</v>
      </c>
      <c r="D352" t="s">
        <v>83</v>
      </c>
      <c r="E352" t="s">
        <v>84</v>
      </c>
      <c r="H352" t="s">
        <v>93</v>
      </c>
      <c r="I352" t="s">
        <v>112</v>
      </c>
      <c r="J352" t="s">
        <v>114</v>
      </c>
      <c r="K352" t="s">
        <v>115</v>
      </c>
      <c r="L352">
        <v>9</v>
      </c>
      <c r="M352">
        <v>1</v>
      </c>
      <c r="N352" s="2">
        <v>45368</v>
      </c>
      <c r="O352" s="2">
        <v>45397</v>
      </c>
      <c r="P352" t="s">
        <v>118</v>
      </c>
      <c r="Q352" t="s">
        <v>240</v>
      </c>
      <c r="R352" t="s">
        <v>414</v>
      </c>
      <c r="S352" t="s">
        <v>414</v>
      </c>
      <c r="T352" t="s">
        <v>587</v>
      </c>
      <c r="U352" t="s">
        <v>714</v>
      </c>
      <c r="V352">
        <v>153</v>
      </c>
      <c r="W352">
        <v>3</v>
      </c>
      <c r="X352" t="s">
        <v>721</v>
      </c>
      <c r="Y352">
        <v>459</v>
      </c>
      <c r="AB352" s="2">
        <v>45333</v>
      </c>
      <c r="AC352">
        <v>64.260000000000005</v>
      </c>
      <c r="AE352">
        <v>3</v>
      </c>
      <c r="AF352">
        <v>3</v>
      </c>
      <c r="AG352">
        <v>0</v>
      </c>
      <c r="AH352">
        <v>3</v>
      </c>
      <c r="AI352">
        <v>0</v>
      </c>
      <c r="AJ352" t="s">
        <v>728</v>
      </c>
      <c r="AK352" t="s">
        <v>758</v>
      </c>
      <c r="AL352" t="s">
        <v>809</v>
      </c>
      <c r="AM352" t="s">
        <v>860</v>
      </c>
      <c r="AP352">
        <v>96027</v>
      </c>
      <c r="AQ352">
        <v>87561</v>
      </c>
      <c r="AS352" t="s">
        <v>83</v>
      </c>
      <c r="AU352" t="s">
        <v>728</v>
      </c>
      <c r="AW352" t="s">
        <v>925</v>
      </c>
      <c r="AX352">
        <v>10213</v>
      </c>
      <c r="AY352" t="s">
        <v>973</v>
      </c>
      <c r="AZ352" t="s">
        <v>1003</v>
      </c>
      <c r="BA352">
        <v>10</v>
      </c>
      <c r="BB352" s="2">
        <v>45364</v>
      </c>
      <c r="BC352" s="2">
        <v>45369</v>
      </c>
      <c r="BD352">
        <v>16</v>
      </c>
      <c r="BE352" t="s">
        <v>1011</v>
      </c>
      <c r="BF352" t="s">
        <v>1080</v>
      </c>
      <c r="BG352" t="s">
        <v>414</v>
      </c>
      <c r="BH352" t="s">
        <v>587</v>
      </c>
      <c r="BI352">
        <v>4</v>
      </c>
      <c r="BJ352">
        <v>0</v>
      </c>
      <c r="BK352" t="s">
        <v>714</v>
      </c>
      <c r="BL352">
        <v>192.66</v>
      </c>
      <c r="BM352">
        <v>169</v>
      </c>
      <c r="BN352" t="s">
        <v>115</v>
      </c>
      <c r="BO352">
        <v>770.64</v>
      </c>
      <c r="BP352">
        <v>770.64</v>
      </c>
      <c r="BQ352">
        <v>676</v>
      </c>
      <c r="BR352">
        <v>676</v>
      </c>
      <c r="BS352">
        <v>94.64</v>
      </c>
      <c r="BT352">
        <v>94.64</v>
      </c>
      <c r="BV352" t="s">
        <v>891</v>
      </c>
      <c r="BW352" t="s">
        <v>1003</v>
      </c>
      <c r="BX352" t="s">
        <v>1250</v>
      </c>
      <c r="BY352" t="s">
        <v>1262</v>
      </c>
      <c r="BZ352" t="s">
        <v>723</v>
      </c>
      <c r="CA352">
        <v>4</v>
      </c>
      <c r="CB352">
        <v>4</v>
      </c>
      <c r="CC352">
        <v>0</v>
      </c>
      <c r="CD352">
        <v>4</v>
      </c>
      <c r="CE352" t="s">
        <v>1269</v>
      </c>
      <c r="CF352">
        <v>0</v>
      </c>
      <c r="CJ352" s="4" t="str">
        <f t="shared" si="50"/>
        <v>خرامة كانجارو 520</v>
      </c>
      <c r="CK352" s="5">
        <f t="shared" si="51"/>
        <v>45397</v>
      </c>
      <c r="CL352" s="4">
        <f t="shared" si="52"/>
        <v>153</v>
      </c>
      <c r="CN352" s="4" t="str">
        <f t="shared" si="53"/>
        <v>خرامة كانجارو 520</v>
      </c>
      <c r="CO352" s="5">
        <f t="shared" si="54"/>
        <v>45369</v>
      </c>
      <c r="CP352" s="4">
        <f t="shared" si="55"/>
        <v>192.66</v>
      </c>
      <c r="CR352" s="4">
        <f t="shared" si="56"/>
        <v>-39.659999999999997</v>
      </c>
      <c r="CS352" s="6">
        <f t="shared" si="57"/>
        <v>-0.2592156862745098</v>
      </c>
      <c r="CT352">
        <f t="shared" si="58"/>
        <v>577.98</v>
      </c>
      <c r="CU352">
        <f t="shared" si="59"/>
        <v>459</v>
      </c>
    </row>
    <row r="353" spans="1:99" x14ac:dyDescent="0.3">
      <c r="A353">
        <v>392</v>
      </c>
      <c r="B353">
        <v>534</v>
      </c>
      <c r="C353">
        <v>12</v>
      </c>
      <c r="D353" t="s">
        <v>83</v>
      </c>
      <c r="E353" t="s">
        <v>84</v>
      </c>
      <c r="H353" t="s">
        <v>93</v>
      </c>
      <c r="I353" t="s">
        <v>112</v>
      </c>
      <c r="J353" t="s">
        <v>114</v>
      </c>
      <c r="K353" t="s">
        <v>115</v>
      </c>
      <c r="L353">
        <v>9</v>
      </c>
      <c r="M353">
        <v>1</v>
      </c>
      <c r="N353" s="2">
        <v>45368</v>
      </c>
      <c r="O353" s="2">
        <v>45397</v>
      </c>
      <c r="P353" t="s">
        <v>118</v>
      </c>
      <c r="Q353" t="s">
        <v>240</v>
      </c>
      <c r="R353" t="s">
        <v>414</v>
      </c>
      <c r="S353" t="s">
        <v>414</v>
      </c>
      <c r="T353" t="s">
        <v>587</v>
      </c>
      <c r="U353" t="s">
        <v>714</v>
      </c>
      <c r="V353">
        <v>153</v>
      </c>
      <c r="W353">
        <v>3</v>
      </c>
      <c r="X353" t="s">
        <v>721</v>
      </c>
      <c r="Y353">
        <v>459</v>
      </c>
      <c r="AB353" s="2">
        <v>45333</v>
      </c>
      <c r="AC353">
        <v>64.260000000000005</v>
      </c>
      <c r="AE353">
        <v>3</v>
      </c>
      <c r="AF353">
        <v>3</v>
      </c>
      <c r="AG353">
        <v>0</v>
      </c>
      <c r="AH353">
        <v>3</v>
      </c>
      <c r="AI353">
        <v>0</v>
      </c>
      <c r="AJ353" t="s">
        <v>728</v>
      </c>
      <c r="AK353" t="s">
        <v>759</v>
      </c>
      <c r="AL353" t="s">
        <v>810</v>
      </c>
      <c r="AM353" t="s">
        <v>861</v>
      </c>
      <c r="AP353">
        <v>96020</v>
      </c>
      <c r="AQ353">
        <v>80787</v>
      </c>
      <c r="AS353" t="s">
        <v>83</v>
      </c>
      <c r="AU353" t="s">
        <v>728</v>
      </c>
      <c r="AW353" t="s">
        <v>925</v>
      </c>
      <c r="AX353">
        <v>10213</v>
      </c>
      <c r="AY353" t="s">
        <v>973</v>
      </c>
      <c r="AZ353" t="s">
        <v>1003</v>
      </c>
      <c r="BA353">
        <v>8</v>
      </c>
      <c r="BB353" s="2">
        <v>45364</v>
      </c>
      <c r="BC353" s="2">
        <v>45369</v>
      </c>
      <c r="BD353">
        <v>22</v>
      </c>
      <c r="BE353" t="s">
        <v>1011</v>
      </c>
      <c r="BF353" t="s">
        <v>1088</v>
      </c>
      <c r="BG353" t="s">
        <v>414</v>
      </c>
      <c r="BH353" t="s">
        <v>587</v>
      </c>
      <c r="BI353">
        <v>10</v>
      </c>
      <c r="BJ353">
        <v>0</v>
      </c>
      <c r="BK353" t="s">
        <v>714</v>
      </c>
      <c r="BL353">
        <v>178.98</v>
      </c>
      <c r="BM353">
        <v>157</v>
      </c>
      <c r="BN353" t="s">
        <v>115</v>
      </c>
      <c r="BO353">
        <v>1789.8</v>
      </c>
      <c r="BP353">
        <v>1789.8</v>
      </c>
      <c r="BQ353">
        <v>1570</v>
      </c>
      <c r="BR353">
        <v>1570</v>
      </c>
      <c r="BS353">
        <v>219.8</v>
      </c>
      <c r="BT353">
        <v>219.8</v>
      </c>
      <c r="BV353" t="s">
        <v>901</v>
      </c>
      <c r="BW353" t="s">
        <v>1235</v>
      </c>
      <c r="BX353" t="s">
        <v>1235</v>
      </c>
      <c r="BY353" t="s">
        <v>1262</v>
      </c>
      <c r="BZ353" t="s">
        <v>723</v>
      </c>
      <c r="CA353">
        <v>10</v>
      </c>
      <c r="CB353">
        <v>10</v>
      </c>
      <c r="CC353">
        <v>0</v>
      </c>
      <c r="CD353">
        <v>10</v>
      </c>
      <c r="CE353" t="s">
        <v>1269</v>
      </c>
      <c r="CF353">
        <v>0</v>
      </c>
      <c r="CJ353" s="4" t="str">
        <f t="shared" si="50"/>
        <v>خرامة كانجارو 520</v>
      </c>
      <c r="CK353" s="5">
        <f t="shared" si="51"/>
        <v>45397</v>
      </c>
      <c r="CL353" s="4">
        <f t="shared" si="52"/>
        <v>153</v>
      </c>
      <c r="CN353" s="4" t="str">
        <f t="shared" si="53"/>
        <v>خرامة كانجارو 520</v>
      </c>
      <c r="CO353" s="5">
        <f t="shared" si="54"/>
        <v>45369</v>
      </c>
      <c r="CP353" s="4">
        <f t="shared" si="55"/>
        <v>178.98</v>
      </c>
      <c r="CR353" s="4">
        <f t="shared" si="56"/>
        <v>-25.97999999999999</v>
      </c>
      <c r="CS353" s="6">
        <f t="shared" si="57"/>
        <v>-0.16980392156862739</v>
      </c>
      <c r="CT353">
        <f t="shared" si="58"/>
        <v>536.93999999999994</v>
      </c>
      <c r="CU353">
        <f t="shared" si="59"/>
        <v>459</v>
      </c>
    </row>
    <row r="354" spans="1:99" x14ac:dyDescent="0.3">
      <c r="A354">
        <v>394</v>
      </c>
      <c r="D354" t="s">
        <v>83</v>
      </c>
      <c r="E354" t="s">
        <v>84</v>
      </c>
      <c r="H354" t="s">
        <v>94</v>
      </c>
      <c r="I354" t="s">
        <v>112</v>
      </c>
      <c r="J354" t="s">
        <v>114</v>
      </c>
      <c r="K354" t="s">
        <v>115</v>
      </c>
      <c r="L354">
        <v>42</v>
      </c>
      <c r="M354">
        <v>1</v>
      </c>
      <c r="N354" s="2">
        <v>45369</v>
      </c>
      <c r="O354" s="2">
        <v>45371</v>
      </c>
      <c r="P354" t="s">
        <v>135</v>
      </c>
      <c r="Q354" t="s">
        <v>241</v>
      </c>
      <c r="R354" t="s">
        <v>415</v>
      </c>
      <c r="S354" t="s">
        <v>415</v>
      </c>
      <c r="T354" t="s">
        <v>588</v>
      </c>
      <c r="U354" t="s">
        <v>714</v>
      </c>
      <c r="V354">
        <v>750</v>
      </c>
      <c r="W354">
        <v>8</v>
      </c>
      <c r="X354" t="s">
        <v>723</v>
      </c>
      <c r="Y354">
        <v>6000</v>
      </c>
      <c r="AB354" s="2">
        <v>45342</v>
      </c>
      <c r="AC354">
        <v>0</v>
      </c>
      <c r="AE354">
        <v>0</v>
      </c>
      <c r="AF354">
        <v>0</v>
      </c>
      <c r="AG354">
        <v>8</v>
      </c>
      <c r="AH354">
        <v>0</v>
      </c>
      <c r="AI354">
        <v>0</v>
      </c>
      <c r="AJ354" t="s">
        <v>728</v>
      </c>
      <c r="AK354" t="s">
        <v>742</v>
      </c>
      <c r="AL354" t="s">
        <v>793</v>
      </c>
      <c r="AM354" t="s">
        <v>844</v>
      </c>
      <c r="AP354">
        <v>95543</v>
      </c>
      <c r="AQ354">
        <v>89393</v>
      </c>
      <c r="AS354" t="s">
        <v>83</v>
      </c>
      <c r="AU354" t="s">
        <v>728</v>
      </c>
      <c r="AW354" t="s">
        <v>94</v>
      </c>
      <c r="AX354">
        <v>1405</v>
      </c>
      <c r="AY354" t="s">
        <v>998</v>
      </c>
      <c r="AZ354" t="s">
        <v>1008</v>
      </c>
      <c r="BA354">
        <v>1</v>
      </c>
      <c r="BB354" s="2">
        <v>45351</v>
      </c>
      <c r="BC354" s="2">
        <v>45355</v>
      </c>
      <c r="BD354">
        <v>1</v>
      </c>
      <c r="BE354" t="s">
        <v>1011</v>
      </c>
      <c r="BF354" t="s">
        <v>1089</v>
      </c>
      <c r="BG354" t="s">
        <v>415</v>
      </c>
      <c r="BH354" t="s">
        <v>588</v>
      </c>
      <c r="BI354">
        <v>50</v>
      </c>
      <c r="BJ354">
        <v>0</v>
      </c>
      <c r="BK354" t="s">
        <v>714</v>
      </c>
      <c r="BL354">
        <v>855</v>
      </c>
      <c r="BM354">
        <v>750</v>
      </c>
      <c r="BN354" t="s">
        <v>115</v>
      </c>
      <c r="BO354">
        <v>42750</v>
      </c>
      <c r="BP354">
        <v>42750</v>
      </c>
      <c r="BQ354">
        <v>37500</v>
      </c>
      <c r="BR354">
        <v>37500</v>
      </c>
      <c r="BS354">
        <v>5250</v>
      </c>
      <c r="BT354">
        <v>5250</v>
      </c>
      <c r="BY354" t="s">
        <v>1263</v>
      </c>
      <c r="BZ354" t="s">
        <v>723</v>
      </c>
      <c r="CA354">
        <v>50</v>
      </c>
      <c r="CB354">
        <v>50</v>
      </c>
      <c r="CC354">
        <v>0</v>
      </c>
      <c r="CD354">
        <v>50</v>
      </c>
      <c r="CE354" t="s">
        <v>1269</v>
      </c>
      <c r="CF354">
        <v>0</v>
      </c>
      <c r="CJ354" s="4" t="str">
        <f t="shared" si="50"/>
        <v>Carry Case</v>
      </c>
      <c r="CK354" s="5">
        <f t="shared" si="51"/>
        <v>45371</v>
      </c>
      <c r="CL354" s="4">
        <f t="shared" si="52"/>
        <v>750</v>
      </c>
      <c r="CN354" s="4" t="str">
        <f t="shared" si="53"/>
        <v>Carry Case</v>
      </c>
      <c r="CO354" s="5">
        <f t="shared" si="54"/>
        <v>45355</v>
      </c>
      <c r="CP354" s="4">
        <f t="shared" si="55"/>
        <v>855</v>
      </c>
      <c r="CR354" s="4">
        <f t="shared" si="56"/>
        <v>-105</v>
      </c>
      <c r="CS354" s="6">
        <f t="shared" si="57"/>
        <v>-0.14000000000000001</v>
      </c>
      <c r="CT354">
        <f t="shared" si="58"/>
        <v>6840</v>
      </c>
      <c r="CU354">
        <f t="shared" si="59"/>
        <v>6000</v>
      </c>
    </row>
    <row r="355" spans="1:99" x14ac:dyDescent="0.3">
      <c r="A355">
        <v>394</v>
      </c>
      <c r="D355" t="s">
        <v>83</v>
      </c>
      <c r="E355" t="s">
        <v>84</v>
      </c>
      <c r="H355" t="s">
        <v>94</v>
      </c>
      <c r="I355" t="s">
        <v>112</v>
      </c>
      <c r="J355" t="s">
        <v>114</v>
      </c>
      <c r="K355" t="s">
        <v>115</v>
      </c>
      <c r="L355">
        <v>42</v>
      </c>
      <c r="M355">
        <v>1</v>
      </c>
      <c r="N355" s="2">
        <v>45369</v>
      </c>
      <c r="O355" s="2">
        <v>45371</v>
      </c>
      <c r="P355" t="s">
        <v>135</v>
      </c>
      <c r="Q355" t="s">
        <v>241</v>
      </c>
      <c r="R355" t="s">
        <v>415</v>
      </c>
      <c r="S355" t="s">
        <v>415</v>
      </c>
      <c r="T355" t="s">
        <v>588</v>
      </c>
      <c r="U355" t="s">
        <v>714</v>
      </c>
      <c r="V355">
        <v>750</v>
      </c>
      <c r="W355">
        <v>8</v>
      </c>
      <c r="X355" t="s">
        <v>723</v>
      </c>
      <c r="Y355">
        <v>6000</v>
      </c>
      <c r="AB355" s="2">
        <v>45342</v>
      </c>
      <c r="AC355">
        <v>0</v>
      </c>
      <c r="AE355">
        <v>0</v>
      </c>
      <c r="AF355">
        <v>0</v>
      </c>
      <c r="AG355">
        <v>8</v>
      </c>
      <c r="AH355">
        <v>0</v>
      </c>
      <c r="AI355">
        <v>0</v>
      </c>
      <c r="AJ355" t="s">
        <v>728</v>
      </c>
      <c r="AK355" t="s">
        <v>742</v>
      </c>
      <c r="AL355" t="s">
        <v>793</v>
      </c>
      <c r="AM355" t="s">
        <v>844</v>
      </c>
      <c r="AP355">
        <v>96549</v>
      </c>
      <c r="AQ355">
        <v>91016</v>
      </c>
      <c r="AS355" t="s">
        <v>83</v>
      </c>
      <c r="AU355" t="s">
        <v>728</v>
      </c>
      <c r="AW355" t="s">
        <v>85</v>
      </c>
      <c r="AX355">
        <v>2162</v>
      </c>
      <c r="AY355" t="s">
        <v>992</v>
      </c>
      <c r="AZ355" t="s">
        <v>1006</v>
      </c>
      <c r="BA355">
        <v>1</v>
      </c>
      <c r="BB355" s="2">
        <v>45383</v>
      </c>
      <c r="BC355" s="2">
        <v>45384</v>
      </c>
      <c r="BD355">
        <v>1</v>
      </c>
      <c r="BE355" t="s">
        <v>1010</v>
      </c>
      <c r="BG355" t="s">
        <v>415</v>
      </c>
      <c r="BH355" t="s">
        <v>588</v>
      </c>
      <c r="BI355">
        <v>1</v>
      </c>
      <c r="BJ355">
        <v>0</v>
      </c>
      <c r="BK355" t="s">
        <v>714</v>
      </c>
      <c r="BL355">
        <v>1100</v>
      </c>
      <c r="BM355">
        <v>1100</v>
      </c>
      <c r="BN355" t="s">
        <v>115</v>
      </c>
      <c r="BO355">
        <v>1100</v>
      </c>
      <c r="BP355">
        <v>1100</v>
      </c>
      <c r="BQ355">
        <v>1100</v>
      </c>
      <c r="BR355">
        <v>1100</v>
      </c>
      <c r="BS355">
        <v>0</v>
      </c>
      <c r="BT355">
        <v>0</v>
      </c>
      <c r="BU355" t="s">
        <v>1209</v>
      </c>
      <c r="BY355" t="s">
        <v>1263</v>
      </c>
      <c r="BZ355" t="s">
        <v>719</v>
      </c>
      <c r="CA355">
        <v>1</v>
      </c>
      <c r="CB355">
        <v>1</v>
      </c>
      <c r="CC355">
        <v>0</v>
      </c>
      <c r="CD355">
        <v>1</v>
      </c>
      <c r="CE355" t="s">
        <v>1269</v>
      </c>
      <c r="CF355">
        <v>0</v>
      </c>
      <c r="CJ355" s="4" t="str">
        <f t="shared" si="50"/>
        <v>Carry Case</v>
      </c>
      <c r="CK355" s="5">
        <f t="shared" si="51"/>
        <v>45371</v>
      </c>
      <c r="CL355" s="4">
        <f t="shared" si="52"/>
        <v>750</v>
      </c>
      <c r="CN355" s="4" t="str">
        <f t="shared" si="53"/>
        <v>Carry Case</v>
      </c>
      <c r="CO355" s="5">
        <f t="shared" si="54"/>
        <v>45384</v>
      </c>
      <c r="CP355" s="4">
        <f t="shared" si="55"/>
        <v>1100</v>
      </c>
      <c r="CR355" s="4">
        <f t="shared" si="56"/>
        <v>-350</v>
      </c>
      <c r="CS355" s="6">
        <f t="shared" si="57"/>
        <v>-0.46666666666666667</v>
      </c>
      <c r="CT355">
        <f t="shared" si="58"/>
        <v>8800</v>
      </c>
      <c r="CU355">
        <f t="shared" si="59"/>
        <v>6000</v>
      </c>
    </row>
    <row r="356" spans="1:99" x14ac:dyDescent="0.3">
      <c r="A356">
        <v>394</v>
      </c>
      <c r="D356" t="s">
        <v>83</v>
      </c>
      <c r="E356" t="s">
        <v>84</v>
      </c>
      <c r="H356" t="s">
        <v>94</v>
      </c>
      <c r="I356" t="s">
        <v>112</v>
      </c>
      <c r="J356" t="s">
        <v>114</v>
      </c>
      <c r="K356" t="s">
        <v>115</v>
      </c>
      <c r="L356">
        <v>3</v>
      </c>
      <c r="M356">
        <v>1</v>
      </c>
      <c r="N356" s="2">
        <v>45369</v>
      </c>
      <c r="O356" s="2">
        <v>45371</v>
      </c>
      <c r="P356" t="s">
        <v>135</v>
      </c>
      <c r="Q356" t="s">
        <v>242</v>
      </c>
      <c r="R356" t="s">
        <v>416</v>
      </c>
      <c r="S356" t="s">
        <v>416</v>
      </c>
      <c r="T356" t="s">
        <v>589</v>
      </c>
      <c r="U356" t="s">
        <v>714</v>
      </c>
      <c r="V356">
        <v>340</v>
      </c>
      <c r="W356">
        <v>15</v>
      </c>
      <c r="X356" t="s">
        <v>723</v>
      </c>
      <c r="Y356">
        <v>5100</v>
      </c>
      <c r="AB356" s="2">
        <v>45330</v>
      </c>
      <c r="AC356">
        <v>0</v>
      </c>
      <c r="AE356">
        <v>0</v>
      </c>
      <c r="AF356">
        <v>0</v>
      </c>
      <c r="AG356">
        <v>15</v>
      </c>
      <c r="AH356">
        <v>0</v>
      </c>
      <c r="AI356">
        <v>0</v>
      </c>
      <c r="AJ356" t="s">
        <v>728</v>
      </c>
      <c r="AK356" t="s">
        <v>734</v>
      </c>
      <c r="AL356" t="s">
        <v>785</v>
      </c>
      <c r="AM356" t="s">
        <v>836</v>
      </c>
      <c r="AP356">
        <v>95424</v>
      </c>
      <c r="AQ356">
        <v>87273</v>
      </c>
      <c r="AS356" t="s">
        <v>83</v>
      </c>
      <c r="AU356" t="s">
        <v>728</v>
      </c>
      <c r="AW356" t="s">
        <v>94</v>
      </c>
      <c r="AX356">
        <v>1405</v>
      </c>
      <c r="AY356" t="s">
        <v>998</v>
      </c>
      <c r="AZ356" t="s">
        <v>1008</v>
      </c>
      <c r="BA356">
        <v>1</v>
      </c>
      <c r="BB356" s="2">
        <v>45349</v>
      </c>
      <c r="BC356" s="2">
        <v>45349</v>
      </c>
      <c r="BD356">
        <v>1</v>
      </c>
      <c r="BE356" t="s">
        <v>1011</v>
      </c>
      <c r="BF356" t="s">
        <v>1090</v>
      </c>
      <c r="BG356" t="s">
        <v>416</v>
      </c>
      <c r="BH356" t="s">
        <v>1200</v>
      </c>
      <c r="BI356">
        <v>1</v>
      </c>
      <c r="BJ356">
        <v>0</v>
      </c>
      <c r="BK356" t="s">
        <v>714</v>
      </c>
      <c r="BL356">
        <v>3999.9978000000001</v>
      </c>
      <c r="BM356">
        <v>3508.77</v>
      </c>
      <c r="BN356" t="s">
        <v>115</v>
      </c>
      <c r="BO356">
        <v>4000</v>
      </c>
      <c r="BP356">
        <v>4000</v>
      </c>
      <c r="BQ356">
        <v>3508.77</v>
      </c>
      <c r="BR356">
        <v>3508.77</v>
      </c>
      <c r="BS356">
        <v>491.23</v>
      </c>
      <c r="BT356">
        <v>491.23</v>
      </c>
      <c r="BY356" t="s">
        <v>1263</v>
      </c>
      <c r="BZ356" t="s">
        <v>723</v>
      </c>
      <c r="CA356">
        <v>1</v>
      </c>
      <c r="CB356">
        <v>1</v>
      </c>
      <c r="CC356">
        <v>0</v>
      </c>
      <c r="CD356">
        <v>1</v>
      </c>
      <c r="CE356" t="s">
        <v>1269</v>
      </c>
      <c r="CF356">
        <v>0</v>
      </c>
      <c r="CJ356" s="4" t="str">
        <f t="shared" si="50"/>
        <v>Energizer AAA long time battery</v>
      </c>
      <c r="CK356" s="5">
        <f t="shared" si="51"/>
        <v>45371</v>
      </c>
      <c r="CL356" s="4">
        <f t="shared" si="52"/>
        <v>340</v>
      </c>
      <c r="CN356" s="4" t="str">
        <f t="shared" si="53"/>
        <v>سويتش 16 بورت</v>
      </c>
      <c r="CO356" s="5">
        <f t="shared" si="54"/>
        <v>45349</v>
      </c>
      <c r="CP356" s="4">
        <f t="shared" si="55"/>
        <v>3999.9978000000001</v>
      </c>
      <c r="CR356" s="4">
        <f t="shared" si="56"/>
        <v>-3659.9978000000001</v>
      </c>
      <c r="CS356" s="6">
        <f t="shared" si="57"/>
        <v>-10.764699411764706</v>
      </c>
      <c r="CT356">
        <f t="shared" si="58"/>
        <v>59999.967000000004</v>
      </c>
      <c r="CU356">
        <f t="shared" si="59"/>
        <v>5100</v>
      </c>
    </row>
    <row r="357" spans="1:99" x14ac:dyDescent="0.3">
      <c r="A357">
        <v>394</v>
      </c>
      <c r="D357" t="s">
        <v>83</v>
      </c>
      <c r="E357" t="s">
        <v>84</v>
      </c>
      <c r="H357" t="s">
        <v>94</v>
      </c>
      <c r="I357" t="s">
        <v>112</v>
      </c>
      <c r="J357" t="s">
        <v>114</v>
      </c>
      <c r="K357" t="s">
        <v>115</v>
      </c>
      <c r="L357">
        <v>29</v>
      </c>
      <c r="M357">
        <v>1</v>
      </c>
      <c r="N357" s="2">
        <v>45369</v>
      </c>
      <c r="O357" s="2">
        <v>45371</v>
      </c>
      <c r="P357" t="s">
        <v>135</v>
      </c>
      <c r="Q357" t="s">
        <v>243</v>
      </c>
      <c r="R357" t="s">
        <v>417</v>
      </c>
      <c r="S357" t="s">
        <v>417</v>
      </c>
      <c r="T357" t="s">
        <v>590</v>
      </c>
      <c r="U357" t="s">
        <v>714</v>
      </c>
      <c r="V357">
        <v>2700</v>
      </c>
      <c r="W357">
        <v>2</v>
      </c>
      <c r="X357" t="s">
        <v>723</v>
      </c>
      <c r="Y357">
        <v>5400</v>
      </c>
      <c r="AB357" s="2">
        <v>45330</v>
      </c>
      <c r="AC357">
        <v>0</v>
      </c>
      <c r="AE357">
        <v>0</v>
      </c>
      <c r="AF357">
        <v>0</v>
      </c>
      <c r="AG357">
        <v>2</v>
      </c>
      <c r="AH357">
        <v>0</v>
      </c>
      <c r="AI357">
        <v>0</v>
      </c>
      <c r="AJ357" t="s">
        <v>728</v>
      </c>
      <c r="AK357" t="s">
        <v>742</v>
      </c>
      <c r="AL357" t="s">
        <v>793</v>
      </c>
      <c r="AM357" t="s">
        <v>844</v>
      </c>
      <c r="AP357">
        <v>95582</v>
      </c>
      <c r="AQ357">
        <v>88207</v>
      </c>
      <c r="AS357" t="s">
        <v>83</v>
      </c>
      <c r="AU357" t="s">
        <v>728</v>
      </c>
      <c r="AW357" t="s">
        <v>94</v>
      </c>
      <c r="AX357">
        <v>1405</v>
      </c>
      <c r="AY357" t="s">
        <v>998</v>
      </c>
      <c r="AZ357" t="s">
        <v>1008</v>
      </c>
      <c r="BA357">
        <v>4</v>
      </c>
      <c r="BB357" s="2">
        <v>45354</v>
      </c>
      <c r="BC357" s="2">
        <v>45356</v>
      </c>
      <c r="BD357">
        <v>6</v>
      </c>
      <c r="BE357" t="s">
        <v>1011</v>
      </c>
      <c r="BG357" t="s">
        <v>417</v>
      </c>
      <c r="BH357" t="s">
        <v>1201</v>
      </c>
      <c r="BI357">
        <v>5</v>
      </c>
      <c r="BJ357">
        <v>0</v>
      </c>
      <c r="BK357" t="s">
        <v>714</v>
      </c>
      <c r="BL357">
        <v>4999.9943999999996</v>
      </c>
      <c r="BM357">
        <v>4385.96</v>
      </c>
      <c r="BN357" t="s">
        <v>115</v>
      </c>
      <c r="BO357">
        <v>24999.97</v>
      </c>
      <c r="BP357">
        <v>24999.97</v>
      </c>
      <c r="BQ357">
        <v>21929.8</v>
      </c>
      <c r="BR357">
        <v>21929.8</v>
      </c>
      <c r="BS357">
        <v>3070.17</v>
      </c>
      <c r="BT357">
        <v>3070.17</v>
      </c>
      <c r="BY357" t="s">
        <v>1263</v>
      </c>
      <c r="BZ357" t="s">
        <v>723</v>
      </c>
      <c r="CA357">
        <v>5</v>
      </c>
      <c r="CB357">
        <v>5</v>
      </c>
      <c r="CC357">
        <v>0</v>
      </c>
      <c r="CD357">
        <v>5</v>
      </c>
      <c r="CE357" t="s">
        <v>1269</v>
      </c>
      <c r="CF357">
        <v>0</v>
      </c>
      <c r="CJ357" s="4" t="str">
        <f t="shared" si="50"/>
        <v>HDMI 20 M</v>
      </c>
      <c r="CK357" s="5">
        <f t="shared" si="51"/>
        <v>45371</v>
      </c>
      <c r="CL357" s="4">
        <f t="shared" si="52"/>
        <v>2700</v>
      </c>
      <c r="CN357" s="4" t="str">
        <f t="shared" si="53"/>
        <v>Crucial HD SSD 1TB</v>
      </c>
      <c r="CO357" s="5">
        <f t="shared" si="54"/>
        <v>45356</v>
      </c>
      <c r="CP357" s="4">
        <f t="shared" si="55"/>
        <v>4999.9943999999996</v>
      </c>
      <c r="CR357" s="4">
        <f t="shared" si="56"/>
        <v>-2299.9943999999996</v>
      </c>
      <c r="CS357" s="6">
        <f t="shared" si="57"/>
        <v>-0.85184977777777759</v>
      </c>
      <c r="CT357">
        <f t="shared" si="58"/>
        <v>9999.9887999999992</v>
      </c>
      <c r="CU357">
        <f t="shared" si="59"/>
        <v>5400</v>
      </c>
    </row>
    <row r="358" spans="1:99" x14ac:dyDescent="0.3">
      <c r="A358">
        <v>394</v>
      </c>
      <c r="D358" t="s">
        <v>83</v>
      </c>
      <c r="E358" t="s">
        <v>84</v>
      </c>
      <c r="H358" t="s">
        <v>94</v>
      </c>
      <c r="I358" t="s">
        <v>112</v>
      </c>
      <c r="J358" t="s">
        <v>114</v>
      </c>
      <c r="K358" t="s">
        <v>115</v>
      </c>
      <c r="L358">
        <v>12</v>
      </c>
      <c r="M358">
        <v>1</v>
      </c>
      <c r="N358" s="2">
        <v>45369</v>
      </c>
      <c r="O358" s="2">
        <v>45371</v>
      </c>
      <c r="P358" t="s">
        <v>135</v>
      </c>
      <c r="Q358" t="s">
        <v>241</v>
      </c>
      <c r="R358" t="s">
        <v>415</v>
      </c>
      <c r="S358" t="s">
        <v>415</v>
      </c>
      <c r="T358" t="s">
        <v>588</v>
      </c>
      <c r="U358" t="s">
        <v>714</v>
      </c>
      <c r="V358">
        <v>750</v>
      </c>
      <c r="W358">
        <v>15</v>
      </c>
      <c r="X358" t="s">
        <v>723</v>
      </c>
      <c r="Y358">
        <v>11250</v>
      </c>
      <c r="AB358" s="2">
        <v>45330</v>
      </c>
      <c r="AC358">
        <v>0</v>
      </c>
      <c r="AE358">
        <v>0</v>
      </c>
      <c r="AF358">
        <v>0</v>
      </c>
      <c r="AG358">
        <v>15</v>
      </c>
      <c r="AH358">
        <v>0</v>
      </c>
      <c r="AI358">
        <v>0</v>
      </c>
      <c r="AJ358" t="s">
        <v>728</v>
      </c>
      <c r="AK358" t="s">
        <v>742</v>
      </c>
      <c r="AL358" t="s">
        <v>793</v>
      </c>
      <c r="AM358" t="s">
        <v>844</v>
      </c>
      <c r="AP358">
        <v>95543</v>
      </c>
      <c r="AQ358">
        <v>89393</v>
      </c>
      <c r="AS358" t="s">
        <v>83</v>
      </c>
      <c r="AU358" t="s">
        <v>728</v>
      </c>
      <c r="AW358" t="s">
        <v>94</v>
      </c>
      <c r="AX358">
        <v>1405</v>
      </c>
      <c r="AY358" t="s">
        <v>998</v>
      </c>
      <c r="AZ358" t="s">
        <v>1008</v>
      </c>
      <c r="BA358">
        <v>1</v>
      </c>
      <c r="BB358" s="2">
        <v>45351</v>
      </c>
      <c r="BC358" s="2">
        <v>45355</v>
      </c>
      <c r="BD358">
        <v>1</v>
      </c>
      <c r="BE358" t="s">
        <v>1011</v>
      </c>
      <c r="BF358" t="s">
        <v>1089</v>
      </c>
      <c r="BG358" t="s">
        <v>415</v>
      </c>
      <c r="BH358" t="s">
        <v>588</v>
      </c>
      <c r="BI358">
        <v>50</v>
      </c>
      <c r="BJ358">
        <v>0</v>
      </c>
      <c r="BK358" t="s">
        <v>714</v>
      </c>
      <c r="BL358">
        <v>855</v>
      </c>
      <c r="BM358">
        <v>750</v>
      </c>
      <c r="BN358" t="s">
        <v>115</v>
      </c>
      <c r="BO358">
        <v>42750</v>
      </c>
      <c r="BP358">
        <v>42750</v>
      </c>
      <c r="BQ358">
        <v>37500</v>
      </c>
      <c r="BR358">
        <v>37500</v>
      </c>
      <c r="BS358">
        <v>5250</v>
      </c>
      <c r="BT358">
        <v>5250</v>
      </c>
      <c r="BY358" t="s">
        <v>1263</v>
      </c>
      <c r="BZ358" t="s">
        <v>723</v>
      </c>
      <c r="CA358">
        <v>50</v>
      </c>
      <c r="CB358">
        <v>50</v>
      </c>
      <c r="CC358">
        <v>0</v>
      </c>
      <c r="CD358">
        <v>50</v>
      </c>
      <c r="CE358" t="s">
        <v>1269</v>
      </c>
      <c r="CF358">
        <v>0</v>
      </c>
      <c r="CJ358" s="4" t="str">
        <f t="shared" si="50"/>
        <v>Carry Case</v>
      </c>
      <c r="CK358" s="5">
        <f t="shared" si="51"/>
        <v>45371</v>
      </c>
      <c r="CL358" s="4">
        <f t="shared" si="52"/>
        <v>750</v>
      </c>
      <c r="CN358" s="4" t="str">
        <f t="shared" si="53"/>
        <v>Carry Case</v>
      </c>
      <c r="CO358" s="5">
        <f t="shared" si="54"/>
        <v>45355</v>
      </c>
      <c r="CP358" s="4">
        <f t="shared" si="55"/>
        <v>855</v>
      </c>
      <c r="CR358" s="4">
        <f t="shared" si="56"/>
        <v>-105</v>
      </c>
      <c r="CS358" s="6">
        <f t="shared" si="57"/>
        <v>-0.14000000000000001</v>
      </c>
      <c r="CT358">
        <f t="shared" si="58"/>
        <v>12825</v>
      </c>
      <c r="CU358">
        <f t="shared" si="59"/>
        <v>11250</v>
      </c>
    </row>
    <row r="359" spans="1:99" x14ac:dyDescent="0.3">
      <c r="A359">
        <v>394</v>
      </c>
      <c r="D359" t="s">
        <v>83</v>
      </c>
      <c r="E359" t="s">
        <v>84</v>
      </c>
      <c r="H359" t="s">
        <v>94</v>
      </c>
      <c r="I359" t="s">
        <v>112</v>
      </c>
      <c r="J359" t="s">
        <v>114</v>
      </c>
      <c r="K359" t="s">
        <v>115</v>
      </c>
      <c r="L359">
        <v>12</v>
      </c>
      <c r="M359">
        <v>1</v>
      </c>
      <c r="N359" s="2">
        <v>45369</v>
      </c>
      <c r="O359" s="2">
        <v>45371</v>
      </c>
      <c r="P359" t="s">
        <v>135</v>
      </c>
      <c r="Q359" t="s">
        <v>241</v>
      </c>
      <c r="R359" t="s">
        <v>415</v>
      </c>
      <c r="S359" t="s">
        <v>415</v>
      </c>
      <c r="T359" t="s">
        <v>588</v>
      </c>
      <c r="U359" t="s">
        <v>714</v>
      </c>
      <c r="V359">
        <v>750</v>
      </c>
      <c r="W359">
        <v>15</v>
      </c>
      <c r="X359" t="s">
        <v>723</v>
      </c>
      <c r="Y359">
        <v>11250</v>
      </c>
      <c r="AB359" s="2">
        <v>45330</v>
      </c>
      <c r="AC359">
        <v>0</v>
      </c>
      <c r="AE359">
        <v>0</v>
      </c>
      <c r="AF359">
        <v>0</v>
      </c>
      <c r="AG359">
        <v>15</v>
      </c>
      <c r="AH359">
        <v>0</v>
      </c>
      <c r="AI359">
        <v>0</v>
      </c>
      <c r="AJ359" t="s">
        <v>728</v>
      </c>
      <c r="AK359" t="s">
        <v>742</v>
      </c>
      <c r="AL359" t="s">
        <v>793</v>
      </c>
      <c r="AM359" t="s">
        <v>844</v>
      </c>
      <c r="AP359">
        <v>96549</v>
      </c>
      <c r="AQ359">
        <v>91016</v>
      </c>
      <c r="AS359" t="s">
        <v>83</v>
      </c>
      <c r="AU359" t="s">
        <v>728</v>
      </c>
      <c r="AW359" t="s">
        <v>85</v>
      </c>
      <c r="AX359">
        <v>2162</v>
      </c>
      <c r="AY359" t="s">
        <v>992</v>
      </c>
      <c r="AZ359" t="s">
        <v>1006</v>
      </c>
      <c r="BA359">
        <v>1</v>
      </c>
      <c r="BB359" s="2">
        <v>45383</v>
      </c>
      <c r="BC359" s="2">
        <v>45384</v>
      </c>
      <c r="BD359">
        <v>1</v>
      </c>
      <c r="BE359" t="s">
        <v>1010</v>
      </c>
      <c r="BG359" t="s">
        <v>415</v>
      </c>
      <c r="BH359" t="s">
        <v>588</v>
      </c>
      <c r="BI359">
        <v>1</v>
      </c>
      <c r="BJ359">
        <v>0</v>
      </c>
      <c r="BK359" t="s">
        <v>714</v>
      </c>
      <c r="BL359">
        <v>1100</v>
      </c>
      <c r="BM359">
        <v>1100</v>
      </c>
      <c r="BN359" t="s">
        <v>115</v>
      </c>
      <c r="BO359">
        <v>1100</v>
      </c>
      <c r="BP359">
        <v>1100</v>
      </c>
      <c r="BQ359">
        <v>1100</v>
      </c>
      <c r="BR359">
        <v>1100</v>
      </c>
      <c r="BS359">
        <v>0</v>
      </c>
      <c r="BT359">
        <v>0</v>
      </c>
      <c r="BU359" t="s">
        <v>1209</v>
      </c>
      <c r="BY359" t="s">
        <v>1263</v>
      </c>
      <c r="BZ359" t="s">
        <v>719</v>
      </c>
      <c r="CA359">
        <v>1</v>
      </c>
      <c r="CB359">
        <v>1</v>
      </c>
      <c r="CC359">
        <v>0</v>
      </c>
      <c r="CD359">
        <v>1</v>
      </c>
      <c r="CE359" t="s">
        <v>1269</v>
      </c>
      <c r="CF359">
        <v>0</v>
      </c>
      <c r="CJ359" s="4" t="str">
        <f t="shared" si="50"/>
        <v>Carry Case</v>
      </c>
      <c r="CK359" s="5">
        <f t="shared" si="51"/>
        <v>45371</v>
      </c>
      <c r="CL359" s="4">
        <f t="shared" si="52"/>
        <v>750</v>
      </c>
      <c r="CN359" s="4" t="str">
        <f t="shared" si="53"/>
        <v>Carry Case</v>
      </c>
      <c r="CO359" s="5">
        <f t="shared" si="54"/>
        <v>45384</v>
      </c>
      <c r="CP359" s="4">
        <f t="shared" si="55"/>
        <v>1100</v>
      </c>
      <c r="CR359" s="4">
        <f t="shared" si="56"/>
        <v>-350</v>
      </c>
      <c r="CS359" s="6">
        <f t="shared" si="57"/>
        <v>-0.46666666666666667</v>
      </c>
      <c r="CT359">
        <f t="shared" si="58"/>
        <v>16500</v>
      </c>
      <c r="CU359">
        <f t="shared" si="59"/>
        <v>11250</v>
      </c>
    </row>
    <row r="360" spans="1:99" x14ac:dyDescent="0.3">
      <c r="A360">
        <v>395</v>
      </c>
      <c r="B360">
        <v>580</v>
      </c>
      <c r="C360">
        <v>16</v>
      </c>
      <c r="D360" t="s">
        <v>83</v>
      </c>
      <c r="E360" t="s">
        <v>84</v>
      </c>
      <c r="H360" t="s">
        <v>95</v>
      </c>
      <c r="I360" t="s">
        <v>112</v>
      </c>
      <c r="J360" t="s">
        <v>114</v>
      </c>
      <c r="K360" t="s">
        <v>115</v>
      </c>
      <c r="L360">
        <v>1</v>
      </c>
      <c r="M360">
        <v>1</v>
      </c>
      <c r="N360" s="2">
        <v>45370</v>
      </c>
      <c r="O360" s="2">
        <v>45371</v>
      </c>
      <c r="P360" t="s">
        <v>136</v>
      </c>
      <c r="Q360" t="s">
        <v>244</v>
      </c>
      <c r="R360" t="s">
        <v>418</v>
      </c>
      <c r="S360" t="s">
        <v>418</v>
      </c>
      <c r="T360" t="s">
        <v>591</v>
      </c>
      <c r="U360" t="s">
        <v>714</v>
      </c>
      <c r="V360">
        <v>24400</v>
      </c>
      <c r="W360">
        <v>15</v>
      </c>
      <c r="X360" t="s">
        <v>721</v>
      </c>
      <c r="Y360">
        <v>366000</v>
      </c>
      <c r="AB360" s="2">
        <v>45363</v>
      </c>
      <c r="AC360">
        <v>51240</v>
      </c>
      <c r="AE360">
        <v>15</v>
      </c>
      <c r="AF360">
        <v>15</v>
      </c>
      <c r="AG360">
        <v>0</v>
      </c>
      <c r="AH360">
        <v>15</v>
      </c>
      <c r="AI360">
        <v>0</v>
      </c>
      <c r="AJ360" t="s">
        <v>728</v>
      </c>
      <c r="AK360" t="s">
        <v>765</v>
      </c>
      <c r="AL360" t="s">
        <v>816</v>
      </c>
      <c r="AM360" t="s">
        <v>867</v>
      </c>
      <c r="AP360">
        <v>96137</v>
      </c>
      <c r="AS360" t="s">
        <v>83</v>
      </c>
      <c r="AT360" t="s">
        <v>921</v>
      </c>
      <c r="AU360" t="s">
        <v>728</v>
      </c>
      <c r="AW360" t="s">
        <v>938</v>
      </c>
      <c r="AX360">
        <v>9714</v>
      </c>
      <c r="AY360" t="s">
        <v>991</v>
      </c>
      <c r="AZ360" t="s">
        <v>1002</v>
      </c>
      <c r="BA360">
        <v>2</v>
      </c>
      <c r="BB360" s="2">
        <v>45369</v>
      </c>
      <c r="BC360" s="2">
        <v>45370</v>
      </c>
      <c r="BG360" t="s">
        <v>418</v>
      </c>
      <c r="BH360" t="s">
        <v>1202</v>
      </c>
      <c r="BI360">
        <v>7</v>
      </c>
      <c r="BJ360">
        <v>7</v>
      </c>
      <c r="BK360" t="s">
        <v>714</v>
      </c>
      <c r="BL360">
        <v>25199.9999863714</v>
      </c>
      <c r="BM360">
        <v>22105.2631578</v>
      </c>
      <c r="BN360" t="s">
        <v>115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V360" t="s">
        <v>890</v>
      </c>
      <c r="BW360" t="s">
        <v>1220</v>
      </c>
      <c r="BX360" t="s">
        <v>1250</v>
      </c>
      <c r="BY360" t="s">
        <v>1262</v>
      </c>
      <c r="BZ360" t="s">
        <v>725</v>
      </c>
      <c r="CA360">
        <v>0</v>
      </c>
      <c r="CB360">
        <v>0</v>
      </c>
      <c r="CC360">
        <v>0</v>
      </c>
      <c r="CD360">
        <v>0</v>
      </c>
      <c r="CE360" t="s">
        <v>1269</v>
      </c>
      <c r="CF360">
        <v>0</v>
      </c>
      <c r="CJ360" s="4" t="str">
        <f t="shared" si="50"/>
        <v>Air Condition 1.5 HP</v>
      </c>
      <c r="CK360" s="5">
        <f t="shared" si="51"/>
        <v>45371</v>
      </c>
      <c r="CL360" s="4">
        <f t="shared" si="52"/>
        <v>24400</v>
      </c>
      <c r="CN360" s="4" t="str">
        <f t="shared" si="53"/>
        <v>تكييف اسبليت 1.5 حصان بارد</v>
      </c>
      <c r="CO360" s="5">
        <f t="shared" si="54"/>
        <v>45370</v>
      </c>
      <c r="CP360" s="4">
        <f t="shared" si="55"/>
        <v>25199.9999863714</v>
      </c>
      <c r="CR360" s="4">
        <f t="shared" si="56"/>
        <v>-799.99998637140015</v>
      </c>
      <c r="CS360" s="6">
        <f t="shared" si="57"/>
        <v>-3.2786884687352462E-2</v>
      </c>
      <c r="CT360">
        <f t="shared" si="58"/>
        <v>377999.99979557103</v>
      </c>
      <c r="CU360">
        <f t="shared" si="59"/>
        <v>366000</v>
      </c>
    </row>
    <row r="361" spans="1:99" x14ac:dyDescent="0.3">
      <c r="A361">
        <v>396</v>
      </c>
      <c r="B361">
        <v>335</v>
      </c>
      <c r="C361">
        <v>19</v>
      </c>
      <c r="D361" t="s">
        <v>83</v>
      </c>
      <c r="E361" t="s">
        <v>84</v>
      </c>
      <c r="H361" t="s">
        <v>86</v>
      </c>
      <c r="I361" t="s">
        <v>112</v>
      </c>
      <c r="J361" t="s">
        <v>114</v>
      </c>
      <c r="K361" t="s">
        <v>115</v>
      </c>
      <c r="L361">
        <v>1</v>
      </c>
      <c r="M361">
        <v>1</v>
      </c>
      <c r="N361" s="2">
        <v>45370</v>
      </c>
      <c r="O361" s="2">
        <v>45371</v>
      </c>
      <c r="P361" t="s">
        <v>137</v>
      </c>
      <c r="Q361" t="s">
        <v>203</v>
      </c>
      <c r="R361" t="s">
        <v>377</v>
      </c>
      <c r="S361" t="s">
        <v>377</v>
      </c>
      <c r="T361" t="s">
        <v>158</v>
      </c>
      <c r="U361" t="s">
        <v>716</v>
      </c>
      <c r="V361">
        <v>8.25</v>
      </c>
      <c r="W361">
        <v>14375</v>
      </c>
      <c r="X361" t="s">
        <v>724</v>
      </c>
      <c r="Y361">
        <v>118593.75</v>
      </c>
      <c r="AB361" s="2">
        <v>45122</v>
      </c>
      <c r="AC361">
        <v>0</v>
      </c>
      <c r="AE361">
        <v>14375</v>
      </c>
      <c r="AF361">
        <v>14375</v>
      </c>
      <c r="AG361">
        <v>0</v>
      </c>
      <c r="AH361">
        <v>14375</v>
      </c>
      <c r="AI361">
        <v>0</v>
      </c>
      <c r="AJ361" t="s">
        <v>729</v>
      </c>
      <c r="AK361" t="s">
        <v>742</v>
      </c>
      <c r="AL361" t="s">
        <v>793</v>
      </c>
      <c r="AM361" t="s">
        <v>844</v>
      </c>
      <c r="AP361">
        <v>95729</v>
      </c>
      <c r="AQ361">
        <v>89906</v>
      </c>
      <c r="AS361" t="s">
        <v>83</v>
      </c>
      <c r="AU361" t="s">
        <v>728</v>
      </c>
      <c r="AW361" t="s">
        <v>85</v>
      </c>
      <c r="AX361">
        <v>2162</v>
      </c>
      <c r="AY361" t="s">
        <v>992</v>
      </c>
      <c r="AZ361" t="s">
        <v>1006</v>
      </c>
      <c r="BA361">
        <v>1</v>
      </c>
      <c r="BB361" s="2">
        <v>45356</v>
      </c>
      <c r="BC361" s="2">
        <v>45357</v>
      </c>
      <c r="BD361">
        <v>1</v>
      </c>
      <c r="BE361" t="s">
        <v>1010</v>
      </c>
      <c r="BG361" t="s">
        <v>377</v>
      </c>
      <c r="BH361" t="s">
        <v>1196</v>
      </c>
      <c r="BI361">
        <v>20</v>
      </c>
      <c r="BJ361">
        <v>0</v>
      </c>
      <c r="BK361" t="s">
        <v>716</v>
      </c>
      <c r="BL361">
        <v>10</v>
      </c>
      <c r="BM361">
        <v>10</v>
      </c>
      <c r="BN361" t="s">
        <v>115</v>
      </c>
      <c r="BO361">
        <v>200</v>
      </c>
      <c r="BP361">
        <v>200</v>
      </c>
      <c r="BQ361">
        <v>200</v>
      </c>
      <c r="BR361">
        <v>200</v>
      </c>
      <c r="BS361">
        <v>0</v>
      </c>
      <c r="BT361">
        <v>0</v>
      </c>
      <c r="BU361" t="s">
        <v>1209</v>
      </c>
      <c r="BY361" t="s">
        <v>1263</v>
      </c>
      <c r="BZ361" t="s">
        <v>719</v>
      </c>
      <c r="CA361">
        <v>20</v>
      </c>
      <c r="CB361">
        <v>20</v>
      </c>
      <c r="CC361">
        <v>0</v>
      </c>
      <c r="CD361">
        <v>20</v>
      </c>
      <c r="CE361" t="s">
        <v>1269</v>
      </c>
      <c r="CF361">
        <v>0</v>
      </c>
      <c r="CJ361" s="4" t="str">
        <f t="shared" si="50"/>
        <v>Solar</v>
      </c>
      <c r="CK361" s="5">
        <f t="shared" si="51"/>
        <v>45371</v>
      </c>
      <c r="CL361" s="4">
        <f t="shared" si="52"/>
        <v>8.25</v>
      </c>
      <c r="CN361" s="4" t="str">
        <f t="shared" si="53"/>
        <v>بنزين 80</v>
      </c>
      <c r="CO361" s="5">
        <f t="shared" si="54"/>
        <v>45357</v>
      </c>
      <c r="CP361" s="4">
        <f t="shared" si="55"/>
        <v>10</v>
      </c>
      <c r="CR361" s="4">
        <f t="shared" si="56"/>
        <v>-1.75</v>
      </c>
      <c r="CS361" s="6">
        <f t="shared" si="57"/>
        <v>-0.21212121212121213</v>
      </c>
      <c r="CT361">
        <f t="shared" si="58"/>
        <v>143750</v>
      </c>
      <c r="CU361">
        <f t="shared" si="59"/>
        <v>118593.75</v>
      </c>
    </row>
    <row r="362" spans="1:99" x14ac:dyDescent="0.3">
      <c r="A362">
        <v>396</v>
      </c>
      <c r="B362">
        <v>335</v>
      </c>
      <c r="C362">
        <v>19</v>
      </c>
      <c r="D362" t="s">
        <v>83</v>
      </c>
      <c r="E362" t="s">
        <v>84</v>
      </c>
      <c r="H362" t="s">
        <v>86</v>
      </c>
      <c r="I362" t="s">
        <v>112</v>
      </c>
      <c r="J362" t="s">
        <v>114</v>
      </c>
      <c r="K362" t="s">
        <v>115</v>
      </c>
      <c r="L362">
        <v>1</v>
      </c>
      <c r="M362">
        <v>1</v>
      </c>
      <c r="N362" s="2">
        <v>45370</v>
      </c>
      <c r="O362" s="2">
        <v>45371</v>
      </c>
      <c r="P362" t="s">
        <v>137</v>
      </c>
      <c r="Q362" t="s">
        <v>203</v>
      </c>
      <c r="R362" t="s">
        <v>377</v>
      </c>
      <c r="S362" t="s">
        <v>377</v>
      </c>
      <c r="T362" t="s">
        <v>158</v>
      </c>
      <c r="U362" t="s">
        <v>716</v>
      </c>
      <c r="V362">
        <v>8.25</v>
      </c>
      <c r="W362">
        <v>14375</v>
      </c>
      <c r="X362" t="s">
        <v>724</v>
      </c>
      <c r="Y362">
        <v>118593.75</v>
      </c>
      <c r="AB362" s="2">
        <v>45122</v>
      </c>
      <c r="AC362">
        <v>0</v>
      </c>
      <c r="AE362">
        <v>14375</v>
      </c>
      <c r="AF362">
        <v>14375</v>
      </c>
      <c r="AG362">
        <v>0</v>
      </c>
      <c r="AH362">
        <v>14375</v>
      </c>
      <c r="AI362">
        <v>0</v>
      </c>
      <c r="AJ362" t="s">
        <v>729</v>
      </c>
      <c r="AK362" t="s">
        <v>749</v>
      </c>
      <c r="AL362" t="s">
        <v>800</v>
      </c>
      <c r="AM362" t="s">
        <v>851</v>
      </c>
      <c r="AP362">
        <v>96463</v>
      </c>
      <c r="AQ362">
        <v>88551</v>
      </c>
      <c r="AS362" t="s">
        <v>83</v>
      </c>
      <c r="AU362" t="s">
        <v>728</v>
      </c>
      <c r="AW362" t="s">
        <v>85</v>
      </c>
      <c r="AX362">
        <v>2162</v>
      </c>
      <c r="AY362" t="s">
        <v>976</v>
      </c>
      <c r="AZ362" t="s">
        <v>1001</v>
      </c>
      <c r="BA362">
        <v>1</v>
      </c>
      <c r="BB362" s="2">
        <v>45381</v>
      </c>
      <c r="BC362" s="2">
        <v>45384</v>
      </c>
      <c r="BD362">
        <v>1</v>
      </c>
      <c r="BE362" t="s">
        <v>1010</v>
      </c>
      <c r="BF362">
        <v>116</v>
      </c>
      <c r="BG362" t="s">
        <v>377</v>
      </c>
      <c r="BH362" t="s">
        <v>1196</v>
      </c>
      <c r="BI362">
        <v>20</v>
      </c>
      <c r="BJ362">
        <v>0</v>
      </c>
      <c r="BK362" t="s">
        <v>716</v>
      </c>
      <c r="BL362">
        <v>11</v>
      </c>
      <c r="BM362">
        <v>11</v>
      </c>
      <c r="BN362" t="s">
        <v>115</v>
      </c>
      <c r="BO362">
        <v>220</v>
      </c>
      <c r="BP362">
        <v>220</v>
      </c>
      <c r="BQ362">
        <v>220</v>
      </c>
      <c r="BR362">
        <v>220</v>
      </c>
      <c r="BS362">
        <v>0</v>
      </c>
      <c r="BT362">
        <v>0</v>
      </c>
      <c r="BU362" t="s">
        <v>1209</v>
      </c>
      <c r="BY362" t="s">
        <v>1263</v>
      </c>
      <c r="BZ362" t="s">
        <v>719</v>
      </c>
      <c r="CA362">
        <v>20</v>
      </c>
      <c r="CB362">
        <v>20</v>
      </c>
      <c r="CC362">
        <v>0</v>
      </c>
      <c r="CD362">
        <v>20</v>
      </c>
      <c r="CE362" t="s">
        <v>1269</v>
      </c>
      <c r="CF362">
        <v>0</v>
      </c>
      <c r="CJ362" s="4" t="str">
        <f t="shared" si="50"/>
        <v>Solar</v>
      </c>
      <c r="CK362" s="5">
        <f t="shared" si="51"/>
        <v>45371</v>
      </c>
      <c r="CL362" s="4">
        <f t="shared" si="52"/>
        <v>8.25</v>
      </c>
      <c r="CN362" s="4" t="str">
        <f t="shared" si="53"/>
        <v>بنزين 80</v>
      </c>
      <c r="CO362" s="5">
        <f t="shared" si="54"/>
        <v>45384</v>
      </c>
      <c r="CP362" s="4">
        <f t="shared" si="55"/>
        <v>11</v>
      </c>
      <c r="CR362" s="4">
        <f t="shared" si="56"/>
        <v>-2.75</v>
      </c>
      <c r="CS362" s="6">
        <f t="shared" si="57"/>
        <v>-0.33333333333333331</v>
      </c>
      <c r="CT362">
        <f t="shared" si="58"/>
        <v>158125</v>
      </c>
      <c r="CU362">
        <f t="shared" si="59"/>
        <v>118593.75</v>
      </c>
    </row>
    <row r="363" spans="1:99" x14ac:dyDescent="0.3">
      <c r="A363">
        <v>396</v>
      </c>
      <c r="B363">
        <v>335</v>
      </c>
      <c r="C363">
        <v>19</v>
      </c>
      <c r="D363" t="s">
        <v>83</v>
      </c>
      <c r="E363" t="s">
        <v>84</v>
      </c>
      <c r="H363" t="s">
        <v>86</v>
      </c>
      <c r="I363" t="s">
        <v>112</v>
      </c>
      <c r="J363" t="s">
        <v>114</v>
      </c>
      <c r="K363" t="s">
        <v>115</v>
      </c>
      <c r="L363">
        <v>1</v>
      </c>
      <c r="M363">
        <v>1</v>
      </c>
      <c r="N363" s="2">
        <v>45370</v>
      </c>
      <c r="O363" s="2">
        <v>45371</v>
      </c>
      <c r="P363" t="s">
        <v>137</v>
      </c>
      <c r="Q363" t="s">
        <v>203</v>
      </c>
      <c r="R363" t="s">
        <v>377</v>
      </c>
      <c r="S363" t="s">
        <v>377</v>
      </c>
      <c r="T363" t="s">
        <v>158</v>
      </c>
      <c r="U363" t="s">
        <v>716</v>
      </c>
      <c r="V363">
        <v>8.25</v>
      </c>
      <c r="W363">
        <v>14375</v>
      </c>
      <c r="X363" t="s">
        <v>724</v>
      </c>
      <c r="Y363">
        <v>118593.75</v>
      </c>
      <c r="AB363" s="2">
        <v>45122</v>
      </c>
      <c r="AC363">
        <v>0</v>
      </c>
      <c r="AE363">
        <v>14375</v>
      </c>
      <c r="AF363">
        <v>14375</v>
      </c>
      <c r="AG363">
        <v>0</v>
      </c>
      <c r="AH363">
        <v>14375</v>
      </c>
      <c r="AI363">
        <v>0</v>
      </c>
      <c r="AJ363" t="s">
        <v>729</v>
      </c>
      <c r="AK363" t="s">
        <v>737</v>
      </c>
      <c r="AL363" t="s">
        <v>788</v>
      </c>
      <c r="AM363" t="s">
        <v>839</v>
      </c>
      <c r="AP363">
        <v>95788</v>
      </c>
      <c r="AQ363">
        <v>89828</v>
      </c>
      <c r="AR363" t="s">
        <v>886</v>
      </c>
      <c r="AS363" t="s">
        <v>83</v>
      </c>
      <c r="AU363" t="s">
        <v>728</v>
      </c>
      <c r="AW363" t="s">
        <v>85</v>
      </c>
      <c r="AX363">
        <v>2162</v>
      </c>
      <c r="AY363" t="s">
        <v>968</v>
      </c>
      <c r="AZ363" t="s">
        <v>1001</v>
      </c>
      <c r="BA363">
        <v>1</v>
      </c>
      <c r="BB363" s="2">
        <v>45357</v>
      </c>
      <c r="BC363" s="2">
        <v>45358</v>
      </c>
      <c r="BD363">
        <v>2</v>
      </c>
      <c r="BE363" t="s">
        <v>1010</v>
      </c>
      <c r="BG363" t="s">
        <v>377</v>
      </c>
      <c r="BH363" t="s">
        <v>1196</v>
      </c>
      <c r="BI363">
        <v>440</v>
      </c>
      <c r="BJ363">
        <v>0</v>
      </c>
      <c r="BK363" t="s">
        <v>716</v>
      </c>
      <c r="BL363">
        <v>10.5</v>
      </c>
      <c r="BM363">
        <v>10.5</v>
      </c>
      <c r="BN363" t="s">
        <v>115</v>
      </c>
      <c r="BO363">
        <v>4620</v>
      </c>
      <c r="BP363">
        <v>4620</v>
      </c>
      <c r="BQ363">
        <v>4620</v>
      </c>
      <c r="BR363">
        <v>4620</v>
      </c>
      <c r="BS363">
        <v>0</v>
      </c>
      <c r="BT363">
        <v>0</v>
      </c>
      <c r="BU363" t="s">
        <v>1209</v>
      </c>
      <c r="BV363" t="s">
        <v>886</v>
      </c>
      <c r="BW363" t="s">
        <v>1216</v>
      </c>
      <c r="BY363" t="s">
        <v>1263</v>
      </c>
      <c r="BZ363" t="s">
        <v>719</v>
      </c>
      <c r="CA363">
        <v>440</v>
      </c>
      <c r="CB363">
        <v>440</v>
      </c>
      <c r="CC363">
        <v>0</v>
      </c>
      <c r="CD363">
        <v>440</v>
      </c>
      <c r="CE363" t="s">
        <v>1269</v>
      </c>
      <c r="CF363">
        <v>0</v>
      </c>
      <c r="CJ363" s="4" t="str">
        <f t="shared" si="50"/>
        <v>Solar</v>
      </c>
      <c r="CK363" s="5">
        <f t="shared" si="51"/>
        <v>45371</v>
      </c>
      <c r="CL363" s="4">
        <f t="shared" si="52"/>
        <v>8.25</v>
      </c>
      <c r="CN363" s="4" t="str">
        <f t="shared" si="53"/>
        <v>بنزين 80</v>
      </c>
      <c r="CO363" s="5">
        <f t="shared" si="54"/>
        <v>45358</v>
      </c>
      <c r="CP363" s="4">
        <f t="shared" si="55"/>
        <v>10.5</v>
      </c>
      <c r="CR363" s="4">
        <f t="shared" si="56"/>
        <v>-2.25</v>
      </c>
      <c r="CS363" s="6">
        <f t="shared" si="57"/>
        <v>-0.27272727272727271</v>
      </c>
      <c r="CT363">
        <f t="shared" si="58"/>
        <v>150937.5</v>
      </c>
      <c r="CU363">
        <f t="shared" si="59"/>
        <v>118593.75</v>
      </c>
    </row>
    <row r="364" spans="1:99" x14ac:dyDescent="0.3">
      <c r="A364">
        <v>396</v>
      </c>
      <c r="B364">
        <v>335</v>
      </c>
      <c r="C364">
        <v>19</v>
      </c>
      <c r="D364" t="s">
        <v>83</v>
      </c>
      <c r="E364" t="s">
        <v>84</v>
      </c>
      <c r="H364" t="s">
        <v>86</v>
      </c>
      <c r="I364" t="s">
        <v>112</v>
      </c>
      <c r="J364" t="s">
        <v>114</v>
      </c>
      <c r="K364" t="s">
        <v>115</v>
      </c>
      <c r="L364">
        <v>1</v>
      </c>
      <c r="M364">
        <v>1</v>
      </c>
      <c r="N364" s="2">
        <v>45370</v>
      </c>
      <c r="O364" s="2">
        <v>45371</v>
      </c>
      <c r="P364" t="s">
        <v>137</v>
      </c>
      <c r="Q364" t="s">
        <v>203</v>
      </c>
      <c r="R364" t="s">
        <v>377</v>
      </c>
      <c r="S364" t="s">
        <v>377</v>
      </c>
      <c r="T364" t="s">
        <v>158</v>
      </c>
      <c r="U364" t="s">
        <v>716</v>
      </c>
      <c r="V364">
        <v>8.25</v>
      </c>
      <c r="W364">
        <v>14375</v>
      </c>
      <c r="X364" t="s">
        <v>724</v>
      </c>
      <c r="Y364">
        <v>118593.75</v>
      </c>
      <c r="AB364" s="2">
        <v>45122</v>
      </c>
      <c r="AC364">
        <v>0</v>
      </c>
      <c r="AE364">
        <v>14375</v>
      </c>
      <c r="AF364">
        <v>14375</v>
      </c>
      <c r="AG364">
        <v>0</v>
      </c>
      <c r="AH364">
        <v>14375</v>
      </c>
      <c r="AI364">
        <v>0</v>
      </c>
      <c r="AJ364" t="s">
        <v>729</v>
      </c>
      <c r="AK364" t="s">
        <v>750</v>
      </c>
      <c r="AL364" t="s">
        <v>801</v>
      </c>
      <c r="AM364" t="s">
        <v>852</v>
      </c>
      <c r="AP364">
        <v>95336</v>
      </c>
      <c r="AQ364">
        <v>87612</v>
      </c>
      <c r="AR364" t="s">
        <v>893</v>
      </c>
      <c r="AS364" t="s">
        <v>83</v>
      </c>
      <c r="AU364" t="s">
        <v>728</v>
      </c>
      <c r="AW364" t="s">
        <v>85</v>
      </c>
      <c r="AX364">
        <v>2162</v>
      </c>
      <c r="AY364" t="s">
        <v>963</v>
      </c>
      <c r="AZ364" t="s">
        <v>1001</v>
      </c>
      <c r="BA364">
        <v>1</v>
      </c>
      <c r="BB364" s="2">
        <v>45347</v>
      </c>
      <c r="BC364" s="2">
        <v>45349</v>
      </c>
      <c r="BD364">
        <v>1</v>
      </c>
      <c r="BE364" t="s">
        <v>1010</v>
      </c>
      <c r="BG364" t="s">
        <v>377</v>
      </c>
      <c r="BH364" t="s">
        <v>1196</v>
      </c>
      <c r="BI364">
        <v>200</v>
      </c>
      <c r="BJ364">
        <v>0</v>
      </c>
      <c r="BK364" t="s">
        <v>716</v>
      </c>
      <c r="BL364">
        <v>10</v>
      </c>
      <c r="BM364">
        <v>10</v>
      </c>
      <c r="BN364" t="s">
        <v>115</v>
      </c>
      <c r="BO364">
        <v>2000</v>
      </c>
      <c r="BP364">
        <v>2000</v>
      </c>
      <c r="BQ364">
        <v>2000</v>
      </c>
      <c r="BR364">
        <v>2000</v>
      </c>
      <c r="BS364">
        <v>0</v>
      </c>
      <c r="BT364">
        <v>0</v>
      </c>
      <c r="BU364" t="s">
        <v>1209</v>
      </c>
      <c r="BY364" t="s">
        <v>1263</v>
      </c>
      <c r="BZ364" t="s">
        <v>719</v>
      </c>
      <c r="CA364">
        <v>200</v>
      </c>
      <c r="CB364">
        <v>200</v>
      </c>
      <c r="CC364">
        <v>0</v>
      </c>
      <c r="CD364">
        <v>200</v>
      </c>
      <c r="CE364" t="s">
        <v>1269</v>
      </c>
      <c r="CF364">
        <v>0</v>
      </c>
      <c r="CJ364" s="4" t="str">
        <f t="shared" si="50"/>
        <v>Solar</v>
      </c>
      <c r="CK364" s="5">
        <f t="shared" si="51"/>
        <v>45371</v>
      </c>
      <c r="CL364" s="4">
        <f t="shared" si="52"/>
        <v>8.25</v>
      </c>
      <c r="CN364" s="4" t="str">
        <f t="shared" si="53"/>
        <v>بنزين 80</v>
      </c>
      <c r="CO364" s="5">
        <f t="shared" si="54"/>
        <v>45349</v>
      </c>
      <c r="CP364" s="4">
        <f t="shared" si="55"/>
        <v>10</v>
      </c>
      <c r="CR364" s="4">
        <f t="shared" si="56"/>
        <v>-1.75</v>
      </c>
      <c r="CS364" s="6">
        <f t="shared" si="57"/>
        <v>-0.21212121212121213</v>
      </c>
      <c r="CT364">
        <f t="shared" si="58"/>
        <v>143750</v>
      </c>
      <c r="CU364">
        <f t="shared" si="59"/>
        <v>118593.75</v>
      </c>
    </row>
    <row r="365" spans="1:99" x14ac:dyDescent="0.3">
      <c r="A365">
        <v>396</v>
      </c>
      <c r="B365">
        <v>335</v>
      </c>
      <c r="C365">
        <v>19</v>
      </c>
      <c r="D365" t="s">
        <v>83</v>
      </c>
      <c r="E365" t="s">
        <v>84</v>
      </c>
      <c r="H365" t="s">
        <v>86</v>
      </c>
      <c r="I365" t="s">
        <v>112</v>
      </c>
      <c r="J365" t="s">
        <v>114</v>
      </c>
      <c r="K365" t="s">
        <v>115</v>
      </c>
      <c r="L365">
        <v>1</v>
      </c>
      <c r="M365">
        <v>1</v>
      </c>
      <c r="N365" s="2">
        <v>45370</v>
      </c>
      <c r="O365" s="2">
        <v>45371</v>
      </c>
      <c r="P365" t="s">
        <v>137</v>
      </c>
      <c r="Q365" t="s">
        <v>203</v>
      </c>
      <c r="R365" t="s">
        <v>377</v>
      </c>
      <c r="S365" t="s">
        <v>377</v>
      </c>
      <c r="T365" t="s">
        <v>158</v>
      </c>
      <c r="U365" t="s">
        <v>716</v>
      </c>
      <c r="V365">
        <v>8.25</v>
      </c>
      <c r="W365">
        <v>14375</v>
      </c>
      <c r="X365" t="s">
        <v>724</v>
      </c>
      <c r="Y365">
        <v>118593.75</v>
      </c>
      <c r="AB365" s="2">
        <v>45122</v>
      </c>
      <c r="AC365">
        <v>0</v>
      </c>
      <c r="AE365">
        <v>14375</v>
      </c>
      <c r="AF365">
        <v>14375</v>
      </c>
      <c r="AG365">
        <v>0</v>
      </c>
      <c r="AH365">
        <v>14375</v>
      </c>
      <c r="AI365">
        <v>0</v>
      </c>
      <c r="AJ365" t="s">
        <v>729</v>
      </c>
      <c r="AK365" t="s">
        <v>752</v>
      </c>
      <c r="AL365" t="s">
        <v>803</v>
      </c>
      <c r="AM365" t="s">
        <v>854</v>
      </c>
      <c r="AP365">
        <v>94921</v>
      </c>
      <c r="AQ365">
        <v>86538</v>
      </c>
      <c r="AS365" t="s">
        <v>83</v>
      </c>
      <c r="AU365" t="s">
        <v>728</v>
      </c>
      <c r="AW365" t="s">
        <v>85</v>
      </c>
      <c r="AX365">
        <v>2162</v>
      </c>
      <c r="AY365" t="s">
        <v>971</v>
      </c>
      <c r="AZ365" t="s">
        <v>1001</v>
      </c>
      <c r="BA365">
        <v>1</v>
      </c>
      <c r="BB365" s="2">
        <v>45340</v>
      </c>
      <c r="BC365" s="2">
        <v>45341</v>
      </c>
      <c r="BD365">
        <v>1</v>
      </c>
      <c r="BE365" t="s">
        <v>1010</v>
      </c>
      <c r="BF365" t="s">
        <v>1032</v>
      </c>
      <c r="BG365" t="s">
        <v>377</v>
      </c>
      <c r="BH365" t="s">
        <v>1196</v>
      </c>
      <c r="BI365">
        <v>20</v>
      </c>
      <c r="BJ365">
        <v>0</v>
      </c>
      <c r="BK365" t="s">
        <v>716</v>
      </c>
      <c r="BL365">
        <v>10.5</v>
      </c>
      <c r="BM365">
        <v>10.5</v>
      </c>
      <c r="BN365" t="s">
        <v>115</v>
      </c>
      <c r="BO365">
        <v>210</v>
      </c>
      <c r="BP365">
        <v>210</v>
      </c>
      <c r="BQ365">
        <v>210</v>
      </c>
      <c r="BR365">
        <v>210</v>
      </c>
      <c r="BS365">
        <v>0</v>
      </c>
      <c r="BT365">
        <v>0</v>
      </c>
      <c r="BU365" t="s">
        <v>1209</v>
      </c>
      <c r="BY365" t="s">
        <v>1263</v>
      </c>
      <c r="BZ365" t="s">
        <v>719</v>
      </c>
      <c r="CA365">
        <v>20</v>
      </c>
      <c r="CB365">
        <v>20</v>
      </c>
      <c r="CC365">
        <v>0</v>
      </c>
      <c r="CD365">
        <v>20</v>
      </c>
      <c r="CE365" t="s">
        <v>1269</v>
      </c>
      <c r="CF365">
        <v>0</v>
      </c>
      <c r="CJ365" s="4" t="str">
        <f t="shared" si="50"/>
        <v>Solar</v>
      </c>
      <c r="CK365" s="5">
        <f t="shared" si="51"/>
        <v>45371</v>
      </c>
      <c r="CL365" s="4">
        <f t="shared" si="52"/>
        <v>8.25</v>
      </c>
      <c r="CN365" s="4" t="str">
        <f t="shared" si="53"/>
        <v>بنزين 80</v>
      </c>
      <c r="CO365" s="5">
        <f t="shared" si="54"/>
        <v>45341</v>
      </c>
      <c r="CP365" s="4">
        <f t="shared" si="55"/>
        <v>10.5</v>
      </c>
      <c r="CR365" s="4">
        <f t="shared" si="56"/>
        <v>-2.25</v>
      </c>
      <c r="CS365" s="6">
        <f t="shared" si="57"/>
        <v>-0.27272727272727271</v>
      </c>
      <c r="CT365">
        <f t="shared" si="58"/>
        <v>150937.5</v>
      </c>
      <c r="CU365">
        <f t="shared" si="59"/>
        <v>118593.75</v>
      </c>
    </row>
    <row r="366" spans="1:99" x14ac:dyDescent="0.3">
      <c r="A366">
        <v>396</v>
      </c>
      <c r="B366">
        <v>335</v>
      </c>
      <c r="C366">
        <v>19</v>
      </c>
      <c r="D366" t="s">
        <v>83</v>
      </c>
      <c r="E366" t="s">
        <v>84</v>
      </c>
      <c r="H366" t="s">
        <v>86</v>
      </c>
      <c r="I366" t="s">
        <v>112</v>
      </c>
      <c r="J366" t="s">
        <v>114</v>
      </c>
      <c r="K366" t="s">
        <v>115</v>
      </c>
      <c r="L366">
        <v>1</v>
      </c>
      <c r="M366">
        <v>1</v>
      </c>
      <c r="N366" s="2">
        <v>45370</v>
      </c>
      <c r="O366" s="2">
        <v>45371</v>
      </c>
      <c r="P366" t="s">
        <v>137</v>
      </c>
      <c r="Q366" t="s">
        <v>203</v>
      </c>
      <c r="R366" t="s">
        <v>377</v>
      </c>
      <c r="S366" t="s">
        <v>377</v>
      </c>
      <c r="T366" t="s">
        <v>158</v>
      </c>
      <c r="U366" t="s">
        <v>716</v>
      </c>
      <c r="V366">
        <v>8.25</v>
      </c>
      <c r="W366">
        <v>14375</v>
      </c>
      <c r="X366" t="s">
        <v>724</v>
      </c>
      <c r="Y366">
        <v>118593.75</v>
      </c>
      <c r="AB366" s="2">
        <v>45122</v>
      </c>
      <c r="AC366">
        <v>0</v>
      </c>
      <c r="AE366">
        <v>14375</v>
      </c>
      <c r="AF366">
        <v>14375</v>
      </c>
      <c r="AG366">
        <v>0</v>
      </c>
      <c r="AH366">
        <v>14375</v>
      </c>
      <c r="AI366">
        <v>0</v>
      </c>
      <c r="AJ366" t="s">
        <v>729</v>
      </c>
      <c r="AK366" t="s">
        <v>752</v>
      </c>
      <c r="AL366" t="s">
        <v>803</v>
      </c>
      <c r="AM366" t="s">
        <v>854</v>
      </c>
      <c r="AP366">
        <v>94921</v>
      </c>
      <c r="AQ366">
        <v>86797</v>
      </c>
      <c r="AS366" t="s">
        <v>83</v>
      </c>
      <c r="AU366" t="s">
        <v>728</v>
      </c>
      <c r="AW366" t="s">
        <v>85</v>
      </c>
      <c r="AX366">
        <v>2162</v>
      </c>
      <c r="AY366" t="s">
        <v>971</v>
      </c>
      <c r="AZ366" t="s">
        <v>1001</v>
      </c>
      <c r="BA366">
        <v>2</v>
      </c>
      <c r="BB366" s="2">
        <v>45340</v>
      </c>
      <c r="BC366" s="2">
        <v>45341</v>
      </c>
      <c r="BD366">
        <v>1</v>
      </c>
      <c r="BE366" t="s">
        <v>1010</v>
      </c>
      <c r="BF366" t="s">
        <v>1032</v>
      </c>
      <c r="BG366" t="s">
        <v>377</v>
      </c>
      <c r="BH366" t="s">
        <v>1196</v>
      </c>
      <c r="BI366">
        <v>50</v>
      </c>
      <c r="BJ366">
        <v>0</v>
      </c>
      <c r="BK366" t="s">
        <v>716</v>
      </c>
      <c r="BL366">
        <v>10.5</v>
      </c>
      <c r="BM366">
        <v>10.5</v>
      </c>
      <c r="BN366" t="s">
        <v>115</v>
      </c>
      <c r="BO366">
        <v>525</v>
      </c>
      <c r="BP366">
        <v>525</v>
      </c>
      <c r="BQ366">
        <v>525</v>
      </c>
      <c r="BR366">
        <v>525</v>
      </c>
      <c r="BS366">
        <v>0</v>
      </c>
      <c r="BT366">
        <v>0</v>
      </c>
      <c r="BU366" t="s">
        <v>1209</v>
      </c>
      <c r="BY366" t="s">
        <v>1263</v>
      </c>
      <c r="BZ366" t="s">
        <v>719</v>
      </c>
      <c r="CA366">
        <v>50</v>
      </c>
      <c r="CB366">
        <v>50</v>
      </c>
      <c r="CC366">
        <v>0</v>
      </c>
      <c r="CD366">
        <v>50</v>
      </c>
      <c r="CE366" t="s">
        <v>1269</v>
      </c>
      <c r="CF366">
        <v>0</v>
      </c>
      <c r="CJ366" s="4" t="str">
        <f t="shared" si="50"/>
        <v>Solar</v>
      </c>
      <c r="CK366" s="5">
        <f t="shared" si="51"/>
        <v>45371</v>
      </c>
      <c r="CL366" s="4">
        <f t="shared" si="52"/>
        <v>8.25</v>
      </c>
      <c r="CN366" s="4" t="str">
        <f t="shared" si="53"/>
        <v>بنزين 80</v>
      </c>
      <c r="CO366" s="5">
        <f t="shared" si="54"/>
        <v>45341</v>
      </c>
      <c r="CP366" s="4">
        <f t="shared" si="55"/>
        <v>10.5</v>
      </c>
      <c r="CR366" s="4">
        <f t="shared" si="56"/>
        <v>-2.25</v>
      </c>
      <c r="CS366" s="6">
        <f t="shared" si="57"/>
        <v>-0.27272727272727271</v>
      </c>
      <c r="CT366">
        <f t="shared" si="58"/>
        <v>150937.5</v>
      </c>
      <c r="CU366">
        <f t="shared" si="59"/>
        <v>118593.75</v>
      </c>
    </row>
    <row r="367" spans="1:99" x14ac:dyDescent="0.3">
      <c r="A367">
        <v>396</v>
      </c>
      <c r="B367">
        <v>335</v>
      </c>
      <c r="C367">
        <v>19</v>
      </c>
      <c r="D367" t="s">
        <v>83</v>
      </c>
      <c r="E367" t="s">
        <v>84</v>
      </c>
      <c r="H367" t="s">
        <v>86</v>
      </c>
      <c r="I367" t="s">
        <v>112</v>
      </c>
      <c r="J367" t="s">
        <v>114</v>
      </c>
      <c r="K367" t="s">
        <v>115</v>
      </c>
      <c r="L367">
        <v>1</v>
      </c>
      <c r="M367">
        <v>1</v>
      </c>
      <c r="N367" s="2">
        <v>45370</v>
      </c>
      <c r="O367" s="2">
        <v>45371</v>
      </c>
      <c r="P367" t="s">
        <v>137</v>
      </c>
      <c r="Q367" t="s">
        <v>203</v>
      </c>
      <c r="R367" t="s">
        <v>377</v>
      </c>
      <c r="S367" t="s">
        <v>377</v>
      </c>
      <c r="T367" t="s">
        <v>158</v>
      </c>
      <c r="U367" t="s">
        <v>716</v>
      </c>
      <c r="V367">
        <v>8.25</v>
      </c>
      <c r="W367">
        <v>14375</v>
      </c>
      <c r="X367" t="s">
        <v>724</v>
      </c>
      <c r="Y367">
        <v>118593.75</v>
      </c>
      <c r="AB367" s="2">
        <v>45122</v>
      </c>
      <c r="AC367">
        <v>0</v>
      </c>
      <c r="AE367">
        <v>14375</v>
      </c>
      <c r="AF367">
        <v>14375</v>
      </c>
      <c r="AG367">
        <v>0</v>
      </c>
      <c r="AH367">
        <v>14375</v>
      </c>
      <c r="AI367">
        <v>0</v>
      </c>
      <c r="AJ367" t="s">
        <v>729</v>
      </c>
      <c r="AK367" t="s">
        <v>752</v>
      </c>
      <c r="AL367" t="s">
        <v>803</v>
      </c>
      <c r="AM367" t="s">
        <v>854</v>
      </c>
      <c r="AP367">
        <v>94921</v>
      </c>
      <c r="AQ367">
        <v>88018</v>
      </c>
      <c r="AS367" t="s">
        <v>83</v>
      </c>
      <c r="AU367" t="s">
        <v>728</v>
      </c>
      <c r="AW367" t="s">
        <v>85</v>
      </c>
      <c r="AX367">
        <v>2162</v>
      </c>
      <c r="AY367" t="s">
        <v>971</v>
      </c>
      <c r="AZ367" t="s">
        <v>1001</v>
      </c>
      <c r="BA367">
        <v>3</v>
      </c>
      <c r="BB367" s="2">
        <v>45340</v>
      </c>
      <c r="BC367" s="2">
        <v>45341</v>
      </c>
      <c r="BD367">
        <v>2</v>
      </c>
      <c r="BE367" t="s">
        <v>1010</v>
      </c>
      <c r="BF367" t="s">
        <v>1032</v>
      </c>
      <c r="BG367" t="s">
        <v>377</v>
      </c>
      <c r="BH367" t="s">
        <v>1196</v>
      </c>
      <c r="BI367">
        <v>55</v>
      </c>
      <c r="BJ367">
        <v>0</v>
      </c>
      <c r="BK367" t="s">
        <v>716</v>
      </c>
      <c r="BL367">
        <v>10.454599999999999</v>
      </c>
      <c r="BM367">
        <v>10.454599999999999</v>
      </c>
      <c r="BN367" t="s">
        <v>115</v>
      </c>
      <c r="BO367">
        <v>575</v>
      </c>
      <c r="BP367">
        <v>575</v>
      </c>
      <c r="BQ367">
        <v>575</v>
      </c>
      <c r="BR367">
        <v>575</v>
      </c>
      <c r="BS367">
        <v>0</v>
      </c>
      <c r="BT367">
        <v>0</v>
      </c>
      <c r="BU367" t="s">
        <v>1209</v>
      </c>
      <c r="BY367" t="s">
        <v>1263</v>
      </c>
      <c r="BZ367" t="s">
        <v>719</v>
      </c>
      <c r="CA367">
        <v>55</v>
      </c>
      <c r="CB367">
        <v>55</v>
      </c>
      <c r="CC367">
        <v>0</v>
      </c>
      <c r="CD367">
        <v>55</v>
      </c>
      <c r="CE367" t="s">
        <v>1269</v>
      </c>
      <c r="CF367">
        <v>0</v>
      </c>
      <c r="CJ367" s="4" t="str">
        <f t="shared" si="50"/>
        <v>Solar</v>
      </c>
      <c r="CK367" s="5">
        <f t="shared" si="51"/>
        <v>45371</v>
      </c>
      <c r="CL367" s="4">
        <f t="shared" si="52"/>
        <v>8.25</v>
      </c>
      <c r="CN367" s="4" t="str">
        <f t="shared" si="53"/>
        <v>بنزين 80</v>
      </c>
      <c r="CO367" s="5">
        <f t="shared" si="54"/>
        <v>45341</v>
      </c>
      <c r="CP367" s="4">
        <f t="shared" si="55"/>
        <v>10.454599999999999</v>
      </c>
      <c r="CR367" s="4">
        <f t="shared" si="56"/>
        <v>-2.2045999999999992</v>
      </c>
      <c r="CS367" s="6">
        <f t="shared" si="57"/>
        <v>-0.26722424242424231</v>
      </c>
      <c r="CT367">
        <f t="shared" si="58"/>
        <v>150284.875</v>
      </c>
      <c r="CU367">
        <f t="shared" si="59"/>
        <v>118593.75</v>
      </c>
    </row>
    <row r="368" spans="1:99" x14ac:dyDescent="0.3">
      <c r="A368">
        <v>396</v>
      </c>
      <c r="B368">
        <v>335</v>
      </c>
      <c r="C368">
        <v>19</v>
      </c>
      <c r="D368" t="s">
        <v>83</v>
      </c>
      <c r="E368" t="s">
        <v>84</v>
      </c>
      <c r="H368" t="s">
        <v>86</v>
      </c>
      <c r="I368" t="s">
        <v>112</v>
      </c>
      <c r="J368" t="s">
        <v>114</v>
      </c>
      <c r="K368" t="s">
        <v>115</v>
      </c>
      <c r="L368">
        <v>1</v>
      </c>
      <c r="M368">
        <v>1</v>
      </c>
      <c r="N368" s="2">
        <v>45370</v>
      </c>
      <c r="O368" s="2">
        <v>45371</v>
      </c>
      <c r="P368" t="s">
        <v>137</v>
      </c>
      <c r="Q368" t="s">
        <v>203</v>
      </c>
      <c r="R368" t="s">
        <v>377</v>
      </c>
      <c r="S368" t="s">
        <v>377</v>
      </c>
      <c r="T368" t="s">
        <v>158</v>
      </c>
      <c r="U368" t="s">
        <v>716</v>
      </c>
      <c r="V368">
        <v>8.25</v>
      </c>
      <c r="W368">
        <v>14375</v>
      </c>
      <c r="X368" t="s">
        <v>724</v>
      </c>
      <c r="Y368">
        <v>118593.75</v>
      </c>
      <c r="AB368" s="2">
        <v>45122</v>
      </c>
      <c r="AC368">
        <v>0</v>
      </c>
      <c r="AE368">
        <v>14375</v>
      </c>
      <c r="AF368">
        <v>14375</v>
      </c>
      <c r="AG368">
        <v>0</v>
      </c>
      <c r="AH368">
        <v>14375</v>
      </c>
      <c r="AI368">
        <v>0</v>
      </c>
      <c r="AJ368" t="s">
        <v>729</v>
      </c>
      <c r="AK368" t="s">
        <v>752</v>
      </c>
      <c r="AL368" t="s">
        <v>803</v>
      </c>
      <c r="AM368" t="s">
        <v>854</v>
      </c>
      <c r="AP368">
        <v>95790</v>
      </c>
      <c r="AQ368">
        <v>89384</v>
      </c>
      <c r="AS368" t="s">
        <v>83</v>
      </c>
      <c r="AU368" t="s">
        <v>728</v>
      </c>
      <c r="AW368" t="s">
        <v>85</v>
      </c>
      <c r="AX368">
        <v>2162</v>
      </c>
      <c r="AY368" t="s">
        <v>971</v>
      </c>
      <c r="AZ368" t="s">
        <v>1001</v>
      </c>
      <c r="BA368">
        <v>1</v>
      </c>
      <c r="BB368" s="2">
        <v>45357</v>
      </c>
      <c r="BC368" s="2">
        <v>45358</v>
      </c>
      <c r="BD368">
        <v>2</v>
      </c>
      <c r="BE368" t="s">
        <v>1010</v>
      </c>
      <c r="BF368" t="s">
        <v>1055</v>
      </c>
      <c r="BG368" t="s">
        <v>377</v>
      </c>
      <c r="BH368" t="s">
        <v>1196</v>
      </c>
      <c r="BI368">
        <v>31</v>
      </c>
      <c r="BJ368">
        <v>0</v>
      </c>
      <c r="BK368" t="s">
        <v>716</v>
      </c>
      <c r="BL368">
        <v>11.935483870000001</v>
      </c>
      <c r="BM368">
        <v>11.935483870000001</v>
      </c>
      <c r="BN368" t="s">
        <v>115</v>
      </c>
      <c r="BO368">
        <v>370</v>
      </c>
      <c r="BP368">
        <v>370</v>
      </c>
      <c r="BQ368">
        <v>370</v>
      </c>
      <c r="BR368">
        <v>370</v>
      </c>
      <c r="BS368">
        <v>0</v>
      </c>
      <c r="BT368">
        <v>0</v>
      </c>
      <c r="BU368" t="s">
        <v>1209</v>
      </c>
      <c r="BY368" t="s">
        <v>1263</v>
      </c>
      <c r="BZ368" t="s">
        <v>719</v>
      </c>
      <c r="CA368">
        <v>31</v>
      </c>
      <c r="CB368">
        <v>31</v>
      </c>
      <c r="CC368">
        <v>0</v>
      </c>
      <c r="CD368">
        <v>31</v>
      </c>
      <c r="CE368" t="s">
        <v>1269</v>
      </c>
      <c r="CF368">
        <v>0</v>
      </c>
      <c r="CJ368" s="4" t="str">
        <f t="shared" si="50"/>
        <v>Solar</v>
      </c>
      <c r="CK368" s="5">
        <f t="shared" si="51"/>
        <v>45371</v>
      </c>
      <c r="CL368" s="4">
        <f t="shared" si="52"/>
        <v>8.25</v>
      </c>
      <c r="CN368" s="4" t="str">
        <f t="shared" si="53"/>
        <v>بنزين 80</v>
      </c>
      <c r="CO368" s="5">
        <f t="shared" si="54"/>
        <v>45358</v>
      </c>
      <c r="CP368" s="4">
        <f t="shared" si="55"/>
        <v>11.935483870000001</v>
      </c>
      <c r="CR368" s="4">
        <f t="shared" si="56"/>
        <v>-3.6854838700000006</v>
      </c>
      <c r="CS368" s="6">
        <f t="shared" si="57"/>
        <v>-0.44672531757575762</v>
      </c>
      <c r="CT368">
        <f t="shared" si="58"/>
        <v>171572.58063125002</v>
      </c>
      <c r="CU368">
        <f t="shared" si="59"/>
        <v>118593.75</v>
      </c>
    </row>
    <row r="369" spans="1:99" x14ac:dyDescent="0.3">
      <c r="A369">
        <v>396</v>
      </c>
      <c r="B369">
        <v>335</v>
      </c>
      <c r="C369">
        <v>19</v>
      </c>
      <c r="D369" t="s">
        <v>83</v>
      </c>
      <c r="E369" t="s">
        <v>84</v>
      </c>
      <c r="H369" t="s">
        <v>86</v>
      </c>
      <c r="I369" t="s">
        <v>112</v>
      </c>
      <c r="J369" t="s">
        <v>114</v>
      </c>
      <c r="K369" t="s">
        <v>115</v>
      </c>
      <c r="L369">
        <v>1</v>
      </c>
      <c r="M369">
        <v>1</v>
      </c>
      <c r="N369" s="2">
        <v>45370</v>
      </c>
      <c r="O369" s="2">
        <v>45371</v>
      </c>
      <c r="P369" t="s">
        <v>137</v>
      </c>
      <c r="Q369" t="s">
        <v>203</v>
      </c>
      <c r="R369" t="s">
        <v>377</v>
      </c>
      <c r="S369" t="s">
        <v>377</v>
      </c>
      <c r="T369" t="s">
        <v>158</v>
      </c>
      <c r="U369" t="s">
        <v>716</v>
      </c>
      <c r="V369">
        <v>8.25</v>
      </c>
      <c r="W369">
        <v>14375</v>
      </c>
      <c r="X369" t="s">
        <v>724</v>
      </c>
      <c r="Y369">
        <v>118593.75</v>
      </c>
      <c r="AB369" s="2">
        <v>45122</v>
      </c>
      <c r="AC369">
        <v>0</v>
      </c>
      <c r="AE369">
        <v>14375</v>
      </c>
      <c r="AF369">
        <v>14375</v>
      </c>
      <c r="AG369">
        <v>0</v>
      </c>
      <c r="AH369">
        <v>14375</v>
      </c>
      <c r="AI369">
        <v>0</v>
      </c>
      <c r="AJ369" t="s">
        <v>729</v>
      </c>
      <c r="AK369" t="s">
        <v>752</v>
      </c>
      <c r="AL369" t="s">
        <v>803</v>
      </c>
      <c r="AM369" t="s">
        <v>854</v>
      </c>
      <c r="AP369">
        <v>95807</v>
      </c>
      <c r="AQ369">
        <v>88018</v>
      </c>
      <c r="AS369" t="s">
        <v>83</v>
      </c>
      <c r="AU369" t="s">
        <v>728</v>
      </c>
      <c r="AW369" t="s">
        <v>85</v>
      </c>
      <c r="AX369">
        <v>2162</v>
      </c>
      <c r="AY369" t="s">
        <v>971</v>
      </c>
      <c r="AZ369" t="s">
        <v>1001</v>
      </c>
      <c r="BA369">
        <v>1</v>
      </c>
      <c r="BB369" s="2">
        <v>45357</v>
      </c>
      <c r="BC369" s="2">
        <v>45358</v>
      </c>
      <c r="BD369">
        <v>4</v>
      </c>
      <c r="BE369" t="s">
        <v>1010</v>
      </c>
      <c r="BF369" t="s">
        <v>1056</v>
      </c>
      <c r="BG369" t="s">
        <v>377</v>
      </c>
      <c r="BH369" t="s">
        <v>1196</v>
      </c>
      <c r="BI369">
        <v>21</v>
      </c>
      <c r="BJ369">
        <v>0</v>
      </c>
      <c r="BK369" t="s">
        <v>716</v>
      </c>
      <c r="BL369">
        <v>11.9047619</v>
      </c>
      <c r="BM369">
        <v>11.9047619</v>
      </c>
      <c r="BN369" t="s">
        <v>115</v>
      </c>
      <c r="BO369">
        <v>250</v>
      </c>
      <c r="BP369">
        <v>250</v>
      </c>
      <c r="BQ369">
        <v>250</v>
      </c>
      <c r="BR369">
        <v>250</v>
      </c>
      <c r="BS369">
        <v>0</v>
      </c>
      <c r="BT369">
        <v>0</v>
      </c>
      <c r="BU369" t="s">
        <v>1209</v>
      </c>
      <c r="BY369" t="s">
        <v>1263</v>
      </c>
      <c r="BZ369" t="s">
        <v>719</v>
      </c>
      <c r="CA369">
        <v>21</v>
      </c>
      <c r="CB369">
        <v>21</v>
      </c>
      <c r="CC369">
        <v>0</v>
      </c>
      <c r="CD369">
        <v>21</v>
      </c>
      <c r="CE369" t="s">
        <v>1269</v>
      </c>
      <c r="CF369">
        <v>0</v>
      </c>
      <c r="CJ369" s="4" t="str">
        <f t="shared" si="50"/>
        <v>Solar</v>
      </c>
      <c r="CK369" s="5">
        <f t="shared" si="51"/>
        <v>45371</v>
      </c>
      <c r="CL369" s="4">
        <f t="shared" si="52"/>
        <v>8.25</v>
      </c>
      <c r="CN369" s="4" t="str">
        <f t="shared" si="53"/>
        <v>بنزين 80</v>
      </c>
      <c r="CO369" s="5">
        <f t="shared" si="54"/>
        <v>45358</v>
      </c>
      <c r="CP369" s="4">
        <f t="shared" si="55"/>
        <v>11.9047619</v>
      </c>
      <c r="CR369" s="4">
        <f t="shared" si="56"/>
        <v>-3.6547619000000005</v>
      </c>
      <c r="CS369" s="6">
        <f t="shared" si="57"/>
        <v>-0.4430014424242425</v>
      </c>
      <c r="CT369">
        <f t="shared" si="58"/>
        <v>171130.95231250001</v>
      </c>
      <c r="CU369">
        <f t="shared" si="59"/>
        <v>118593.75</v>
      </c>
    </row>
    <row r="370" spans="1:99" x14ac:dyDescent="0.3">
      <c r="A370">
        <v>396</v>
      </c>
      <c r="B370">
        <v>335</v>
      </c>
      <c r="C370">
        <v>19</v>
      </c>
      <c r="D370" t="s">
        <v>83</v>
      </c>
      <c r="E370" t="s">
        <v>84</v>
      </c>
      <c r="H370" t="s">
        <v>86</v>
      </c>
      <c r="I370" t="s">
        <v>112</v>
      </c>
      <c r="J370" t="s">
        <v>114</v>
      </c>
      <c r="K370" t="s">
        <v>115</v>
      </c>
      <c r="L370">
        <v>1</v>
      </c>
      <c r="M370">
        <v>1</v>
      </c>
      <c r="N370" s="2">
        <v>45370</v>
      </c>
      <c r="O370" s="2">
        <v>45371</v>
      </c>
      <c r="P370" t="s">
        <v>137</v>
      </c>
      <c r="Q370" t="s">
        <v>203</v>
      </c>
      <c r="R370" t="s">
        <v>377</v>
      </c>
      <c r="S370" t="s">
        <v>377</v>
      </c>
      <c r="T370" t="s">
        <v>158</v>
      </c>
      <c r="U370" t="s">
        <v>716</v>
      </c>
      <c r="V370">
        <v>8.25</v>
      </c>
      <c r="W370">
        <v>14375</v>
      </c>
      <c r="X370" t="s">
        <v>724</v>
      </c>
      <c r="Y370">
        <v>118593.75</v>
      </c>
      <c r="AB370" s="2">
        <v>45122</v>
      </c>
      <c r="AC370">
        <v>0</v>
      </c>
      <c r="AE370">
        <v>14375</v>
      </c>
      <c r="AF370">
        <v>14375</v>
      </c>
      <c r="AG370">
        <v>0</v>
      </c>
      <c r="AH370">
        <v>14375</v>
      </c>
      <c r="AI370">
        <v>0</v>
      </c>
      <c r="AJ370" t="s">
        <v>729</v>
      </c>
      <c r="AK370" t="s">
        <v>752</v>
      </c>
      <c r="AL370" t="s">
        <v>803</v>
      </c>
      <c r="AM370" t="s">
        <v>854</v>
      </c>
      <c r="AP370">
        <v>96319</v>
      </c>
      <c r="AQ370">
        <v>89384</v>
      </c>
      <c r="AS370" t="s">
        <v>83</v>
      </c>
      <c r="AU370" t="s">
        <v>728</v>
      </c>
      <c r="AW370" t="s">
        <v>85</v>
      </c>
      <c r="AX370">
        <v>2162</v>
      </c>
      <c r="AY370" t="s">
        <v>971</v>
      </c>
      <c r="AZ370" t="s">
        <v>1001</v>
      </c>
      <c r="BA370">
        <v>1</v>
      </c>
      <c r="BB370" s="2">
        <v>45375</v>
      </c>
      <c r="BC370" s="2">
        <v>45376</v>
      </c>
      <c r="BD370">
        <v>4</v>
      </c>
      <c r="BE370" t="s">
        <v>1010</v>
      </c>
      <c r="BF370" t="s">
        <v>1091</v>
      </c>
      <c r="BG370" t="s">
        <v>377</v>
      </c>
      <c r="BH370" t="s">
        <v>1196</v>
      </c>
      <c r="BI370">
        <v>57</v>
      </c>
      <c r="BJ370">
        <v>0</v>
      </c>
      <c r="BK370" t="s">
        <v>716</v>
      </c>
      <c r="BL370">
        <v>10.526315789</v>
      </c>
      <c r="BM370">
        <v>10.526315789</v>
      </c>
      <c r="BN370" t="s">
        <v>115</v>
      </c>
      <c r="BO370">
        <v>600</v>
      </c>
      <c r="BP370">
        <v>600</v>
      </c>
      <c r="BQ370">
        <v>600</v>
      </c>
      <c r="BR370">
        <v>600</v>
      </c>
      <c r="BS370">
        <v>0</v>
      </c>
      <c r="BT370">
        <v>0</v>
      </c>
      <c r="BU370" t="s">
        <v>1209</v>
      </c>
      <c r="BY370" t="s">
        <v>1263</v>
      </c>
      <c r="BZ370" t="s">
        <v>719</v>
      </c>
      <c r="CA370">
        <v>57</v>
      </c>
      <c r="CB370">
        <v>57</v>
      </c>
      <c r="CC370">
        <v>0</v>
      </c>
      <c r="CD370">
        <v>57</v>
      </c>
      <c r="CE370" t="s">
        <v>1269</v>
      </c>
      <c r="CF370">
        <v>0</v>
      </c>
      <c r="CJ370" s="4" t="str">
        <f t="shared" si="50"/>
        <v>Solar</v>
      </c>
      <c r="CK370" s="5">
        <f t="shared" si="51"/>
        <v>45371</v>
      </c>
      <c r="CL370" s="4">
        <f t="shared" si="52"/>
        <v>8.25</v>
      </c>
      <c r="CN370" s="4" t="str">
        <f t="shared" si="53"/>
        <v>بنزين 80</v>
      </c>
      <c r="CO370" s="5">
        <f t="shared" si="54"/>
        <v>45376</v>
      </c>
      <c r="CP370" s="4">
        <f t="shared" si="55"/>
        <v>10.526315789</v>
      </c>
      <c r="CR370" s="4">
        <f t="shared" si="56"/>
        <v>-2.2763157889999999</v>
      </c>
      <c r="CS370" s="6">
        <f t="shared" si="57"/>
        <v>-0.27591706533333332</v>
      </c>
      <c r="CT370">
        <f t="shared" si="58"/>
        <v>151315.78946687499</v>
      </c>
      <c r="CU370">
        <f t="shared" si="59"/>
        <v>118593.75</v>
      </c>
    </row>
    <row r="371" spans="1:99" x14ac:dyDescent="0.3">
      <c r="A371">
        <v>396</v>
      </c>
      <c r="B371">
        <v>335</v>
      </c>
      <c r="C371">
        <v>19</v>
      </c>
      <c r="D371" t="s">
        <v>83</v>
      </c>
      <c r="E371" t="s">
        <v>84</v>
      </c>
      <c r="H371" t="s">
        <v>86</v>
      </c>
      <c r="I371" t="s">
        <v>112</v>
      </c>
      <c r="J371" t="s">
        <v>114</v>
      </c>
      <c r="K371" t="s">
        <v>115</v>
      </c>
      <c r="L371">
        <v>1</v>
      </c>
      <c r="M371">
        <v>1</v>
      </c>
      <c r="N371" s="2">
        <v>45370</v>
      </c>
      <c r="O371" s="2">
        <v>45371</v>
      </c>
      <c r="P371" t="s">
        <v>137</v>
      </c>
      <c r="Q371" t="s">
        <v>203</v>
      </c>
      <c r="R371" t="s">
        <v>377</v>
      </c>
      <c r="S371" t="s">
        <v>377</v>
      </c>
      <c r="T371" t="s">
        <v>158</v>
      </c>
      <c r="U371" t="s">
        <v>716</v>
      </c>
      <c r="V371">
        <v>8.25</v>
      </c>
      <c r="W371">
        <v>14375</v>
      </c>
      <c r="X371" t="s">
        <v>724</v>
      </c>
      <c r="Y371">
        <v>118593.75</v>
      </c>
      <c r="AB371" s="2">
        <v>45122</v>
      </c>
      <c r="AC371">
        <v>0</v>
      </c>
      <c r="AE371">
        <v>14375</v>
      </c>
      <c r="AF371">
        <v>14375</v>
      </c>
      <c r="AG371">
        <v>0</v>
      </c>
      <c r="AH371">
        <v>14375</v>
      </c>
      <c r="AI371">
        <v>0</v>
      </c>
      <c r="AJ371" t="s">
        <v>729</v>
      </c>
      <c r="AK371" t="s">
        <v>741</v>
      </c>
      <c r="AL371" t="s">
        <v>792</v>
      </c>
      <c r="AM371" t="s">
        <v>843</v>
      </c>
      <c r="AP371">
        <v>95299</v>
      </c>
      <c r="AQ371">
        <v>89264</v>
      </c>
      <c r="AR371" t="s">
        <v>895</v>
      </c>
      <c r="AS371" t="s">
        <v>83</v>
      </c>
      <c r="AU371" t="s">
        <v>728</v>
      </c>
      <c r="AW371" t="s">
        <v>85</v>
      </c>
      <c r="AX371">
        <v>2162</v>
      </c>
      <c r="AY371" t="s">
        <v>972</v>
      </c>
      <c r="AZ371" t="s">
        <v>1001</v>
      </c>
      <c r="BA371">
        <v>2</v>
      </c>
      <c r="BB371" s="2">
        <v>45347</v>
      </c>
      <c r="BC371" s="2">
        <v>45356</v>
      </c>
      <c r="BD371">
        <v>1</v>
      </c>
      <c r="BE371" t="s">
        <v>1010</v>
      </c>
      <c r="BF371" t="s">
        <v>1057</v>
      </c>
      <c r="BG371" t="s">
        <v>377</v>
      </c>
      <c r="BH371" t="s">
        <v>1196</v>
      </c>
      <c r="BI371">
        <v>40</v>
      </c>
      <c r="BJ371">
        <v>0</v>
      </c>
      <c r="BK371" t="s">
        <v>716</v>
      </c>
      <c r="BL371">
        <v>10.5</v>
      </c>
      <c r="BM371">
        <v>10.5</v>
      </c>
      <c r="BN371" t="s">
        <v>115</v>
      </c>
      <c r="BO371">
        <v>420</v>
      </c>
      <c r="BP371">
        <v>420</v>
      </c>
      <c r="BQ371">
        <v>420</v>
      </c>
      <c r="BR371">
        <v>420</v>
      </c>
      <c r="BS371">
        <v>0</v>
      </c>
      <c r="BT371">
        <v>0</v>
      </c>
      <c r="BU371" t="s">
        <v>1209</v>
      </c>
      <c r="BV371" t="s">
        <v>895</v>
      </c>
      <c r="BW371" t="s">
        <v>1222</v>
      </c>
      <c r="BY371" t="s">
        <v>1263</v>
      </c>
      <c r="BZ371" t="s">
        <v>719</v>
      </c>
      <c r="CA371">
        <v>40</v>
      </c>
      <c r="CB371">
        <v>40</v>
      </c>
      <c r="CC371">
        <v>0</v>
      </c>
      <c r="CD371">
        <v>40</v>
      </c>
      <c r="CE371" t="s">
        <v>1269</v>
      </c>
      <c r="CF371">
        <v>0</v>
      </c>
      <c r="CJ371" s="4" t="str">
        <f t="shared" si="50"/>
        <v>Solar</v>
      </c>
      <c r="CK371" s="5">
        <f t="shared" si="51"/>
        <v>45371</v>
      </c>
      <c r="CL371" s="4">
        <f t="shared" si="52"/>
        <v>8.25</v>
      </c>
      <c r="CN371" s="4" t="str">
        <f t="shared" si="53"/>
        <v>بنزين 80</v>
      </c>
      <c r="CO371" s="5">
        <f t="shared" si="54"/>
        <v>45356</v>
      </c>
      <c r="CP371" s="4">
        <f t="shared" si="55"/>
        <v>10.5</v>
      </c>
      <c r="CR371" s="4">
        <f t="shared" si="56"/>
        <v>-2.25</v>
      </c>
      <c r="CS371" s="6">
        <f t="shared" si="57"/>
        <v>-0.27272727272727271</v>
      </c>
      <c r="CT371">
        <f t="shared" si="58"/>
        <v>150937.5</v>
      </c>
      <c r="CU371">
        <f t="shared" si="59"/>
        <v>118593.75</v>
      </c>
    </row>
    <row r="372" spans="1:99" x14ac:dyDescent="0.3">
      <c r="A372">
        <v>396</v>
      </c>
      <c r="B372">
        <v>335</v>
      </c>
      <c r="C372">
        <v>19</v>
      </c>
      <c r="D372" t="s">
        <v>83</v>
      </c>
      <c r="E372" t="s">
        <v>84</v>
      </c>
      <c r="H372" t="s">
        <v>86</v>
      </c>
      <c r="I372" t="s">
        <v>112</v>
      </c>
      <c r="J372" t="s">
        <v>114</v>
      </c>
      <c r="K372" t="s">
        <v>115</v>
      </c>
      <c r="L372">
        <v>1</v>
      </c>
      <c r="M372">
        <v>1</v>
      </c>
      <c r="N372" s="2">
        <v>45370</v>
      </c>
      <c r="O372" s="2">
        <v>45371</v>
      </c>
      <c r="P372" t="s">
        <v>137</v>
      </c>
      <c r="Q372" t="s">
        <v>203</v>
      </c>
      <c r="R372" t="s">
        <v>377</v>
      </c>
      <c r="S372" t="s">
        <v>377</v>
      </c>
      <c r="T372" t="s">
        <v>158</v>
      </c>
      <c r="U372" t="s">
        <v>716</v>
      </c>
      <c r="V372">
        <v>8.25</v>
      </c>
      <c r="W372">
        <v>14375</v>
      </c>
      <c r="X372" t="s">
        <v>724</v>
      </c>
      <c r="Y372">
        <v>118593.75</v>
      </c>
      <c r="AB372" s="2">
        <v>45122</v>
      </c>
      <c r="AC372">
        <v>0</v>
      </c>
      <c r="AE372">
        <v>14375</v>
      </c>
      <c r="AF372">
        <v>14375</v>
      </c>
      <c r="AG372">
        <v>0</v>
      </c>
      <c r="AH372">
        <v>14375</v>
      </c>
      <c r="AI372">
        <v>0</v>
      </c>
      <c r="AJ372" t="s">
        <v>729</v>
      </c>
      <c r="AK372" t="s">
        <v>732</v>
      </c>
      <c r="AL372" t="s">
        <v>783</v>
      </c>
      <c r="AM372" t="s">
        <v>834</v>
      </c>
      <c r="AP372">
        <v>95373</v>
      </c>
      <c r="AQ372">
        <v>87000</v>
      </c>
      <c r="AS372" t="s">
        <v>83</v>
      </c>
      <c r="AU372" t="s">
        <v>728</v>
      </c>
      <c r="AW372" t="s">
        <v>85</v>
      </c>
      <c r="AX372">
        <v>2162</v>
      </c>
      <c r="AY372" t="s">
        <v>963</v>
      </c>
      <c r="AZ372" t="s">
        <v>1001</v>
      </c>
      <c r="BA372">
        <v>14</v>
      </c>
      <c r="BB372" s="2">
        <v>45348</v>
      </c>
      <c r="BC372" s="2">
        <v>45349</v>
      </c>
      <c r="BD372">
        <v>1</v>
      </c>
      <c r="BE372" t="s">
        <v>1010</v>
      </c>
      <c r="BF372" t="s">
        <v>1034</v>
      </c>
      <c r="BG372" t="s">
        <v>377</v>
      </c>
      <c r="BH372" t="s">
        <v>1196</v>
      </c>
      <c r="BI372">
        <v>15</v>
      </c>
      <c r="BJ372">
        <v>0</v>
      </c>
      <c r="BK372" t="s">
        <v>716</v>
      </c>
      <c r="BL372">
        <v>10</v>
      </c>
      <c r="BM372">
        <v>10</v>
      </c>
      <c r="BN372" t="s">
        <v>115</v>
      </c>
      <c r="BO372">
        <v>150</v>
      </c>
      <c r="BP372">
        <v>150</v>
      </c>
      <c r="BQ372">
        <v>150</v>
      </c>
      <c r="BR372">
        <v>150</v>
      </c>
      <c r="BS372">
        <v>0</v>
      </c>
      <c r="BT372">
        <v>0</v>
      </c>
      <c r="BU372" t="s">
        <v>1209</v>
      </c>
      <c r="BY372" t="s">
        <v>1263</v>
      </c>
      <c r="BZ372" t="s">
        <v>719</v>
      </c>
      <c r="CA372">
        <v>15</v>
      </c>
      <c r="CB372">
        <v>15</v>
      </c>
      <c r="CC372">
        <v>0</v>
      </c>
      <c r="CD372">
        <v>15</v>
      </c>
      <c r="CE372" t="s">
        <v>1269</v>
      </c>
      <c r="CF372">
        <v>0</v>
      </c>
      <c r="CJ372" s="4" t="str">
        <f t="shared" si="50"/>
        <v>Solar</v>
      </c>
      <c r="CK372" s="5">
        <f t="shared" si="51"/>
        <v>45371</v>
      </c>
      <c r="CL372" s="4">
        <f t="shared" si="52"/>
        <v>8.25</v>
      </c>
      <c r="CN372" s="4" t="str">
        <f t="shared" si="53"/>
        <v>بنزين 80</v>
      </c>
      <c r="CO372" s="5">
        <f t="shared" si="54"/>
        <v>45349</v>
      </c>
      <c r="CP372" s="4">
        <f t="shared" si="55"/>
        <v>10</v>
      </c>
      <c r="CR372" s="4">
        <f t="shared" si="56"/>
        <v>-1.75</v>
      </c>
      <c r="CS372" s="6">
        <f t="shared" si="57"/>
        <v>-0.21212121212121213</v>
      </c>
      <c r="CT372">
        <f t="shared" si="58"/>
        <v>143750</v>
      </c>
      <c r="CU372">
        <f t="shared" si="59"/>
        <v>118593.75</v>
      </c>
    </row>
    <row r="373" spans="1:99" x14ac:dyDescent="0.3">
      <c r="A373">
        <v>396</v>
      </c>
      <c r="B373">
        <v>335</v>
      </c>
      <c r="C373">
        <v>19</v>
      </c>
      <c r="D373" t="s">
        <v>83</v>
      </c>
      <c r="E373" t="s">
        <v>84</v>
      </c>
      <c r="H373" t="s">
        <v>86</v>
      </c>
      <c r="I373" t="s">
        <v>112</v>
      </c>
      <c r="J373" t="s">
        <v>114</v>
      </c>
      <c r="K373" t="s">
        <v>115</v>
      </c>
      <c r="L373">
        <v>1</v>
      </c>
      <c r="M373">
        <v>1</v>
      </c>
      <c r="N373" s="2">
        <v>45370</v>
      </c>
      <c r="O373" s="2">
        <v>45371</v>
      </c>
      <c r="P373" t="s">
        <v>137</v>
      </c>
      <c r="Q373" t="s">
        <v>203</v>
      </c>
      <c r="R373" t="s">
        <v>377</v>
      </c>
      <c r="S373" t="s">
        <v>377</v>
      </c>
      <c r="T373" t="s">
        <v>158</v>
      </c>
      <c r="U373" t="s">
        <v>716</v>
      </c>
      <c r="V373">
        <v>8.25</v>
      </c>
      <c r="W373">
        <v>14375</v>
      </c>
      <c r="X373" t="s">
        <v>724</v>
      </c>
      <c r="Y373">
        <v>118593.75</v>
      </c>
      <c r="AB373" s="2">
        <v>45122</v>
      </c>
      <c r="AC373">
        <v>0</v>
      </c>
      <c r="AE373">
        <v>14375</v>
      </c>
      <c r="AF373">
        <v>14375</v>
      </c>
      <c r="AG373">
        <v>0</v>
      </c>
      <c r="AH373">
        <v>14375</v>
      </c>
      <c r="AI373">
        <v>0</v>
      </c>
      <c r="AJ373" t="s">
        <v>729</v>
      </c>
      <c r="AK373" t="s">
        <v>732</v>
      </c>
      <c r="AL373" t="s">
        <v>783</v>
      </c>
      <c r="AM373" t="s">
        <v>834</v>
      </c>
      <c r="AP373">
        <v>95373</v>
      </c>
      <c r="AQ373">
        <v>87672</v>
      </c>
      <c r="AS373" t="s">
        <v>83</v>
      </c>
      <c r="AU373" t="s">
        <v>728</v>
      </c>
      <c r="AW373" t="s">
        <v>85</v>
      </c>
      <c r="AX373">
        <v>2162</v>
      </c>
      <c r="AY373" t="s">
        <v>963</v>
      </c>
      <c r="AZ373" t="s">
        <v>1001</v>
      </c>
      <c r="BA373">
        <v>5</v>
      </c>
      <c r="BB373" s="2">
        <v>45348</v>
      </c>
      <c r="BC373" s="2">
        <v>45349</v>
      </c>
      <c r="BD373">
        <v>1</v>
      </c>
      <c r="BE373" t="s">
        <v>1010</v>
      </c>
      <c r="BF373" t="s">
        <v>1034</v>
      </c>
      <c r="BG373" t="s">
        <v>377</v>
      </c>
      <c r="BH373" t="s">
        <v>1196</v>
      </c>
      <c r="BI373">
        <v>33</v>
      </c>
      <c r="BJ373">
        <v>0</v>
      </c>
      <c r="BK373" t="s">
        <v>716</v>
      </c>
      <c r="BL373">
        <v>10</v>
      </c>
      <c r="BM373">
        <v>10</v>
      </c>
      <c r="BN373" t="s">
        <v>115</v>
      </c>
      <c r="BO373">
        <v>330</v>
      </c>
      <c r="BP373">
        <v>330</v>
      </c>
      <c r="BQ373">
        <v>330</v>
      </c>
      <c r="BR373">
        <v>330</v>
      </c>
      <c r="BS373">
        <v>0</v>
      </c>
      <c r="BT373">
        <v>0</v>
      </c>
      <c r="BU373" t="s">
        <v>1209</v>
      </c>
      <c r="BY373" t="s">
        <v>1263</v>
      </c>
      <c r="BZ373" t="s">
        <v>719</v>
      </c>
      <c r="CA373">
        <v>33</v>
      </c>
      <c r="CB373">
        <v>33</v>
      </c>
      <c r="CC373">
        <v>0</v>
      </c>
      <c r="CD373">
        <v>33</v>
      </c>
      <c r="CE373" t="s">
        <v>1269</v>
      </c>
      <c r="CF373">
        <v>0</v>
      </c>
      <c r="CJ373" s="4" t="str">
        <f t="shared" si="50"/>
        <v>Solar</v>
      </c>
      <c r="CK373" s="5">
        <f t="shared" si="51"/>
        <v>45371</v>
      </c>
      <c r="CL373" s="4">
        <f t="shared" si="52"/>
        <v>8.25</v>
      </c>
      <c r="CN373" s="4" t="str">
        <f t="shared" si="53"/>
        <v>بنزين 80</v>
      </c>
      <c r="CO373" s="5">
        <f t="shared" si="54"/>
        <v>45349</v>
      </c>
      <c r="CP373" s="4">
        <f t="shared" si="55"/>
        <v>10</v>
      </c>
      <c r="CR373" s="4">
        <f t="shared" si="56"/>
        <v>-1.75</v>
      </c>
      <c r="CS373" s="6">
        <f t="shared" si="57"/>
        <v>-0.21212121212121213</v>
      </c>
      <c r="CT373">
        <f t="shared" si="58"/>
        <v>143750</v>
      </c>
      <c r="CU373">
        <f t="shared" si="59"/>
        <v>118593.75</v>
      </c>
    </row>
    <row r="374" spans="1:99" x14ac:dyDescent="0.3">
      <c r="A374">
        <v>396</v>
      </c>
      <c r="B374">
        <v>335</v>
      </c>
      <c r="C374">
        <v>19</v>
      </c>
      <c r="D374" t="s">
        <v>83</v>
      </c>
      <c r="E374" t="s">
        <v>84</v>
      </c>
      <c r="H374" t="s">
        <v>86</v>
      </c>
      <c r="I374" t="s">
        <v>112</v>
      </c>
      <c r="J374" t="s">
        <v>114</v>
      </c>
      <c r="K374" t="s">
        <v>115</v>
      </c>
      <c r="L374">
        <v>1</v>
      </c>
      <c r="M374">
        <v>1</v>
      </c>
      <c r="N374" s="2">
        <v>45370</v>
      </c>
      <c r="O374" s="2">
        <v>45371</v>
      </c>
      <c r="P374" t="s">
        <v>137</v>
      </c>
      <c r="Q374" t="s">
        <v>203</v>
      </c>
      <c r="R374" t="s">
        <v>377</v>
      </c>
      <c r="S374" t="s">
        <v>377</v>
      </c>
      <c r="T374" t="s">
        <v>158</v>
      </c>
      <c r="U374" t="s">
        <v>716</v>
      </c>
      <c r="V374">
        <v>8.25</v>
      </c>
      <c r="W374">
        <v>14375</v>
      </c>
      <c r="X374" t="s">
        <v>724</v>
      </c>
      <c r="Y374">
        <v>118593.75</v>
      </c>
      <c r="AB374" s="2">
        <v>45122</v>
      </c>
      <c r="AC374">
        <v>0</v>
      </c>
      <c r="AE374">
        <v>14375</v>
      </c>
      <c r="AF374">
        <v>14375</v>
      </c>
      <c r="AG374">
        <v>0</v>
      </c>
      <c r="AH374">
        <v>14375</v>
      </c>
      <c r="AI374">
        <v>0</v>
      </c>
      <c r="AJ374" t="s">
        <v>729</v>
      </c>
      <c r="AK374" t="s">
        <v>764</v>
      </c>
      <c r="AL374" t="s">
        <v>815</v>
      </c>
      <c r="AM374" t="s">
        <v>866</v>
      </c>
      <c r="AP374">
        <v>95976</v>
      </c>
      <c r="AQ374">
        <v>90070</v>
      </c>
      <c r="AR374" t="s">
        <v>894</v>
      </c>
      <c r="AS374" t="s">
        <v>83</v>
      </c>
      <c r="AU374" t="s">
        <v>728</v>
      </c>
      <c r="AW374" t="s">
        <v>85</v>
      </c>
      <c r="AX374">
        <v>2162</v>
      </c>
      <c r="AY374" t="s">
        <v>990</v>
      </c>
      <c r="AZ374" t="s">
        <v>1001</v>
      </c>
      <c r="BA374">
        <v>7</v>
      </c>
      <c r="BB374" s="2">
        <v>45363</v>
      </c>
      <c r="BC374" s="2">
        <v>45365</v>
      </c>
      <c r="BD374">
        <v>1</v>
      </c>
      <c r="BE374" t="s">
        <v>1010</v>
      </c>
      <c r="BF374">
        <v>136</v>
      </c>
      <c r="BG374" t="s">
        <v>377</v>
      </c>
      <c r="BH374" t="s">
        <v>1196</v>
      </c>
      <c r="BI374">
        <v>22</v>
      </c>
      <c r="BJ374">
        <v>0</v>
      </c>
      <c r="BK374" t="s">
        <v>716</v>
      </c>
      <c r="BL374">
        <v>10</v>
      </c>
      <c r="BM374">
        <v>10</v>
      </c>
      <c r="BN374" t="s">
        <v>115</v>
      </c>
      <c r="BO374">
        <v>220</v>
      </c>
      <c r="BP374">
        <v>220</v>
      </c>
      <c r="BQ374">
        <v>220</v>
      </c>
      <c r="BR374">
        <v>220</v>
      </c>
      <c r="BS374">
        <v>0</v>
      </c>
      <c r="BT374">
        <v>0</v>
      </c>
      <c r="BU374" t="s">
        <v>1209</v>
      </c>
      <c r="BV374" t="s">
        <v>894</v>
      </c>
      <c r="BW374" t="s">
        <v>1221</v>
      </c>
      <c r="BY374" t="s">
        <v>1263</v>
      </c>
      <c r="BZ374" t="s">
        <v>719</v>
      </c>
      <c r="CA374">
        <v>22</v>
      </c>
      <c r="CB374">
        <v>22</v>
      </c>
      <c r="CC374">
        <v>0</v>
      </c>
      <c r="CD374">
        <v>22</v>
      </c>
      <c r="CE374" t="s">
        <v>1269</v>
      </c>
      <c r="CF374">
        <v>0</v>
      </c>
      <c r="CJ374" s="4" t="str">
        <f t="shared" si="50"/>
        <v>Solar</v>
      </c>
      <c r="CK374" s="5">
        <f t="shared" si="51"/>
        <v>45371</v>
      </c>
      <c r="CL374" s="4">
        <f t="shared" si="52"/>
        <v>8.25</v>
      </c>
      <c r="CN374" s="4" t="str">
        <f t="shared" si="53"/>
        <v>بنزين 80</v>
      </c>
      <c r="CO374" s="5">
        <f t="shared" si="54"/>
        <v>45365</v>
      </c>
      <c r="CP374" s="4">
        <f t="shared" si="55"/>
        <v>10</v>
      </c>
      <c r="CR374" s="4">
        <f t="shared" si="56"/>
        <v>-1.75</v>
      </c>
      <c r="CS374" s="6">
        <f t="shared" si="57"/>
        <v>-0.21212121212121213</v>
      </c>
      <c r="CT374">
        <f t="shared" si="58"/>
        <v>143750</v>
      </c>
      <c r="CU374">
        <f t="shared" si="59"/>
        <v>118593.75</v>
      </c>
    </row>
    <row r="375" spans="1:99" x14ac:dyDescent="0.3">
      <c r="A375">
        <v>396</v>
      </c>
      <c r="B375">
        <v>335</v>
      </c>
      <c r="C375">
        <v>19</v>
      </c>
      <c r="D375" t="s">
        <v>83</v>
      </c>
      <c r="E375" t="s">
        <v>84</v>
      </c>
      <c r="H375" t="s">
        <v>86</v>
      </c>
      <c r="I375" t="s">
        <v>112</v>
      </c>
      <c r="J375" t="s">
        <v>114</v>
      </c>
      <c r="K375" t="s">
        <v>115</v>
      </c>
      <c r="L375">
        <v>1</v>
      </c>
      <c r="M375">
        <v>1</v>
      </c>
      <c r="N375" s="2">
        <v>45370</v>
      </c>
      <c r="O375" s="2">
        <v>45371</v>
      </c>
      <c r="P375" t="s">
        <v>137</v>
      </c>
      <c r="Q375" t="s">
        <v>203</v>
      </c>
      <c r="R375" t="s">
        <v>377</v>
      </c>
      <c r="S375" t="s">
        <v>377</v>
      </c>
      <c r="T375" t="s">
        <v>158</v>
      </c>
      <c r="U375" t="s">
        <v>716</v>
      </c>
      <c r="V375">
        <v>8.25</v>
      </c>
      <c r="W375">
        <v>14375</v>
      </c>
      <c r="X375" t="s">
        <v>724</v>
      </c>
      <c r="Y375">
        <v>118593.75</v>
      </c>
      <c r="AB375" s="2">
        <v>45122</v>
      </c>
      <c r="AC375">
        <v>0</v>
      </c>
      <c r="AE375">
        <v>14375</v>
      </c>
      <c r="AF375">
        <v>14375</v>
      </c>
      <c r="AG375">
        <v>0</v>
      </c>
      <c r="AH375">
        <v>14375</v>
      </c>
      <c r="AI375">
        <v>0</v>
      </c>
      <c r="AJ375" t="s">
        <v>729</v>
      </c>
      <c r="AK375" t="s">
        <v>735</v>
      </c>
      <c r="AL375" t="s">
        <v>786</v>
      </c>
      <c r="AM375" t="s">
        <v>837</v>
      </c>
      <c r="AP375">
        <v>95344</v>
      </c>
      <c r="AQ375">
        <v>83612</v>
      </c>
      <c r="AS375" t="s">
        <v>83</v>
      </c>
      <c r="AU375" t="s">
        <v>728</v>
      </c>
      <c r="AW375" t="s">
        <v>85</v>
      </c>
      <c r="AX375">
        <v>2162</v>
      </c>
      <c r="AY375" t="s">
        <v>978</v>
      </c>
      <c r="AZ375" t="s">
        <v>1001</v>
      </c>
      <c r="BA375">
        <v>1</v>
      </c>
      <c r="BB375" s="2">
        <v>45347</v>
      </c>
      <c r="BC375" s="2">
        <v>45349</v>
      </c>
      <c r="BD375">
        <v>10</v>
      </c>
      <c r="BE375" t="s">
        <v>1010</v>
      </c>
      <c r="BF375" t="s">
        <v>1037</v>
      </c>
      <c r="BG375" t="s">
        <v>377</v>
      </c>
      <c r="BH375" t="s">
        <v>1196</v>
      </c>
      <c r="BI375">
        <v>200</v>
      </c>
      <c r="BJ375">
        <v>0</v>
      </c>
      <c r="BK375" t="s">
        <v>716</v>
      </c>
      <c r="BL375">
        <v>10.5</v>
      </c>
      <c r="BM375">
        <v>10.5</v>
      </c>
      <c r="BN375" t="s">
        <v>115</v>
      </c>
      <c r="BO375">
        <v>2100</v>
      </c>
      <c r="BP375">
        <v>2100</v>
      </c>
      <c r="BQ375">
        <v>2100</v>
      </c>
      <c r="BR375">
        <v>2100</v>
      </c>
      <c r="BS375">
        <v>0</v>
      </c>
      <c r="BT375">
        <v>0</v>
      </c>
      <c r="BU375" t="s">
        <v>1209</v>
      </c>
      <c r="BY375" t="s">
        <v>1263</v>
      </c>
      <c r="BZ375" t="s">
        <v>719</v>
      </c>
      <c r="CA375">
        <v>200</v>
      </c>
      <c r="CB375">
        <v>200</v>
      </c>
      <c r="CC375">
        <v>0</v>
      </c>
      <c r="CD375">
        <v>200</v>
      </c>
      <c r="CE375" t="s">
        <v>1269</v>
      </c>
      <c r="CF375">
        <v>0</v>
      </c>
      <c r="CJ375" s="4" t="str">
        <f t="shared" si="50"/>
        <v>Solar</v>
      </c>
      <c r="CK375" s="5">
        <f t="shared" si="51"/>
        <v>45371</v>
      </c>
      <c r="CL375" s="4">
        <f t="shared" si="52"/>
        <v>8.25</v>
      </c>
      <c r="CN375" s="4" t="str">
        <f t="shared" si="53"/>
        <v>بنزين 80</v>
      </c>
      <c r="CO375" s="5">
        <f t="shared" si="54"/>
        <v>45349</v>
      </c>
      <c r="CP375" s="4">
        <f t="shared" si="55"/>
        <v>10.5</v>
      </c>
      <c r="CR375" s="4">
        <f t="shared" si="56"/>
        <v>-2.25</v>
      </c>
      <c r="CS375" s="6">
        <f t="shared" si="57"/>
        <v>-0.27272727272727271</v>
      </c>
      <c r="CT375">
        <f t="shared" si="58"/>
        <v>150937.5</v>
      </c>
      <c r="CU375">
        <f t="shared" si="59"/>
        <v>118593.75</v>
      </c>
    </row>
    <row r="376" spans="1:99" x14ac:dyDescent="0.3">
      <c r="A376">
        <v>396</v>
      </c>
      <c r="B376">
        <v>335</v>
      </c>
      <c r="C376">
        <v>19</v>
      </c>
      <c r="D376" t="s">
        <v>83</v>
      </c>
      <c r="E376" t="s">
        <v>84</v>
      </c>
      <c r="H376" t="s">
        <v>86</v>
      </c>
      <c r="I376" t="s">
        <v>112</v>
      </c>
      <c r="J376" t="s">
        <v>114</v>
      </c>
      <c r="K376" t="s">
        <v>115</v>
      </c>
      <c r="L376">
        <v>1</v>
      </c>
      <c r="M376">
        <v>1</v>
      </c>
      <c r="N376" s="2">
        <v>45370</v>
      </c>
      <c r="O376" s="2">
        <v>45371</v>
      </c>
      <c r="P376" t="s">
        <v>137</v>
      </c>
      <c r="Q376" t="s">
        <v>203</v>
      </c>
      <c r="R376" t="s">
        <v>377</v>
      </c>
      <c r="S376" t="s">
        <v>377</v>
      </c>
      <c r="T376" t="s">
        <v>158</v>
      </c>
      <c r="U376" t="s">
        <v>716</v>
      </c>
      <c r="V376">
        <v>8.25</v>
      </c>
      <c r="W376">
        <v>14375</v>
      </c>
      <c r="X376" t="s">
        <v>724</v>
      </c>
      <c r="Y376">
        <v>118593.75</v>
      </c>
      <c r="AB376" s="2">
        <v>45122</v>
      </c>
      <c r="AC376">
        <v>0</v>
      </c>
      <c r="AE376">
        <v>14375</v>
      </c>
      <c r="AF376">
        <v>14375</v>
      </c>
      <c r="AG376">
        <v>0</v>
      </c>
      <c r="AH376">
        <v>14375</v>
      </c>
      <c r="AI376">
        <v>0</v>
      </c>
      <c r="AJ376" t="s">
        <v>729</v>
      </c>
      <c r="AK376" t="s">
        <v>735</v>
      </c>
      <c r="AL376" t="s">
        <v>786</v>
      </c>
      <c r="AM376" t="s">
        <v>837</v>
      </c>
      <c r="AP376">
        <v>95362</v>
      </c>
      <c r="AQ376">
        <v>83612</v>
      </c>
      <c r="AS376" t="s">
        <v>83</v>
      </c>
      <c r="AU376" t="s">
        <v>728</v>
      </c>
      <c r="AW376" t="s">
        <v>85</v>
      </c>
      <c r="AX376">
        <v>2162</v>
      </c>
      <c r="AY376" t="s">
        <v>978</v>
      </c>
      <c r="AZ376" t="s">
        <v>1001</v>
      </c>
      <c r="BA376">
        <v>1</v>
      </c>
      <c r="BB376" s="2">
        <v>45347</v>
      </c>
      <c r="BC376" s="2">
        <v>45349</v>
      </c>
      <c r="BD376">
        <v>11</v>
      </c>
      <c r="BE376" t="s">
        <v>1010</v>
      </c>
      <c r="BF376" t="s">
        <v>1038</v>
      </c>
      <c r="BG376" t="s">
        <v>377</v>
      </c>
      <c r="BH376" t="s">
        <v>1196</v>
      </c>
      <c r="BI376">
        <v>200</v>
      </c>
      <c r="BJ376">
        <v>0</v>
      </c>
      <c r="BK376" t="s">
        <v>716</v>
      </c>
      <c r="BL376">
        <v>11.97</v>
      </c>
      <c r="BM376">
        <v>10.5</v>
      </c>
      <c r="BN376" t="s">
        <v>115</v>
      </c>
      <c r="BO376">
        <v>2394</v>
      </c>
      <c r="BP376">
        <v>2394</v>
      </c>
      <c r="BQ376">
        <v>2100</v>
      </c>
      <c r="BR376">
        <v>2100</v>
      </c>
      <c r="BS376">
        <v>294</v>
      </c>
      <c r="BT376">
        <v>294</v>
      </c>
      <c r="BY376" t="s">
        <v>1263</v>
      </c>
      <c r="BZ376" t="s">
        <v>719</v>
      </c>
      <c r="CA376">
        <v>200</v>
      </c>
      <c r="CB376">
        <v>200</v>
      </c>
      <c r="CC376">
        <v>0</v>
      </c>
      <c r="CD376">
        <v>200</v>
      </c>
      <c r="CE376" t="s">
        <v>1269</v>
      </c>
      <c r="CF376">
        <v>0</v>
      </c>
      <c r="CJ376" s="4" t="str">
        <f t="shared" si="50"/>
        <v>Solar</v>
      </c>
      <c r="CK376" s="5">
        <f t="shared" si="51"/>
        <v>45371</v>
      </c>
      <c r="CL376" s="4">
        <f t="shared" si="52"/>
        <v>8.25</v>
      </c>
      <c r="CN376" s="4" t="str">
        <f t="shared" si="53"/>
        <v>بنزين 80</v>
      </c>
      <c r="CO376" s="5">
        <f t="shared" si="54"/>
        <v>45349</v>
      </c>
      <c r="CP376" s="4">
        <f t="shared" si="55"/>
        <v>11.97</v>
      </c>
      <c r="CR376" s="4">
        <f t="shared" si="56"/>
        <v>-3.7200000000000006</v>
      </c>
      <c r="CS376" s="6">
        <f t="shared" si="57"/>
        <v>-0.45090909090909098</v>
      </c>
      <c r="CT376">
        <f t="shared" si="58"/>
        <v>172068.75</v>
      </c>
      <c r="CU376">
        <f t="shared" si="59"/>
        <v>118593.75</v>
      </c>
    </row>
    <row r="377" spans="1:99" x14ac:dyDescent="0.3">
      <c r="A377">
        <v>396</v>
      </c>
      <c r="B377">
        <v>335</v>
      </c>
      <c r="C377">
        <v>19</v>
      </c>
      <c r="D377" t="s">
        <v>83</v>
      </c>
      <c r="E377" t="s">
        <v>84</v>
      </c>
      <c r="H377" t="s">
        <v>86</v>
      </c>
      <c r="I377" t="s">
        <v>112</v>
      </c>
      <c r="J377" t="s">
        <v>114</v>
      </c>
      <c r="K377" t="s">
        <v>115</v>
      </c>
      <c r="L377">
        <v>1</v>
      </c>
      <c r="M377">
        <v>1</v>
      </c>
      <c r="N377" s="2">
        <v>45370</v>
      </c>
      <c r="O377" s="2">
        <v>45371</v>
      </c>
      <c r="P377" t="s">
        <v>137</v>
      </c>
      <c r="Q377" t="s">
        <v>203</v>
      </c>
      <c r="R377" t="s">
        <v>377</v>
      </c>
      <c r="S377" t="s">
        <v>377</v>
      </c>
      <c r="T377" t="s">
        <v>158</v>
      </c>
      <c r="U377" t="s">
        <v>716</v>
      </c>
      <c r="V377">
        <v>8.25</v>
      </c>
      <c r="W377">
        <v>14375</v>
      </c>
      <c r="X377" t="s">
        <v>724</v>
      </c>
      <c r="Y377">
        <v>118593.75</v>
      </c>
      <c r="AB377" s="2">
        <v>45122</v>
      </c>
      <c r="AC377">
        <v>0</v>
      </c>
      <c r="AE377">
        <v>14375</v>
      </c>
      <c r="AF377">
        <v>14375</v>
      </c>
      <c r="AG377">
        <v>0</v>
      </c>
      <c r="AH377">
        <v>14375</v>
      </c>
      <c r="AI377">
        <v>0</v>
      </c>
      <c r="AJ377" t="s">
        <v>729</v>
      </c>
      <c r="AK377" t="s">
        <v>735</v>
      </c>
      <c r="AL377" t="s">
        <v>786</v>
      </c>
      <c r="AM377" t="s">
        <v>837</v>
      </c>
      <c r="AP377">
        <v>95568</v>
      </c>
      <c r="AQ377">
        <v>82277</v>
      </c>
      <c r="AS377" t="s">
        <v>83</v>
      </c>
      <c r="AU377" t="s">
        <v>728</v>
      </c>
      <c r="AW377" t="s">
        <v>85</v>
      </c>
      <c r="AX377">
        <v>2162</v>
      </c>
      <c r="AY377" t="s">
        <v>966</v>
      </c>
      <c r="AZ377" t="s">
        <v>1001</v>
      </c>
      <c r="BA377">
        <v>1</v>
      </c>
      <c r="BB377" s="2">
        <v>45354</v>
      </c>
      <c r="BC377" s="2">
        <v>45354</v>
      </c>
      <c r="BD377">
        <v>16</v>
      </c>
      <c r="BE377" t="s">
        <v>1010</v>
      </c>
      <c r="BF377" t="s">
        <v>1017</v>
      </c>
      <c r="BG377" t="s">
        <v>377</v>
      </c>
      <c r="BH377" t="s">
        <v>1196</v>
      </c>
      <c r="BI377">
        <v>210</v>
      </c>
      <c r="BJ377">
        <v>0</v>
      </c>
      <c r="BK377" t="s">
        <v>716</v>
      </c>
      <c r="BL377">
        <v>10</v>
      </c>
      <c r="BM377">
        <v>10</v>
      </c>
      <c r="BN377" t="s">
        <v>115</v>
      </c>
      <c r="BO377">
        <v>2100</v>
      </c>
      <c r="BP377">
        <v>2100</v>
      </c>
      <c r="BQ377">
        <v>2100</v>
      </c>
      <c r="BR377">
        <v>2100</v>
      </c>
      <c r="BS377">
        <v>0</v>
      </c>
      <c r="BT377">
        <v>0</v>
      </c>
      <c r="BU377" t="s">
        <v>1209</v>
      </c>
      <c r="BY377" t="s">
        <v>1263</v>
      </c>
      <c r="BZ377" t="s">
        <v>719</v>
      </c>
      <c r="CA377">
        <v>210</v>
      </c>
      <c r="CB377">
        <v>210</v>
      </c>
      <c r="CC377">
        <v>0</v>
      </c>
      <c r="CD377">
        <v>210</v>
      </c>
      <c r="CE377" t="s">
        <v>1269</v>
      </c>
      <c r="CF377">
        <v>0</v>
      </c>
      <c r="CJ377" s="4" t="str">
        <f t="shared" si="50"/>
        <v>Solar</v>
      </c>
      <c r="CK377" s="5">
        <f t="shared" si="51"/>
        <v>45371</v>
      </c>
      <c r="CL377" s="4">
        <f t="shared" si="52"/>
        <v>8.25</v>
      </c>
      <c r="CN377" s="4" t="str">
        <f t="shared" si="53"/>
        <v>بنزين 80</v>
      </c>
      <c r="CO377" s="5">
        <f t="shared" si="54"/>
        <v>45354</v>
      </c>
      <c r="CP377" s="4">
        <f t="shared" si="55"/>
        <v>10</v>
      </c>
      <c r="CR377" s="4">
        <f t="shared" si="56"/>
        <v>-1.75</v>
      </c>
      <c r="CS377" s="6">
        <f t="shared" si="57"/>
        <v>-0.21212121212121213</v>
      </c>
      <c r="CT377">
        <f t="shared" si="58"/>
        <v>143750</v>
      </c>
      <c r="CU377">
        <f t="shared" si="59"/>
        <v>118593.75</v>
      </c>
    </row>
    <row r="378" spans="1:99" x14ac:dyDescent="0.3">
      <c r="A378">
        <v>396</v>
      </c>
      <c r="B378">
        <v>335</v>
      </c>
      <c r="C378">
        <v>19</v>
      </c>
      <c r="D378" t="s">
        <v>83</v>
      </c>
      <c r="E378" t="s">
        <v>84</v>
      </c>
      <c r="H378" t="s">
        <v>86</v>
      </c>
      <c r="I378" t="s">
        <v>112</v>
      </c>
      <c r="J378" t="s">
        <v>114</v>
      </c>
      <c r="K378" t="s">
        <v>115</v>
      </c>
      <c r="L378">
        <v>1</v>
      </c>
      <c r="M378">
        <v>1</v>
      </c>
      <c r="N378" s="2">
        <v>45370</v>
      </c>
      <c r="O378" s="2">
        <v>45371</v>
      </c>
      <c r="P378" t="s">
        <v>137</v>
      </c>
      <c r="Q378" t="s">
        <v>203</v>
      </c>
      <c r="R378" t="s">
        <v>377</v>
      </c>
      <c r="S378" t="s">
        <v>377</v>
      </c>
      <c r="T378" t="s">
        <v>158</v>
      </c>
      <c r="U378" t="s">
        <v>716</v>
      </c>
      <c r="V378">
        <v>8.25</v>
      </c>
      <c r="W378">
        <v>14375</v>
      </c>
      <c r="X378" t="s">
        <v>724</v>
      </c>
      <c r="Y378">
        <v>118593.75</v>
      </c>
      <c r="AB378" s="2">
        <v>45122</v>
      </c>
      <c r="AC378">
        <v>0</v>
      </c>
      <c r="AE378">
        <v>14375</v>
      </c>
      <c r="AF378">
        <v>14375</v>
      </c>
      <c r="AG378">
        <v>0</v>
      </c>
      <c r="AH378">
        <v>14375</v>
      </c>
      <c r="AI378">
        <v>0</v>
      </c>
      <c r="AJ378" t="s">
        <v>729</v>
      </c>
      <c r="AK378" t="s">
        <v>735</v>
      </c>
      <c r="AL378" t="s">
        <v>786</v>
      </c>
      <c r="AM378" t="s">
        <v>837</v>
      </c>
      <c r="AP378">
        <v>95919</v>
      </c>
      <c r="AQ378">
        <v>82277</v>
      </c>
      <c r="AS378" t="s">
        <v>83</v>
      </c>
      <c r="AU378" t="s">
        <v>728</v>
      </c>
      <c r="AW378" t="s">
        <v>85</v>
      </c>
      <c r="AX378">
        <v>2162</v>
      </c>
      <c r="AY378" t="s">
        <v>966</v>
      </c>
      <c r="AZ378" t="s">
        <v>1001</v>
      </c>
      <c r="BA378">
        <v>1</v>
      </c>
      <c r="BB378" s="2">
        <v>45362</v>
      </c>
      <c r="BC378" s="2">
        <v>45362</v>
      </c>
      <c r="BD378">
        <v>18</v>
      </c>
      <c r="BE378" t="s">
        <v>1010</v>
      </c>
      <c r="BF378" t="s">
        <v>1017</v>
      </c>
      <c r="BG378" t="s">
        <v>377</v>
      </c>
      <c r="BH378" t="s">
        <v>1196</v>
      </c>
      <c r="BI378">
        <v>210</v>
      </c>
      <c r="BJ378">
        <v>0</v>
      </c>
      <c r="BK378" t="s">
        <v>716</v>
      </c>
      <c r="BL378">
        <v>10</v>
      </c>
      <c r="BM378">
        <v>10</v>
      </c>
      <c r="BN378" t="s">
        <v>115</v>
      </c>
      <c r="BO378">
        <v>2100</v>
      </c>
      <c r="BP378">
        <v>2100</v>
      </c>
      <c r="BQ378">
        <v>2100</v>
      </c>
      <c r="BR378">
        <v>2100</v>
      </c>
      <c r="BS378">
        <v>0</v>
      </c>
      <c r="BT378">
        <v>0</v>
      </c>
      <c r="BU378" t="s">
        <v>1209</v>
      </c>
      <c r="BY378" t="s">
        <v>1263</v>
      </c>
      <c r="BZ378" t="s">
        <v>719</v>
      </c>
      <c r="CA378">
        <v>210</v>
      </c>
      <c r="CB378">
        <v>210</v>
      </c>
      <c r="CC378">
        <v>0</v>
      </c>
      <c r="CD378">
        <v>210</v>
      </c>
      <c r="CE378" t="s">
        <v>1269</v>
      </c>
      <c r="CF378">
        <v>0</v>
      </c>
      <c r="CJ378" s="4" t="str">
        <f t="shared" si="50"/>
        <v>Solar</v>
      </c>
      <c r="CK378" s="5">
        <f t="shared" si="51"/>
        <v>45371</v>
      </c>
      <c r="CL378" s="4">
        <f t="shared" si="52"/>
        <v>8.25</v>
      </c>
      <c r="CN378" s="4" t="str">
        <f t="shared" si="53"/>
        <v>بنزين 80</v>
      </c>
      <c r="CO378" s="5">
        <f t="shared" si="54"/>
        <v>45362</v>
      </c>
      <c r="CP378" s="4">
        <f t="shared" si="55"/>
        <v>10</v>
      </c>
      <c r="CR378" s="4">
        <f t="shared" si="56"/>
        <v>-1.75</v>
      </c>
      <c r="CS378" s="6">
        <f t="shared" si="57"/>
        <v>-0.21212121212121213</v>
      </c>
      <c r="CT378">
        <f t="shared" si="58"/>
        <v>143750</v>
      </c>
      <c r="CU378">
        <f t="shared" si="59"/>
        <v>118593.75</v>
      </c>
    </row>
    <row r="379" spans="1:99" x14ac:dyDescent="0.3">
      <c r="A379">
        <v>396</v>
      </c>
      <c r="B379">
        <v>335</v>
      </c>
      <c r="C379">
        <v>19</v>
      </c>
      <c r="D379" t="s">
        <v>83</v>
      </c>
      <c r="E379" t="s">
        <v>84</v>
      </c>
      <c r="H379" t="s">
        <v>86</v>
      </c>
      <c r="I379" t="s">
        <v>112</v>
      </c>
      <c r="J379" t="s">
        <v>114</v>
      </c>
      <c r="K379" t="s">
        <v>115</v>
      </c>
      <c r="L379">
        <v>1</v>
      </c>
      <c r="M379">
        <v>1</v>
      </c>
      <c r="N379" s="2">
        <v>45370</v>
      </c>
      <c r="O379" s="2">
        <v>45371</v>
      </c>
      <c r="P379" t="s">
        <v>137</v>
      </c>
      <c r="Q379" t="s">
        <v>203</v>
      </c>
      <c r="R379" t="s">
        <v>377</v>
      </c>
      <c r="S379" t="s">
        <v>377</v>
      </c>
      <c r="T379" t="s">
        <v>158</v>
      </c>
      <c r="U379" t="s">
        <v>716</v>
      </c>
      <c r="V379">
        <v>8.25</v>
      </c>
      <c r="W379">
        <v>14375</v>
      </c>
      <c r="X379" t="s">
        <v>724</v>
      </c>
      <c r="Y379">
        <v>118593.75</v>
      </c>
      <c r="AB379" s="2">
        <v>45122</v>
      </c>
      <c r="AC379">
        <v>0</v>
      </c>
      <c r="AE379">
        <v>14375</v>
      </c>
      <c r="AF379">
        <v>14375</v>
      </c>
      <c r="AG379">
        <v>0</v>
      </c>
      <c r="AH379">
        <v>14375</v>
      </c>
      <c r="AI379">
        <v>0</v>
      </c>
      <c r="AJ379" t="s">
        <v>729</v>
      </c>
      <c r="AK379" t="s">
        <v>735</v>
      </c>
      <c r="AL379" t="s">
        <v>786</v>
      </c>
      <c r="AM379" t="s">
        <v>837</v>
      </c>
      <c r="AP379">
        <v>96343</v>
      </c>
      <c r="AQ379">
        <v>82277</v>
      </c>
      <c r="AS379" t="s">
        <v>83</v>
      </c>
      <c r="AU379" t="s">
        <v>728</v>
      </c>
      <c r="AW379" t="s">
        <v>85</v>
      </c>
      <c r="AX379">
        <v>2162</v>
      </c>
      <c r="AY379" t="s">
        <v>966</v>
      </c>
      <c r="AZ379" t="s">
        <v>1001</v>
      </c>
      <c r="BA379">
        <v>1</v>
      </c>
      <c r="BB379" s="2">
        <v>45376</v>
      </c>
      <c r="BC379" s="2">
        <v>45376</v>
      </c>
      <c r="BD379">
        <v>20</v>
      </c>
      <c r="BE379" t="s">
        <v>1010</v>
      </c>
      <c r="BF379" t="s">
        <v>1017</v>
      </c>
      <c r="BG379" t="s">
        <v>377</v>
      </c>
      <c r="BH379" t="s">
        <v>1196</v>
      </c>
      <c r="BI379">
        <v>200</v>
      </c>
      <c r="BJ379">
        <v>0</v>
      </c>
      <c r="BK379" t="s">
        <v>716</v>
      </c>
      <c r="BL379">
        <v>11.5</v>
      </c>
      <c r="BM379">
        <v>11.5</v>
      </c>
      <c r="BN379" t="s">
        <v>115</v>
      </c>
      <c r="BO379">
        <v>2300</v>
      </c>
      <c r="BP379">
        <v>2300</v>
      </c>
      <c r="BQ379">
        <v>2300</v>
      </c>
      <c r="BR379">
        <v>2300</v>
      </c>
      <c r="BS379">
        <v>0</v>
      </c>
      <c r="BT379">
        <v>0</v>
      </c>
      <c r="BU379" t="s">
        <v>1209</v>
      </c>
      <c r="BY379" t="s">
        <v>1263</v>
      </c>
      <c r="BZ379" t="s">
        <v>719</v>
      </c>
      <c r="CA379">
        <v>200</v>
      </c>
      <c r="CB379">
        <v>200</v>
      </c>
      <c r="CC379">
        <v>0</v>
      </c>
      <c r="CD379">
        <v>200</v>
      </c>
      <c r="CE379" t="s">
        <v>1269</v>
      </c>
      <c r="CF379">
        <v>0</v>
      </c>
      <c r="CJ379" s="4" t="str">
        <f t="shared" si="50"/>
        <v>Solar</v>
      </c>
      <c r="CK379" s="5">
        <f t="shared" si="51"/>
        <v>45371</v>
      </c>
      <c r="CL379" s="4">
        <f t="shared" si="52"/>
        <v>8.25</v>
      </c>
      <c r="CN379" s="4" t="str">
        <f t="shared" si="53"/>
        <v>بنزين 80</v>
      </c>
      <c r="CO379" s="5">
        <f t="shared" si="54"/>
        <v>45376</v>
      </c>
      <c r="CP379" s="4">
        <f t="shared" si="55"/>
        <v>11.5</v>
      </c>
      <c r="CR379" s="4">
        <f t="shared" si="56"/>
        <v>-3.25</v>
      </c>
      <c r="CS379" s="6">
        <f t="shared" si="57"/>
        <v>-0.39393939393939392</v>
      </c>
      <c r="CT379">
        <f t="shared" si="58"/>
        <v>165312.5</v>
      </c>
      <c r="CU379">
        <f t="shared" si="59"/>
        <v>118593.75</v>
      </c>
    </row>
    <row r="380" spans="1:99" x14ac:dyDescent="0.3">
      <c r="A380">
        <v>396</v>
      </c>
      <c r="B380">
        <v>335</v>
      </c>
      <c r="C380">
        <v>19</v>
      </c>
      <c r="D380" t="s">
        <v>83</v>
      </c>
      <c r="E380" t="s">
        <v>84</v>
      </c>
      <c r="H380" t="s">
        <v>86</v>
      </c>
      <c r="I380" t="s">
        <v>112</v>
      </c>
      <c r="J380" t="s">
        <v>114</v>
      </c>
      <c r="K380" t="s">
        <v>115</v>
      </c>
      <c r="L380">
        <v>1</v>
      </c>
      <c r="M380">
        <v>1</v>
      </c>
      <c r="N380" s="2">
        <v>45370</v>
      </c>
      <c r="O380" s="2">
        <v>45371</v>
      </c>
      <c r="P380" t="s">
        <v>137</v>
      </c>
      <c r="Q380" t="s">
        <v>203</v>
      </c>
      <c r="R380" t="s">
        <v>377</v>
      </c>
      <c r="S380" t="s">
        <v>377</v>
      </c>
      <c r="T380" t="s">
        <v>158</v>
      </c>
      <c r="U380" t="s">
        <v>716</v>
      </c>
      <c r="V380">
        <v>8.25</v>
      </c>
      <c r="W380">
        <v>14375</v>
      </c>
      <c r="X380" t="s">
        <v>724</v>
      </c>
      <c r="Y380">
        <v>118593.75</v>
      </c>
      <c r="AB380" s="2">
        <v>45122</v>
      </c>
      <c r="AC380">
        <v>0</v>
      </c>
      <c r="AE380">
        <v>14375</v>
      </c>
      <c r="AF380">
        <v>14375</v>
      </c>
      <c r="AG380">
        <v>0</v>
      </c>
      <c r="AH380">
        <v>14375</v>
      </c>
      <c r="AI380">
        <v>0</v>
      </c>
      <c r="AJ380" t="s">
        <v>729</v>
      </c>
      <c r="AK380" t="s">
        <v>754</v>
      </c>
      <c r="AL380" t="s">
        <v>805</v>
      </c>
      <c r="AM380" t="s">
        <v>856</v>
      </c>
      <c r="AP380">
        <v>95569</v>
      </c>
      <c r="AQ380">
        <v>85589</v>
      </c>
      <c r="AR380" t="s">
        <v>894</v>
      </c>
      <c r="AS380" t="s">
        <v>83</v>
      </c>
      <c r="AU380" t="s">
        <v>728</v>
      </c>
      <c r="AW380" t="s">
        <v>85</v>
      </c>
      <c r="AX380">
        <v>2162</v>
      </c>
      <c r="AY380" t="s">
        <v>964</v>
      </c>
      <c r="AZ380" t="s">
        <v>1001</v>
      </c>
      <c r="BA380">
        <v>1</v>
      </c>
      <c r="BB380" s="2">
        <v>45354</v>
      </c>
      <c r="BC380" s="2">
        <v>45356</v>
      </c>
      <c r="BD380">
        <v>1</v>
      </c>
      <c r="BE380" t="s">
        <v>1010</v>
      </c>
      <c r="BF380">
        <v>115</v>
      </c>
      <c r="BG380" t="s">
        <v>377</v>
      </c>
      <c r="BH380" t="s">
        <v>1196</v>
      </c>
      <c r="BI380">
        <v>77</v>
      </c>
      <c r="BJ380">
        <v>0</v>
      </c>
      <c r="BK380" t="s">
        <v>716</v>
      </c>
      <c r="BL380">
        <v>10</v>
      </c>
      <c r="BM380">
        <v>10</v>
      </c>
      <c r="BN380" t="s">
        <v>115</v>
      </c>
      <c r="BO380">
        <v>770</v>
      </c>
      <c r="BP380">
        <v>770</v>
      </c>
      <c r="BQ380">
        <v>770</v>
      </c>
      <c r="BR380">
        <v>770</v>
      </c>
      <c r="BS380">
        <v>0</v>
      </c>
      <c r="BT380">
        <v>0</v>
      </c>
      <c r="BU380" t="s">
        <v>1209</v>
      </c>
      <c r="BV380" t="s">
        <v>894</v>
      </c>
      <c r="BW380" t="s">
        <v>1221</v>
      </c>
      <c r="BX380" t="s">
        <v>1250</v>
      </c>
      <c r="BY380" t="s">
        <v>1262</v>
      </c>
      <c r="BZ380" t="s">
        <v>719</v>
      </c>
      <c r="CA380">
        <v>77</v>
      </c>
      <c r="CB380">
        <v>77</v>
      </c>
      <c r="CC380">
        <v>0</v>
      </c>
      <c r="CD380">
        <v>77</v>
      </c>
      <c r="CE380" t="s">
        <v>1269</v>
      </c>
      <c r="CF380">
        <v>0</v>
      </c>
      <c r="CJ380" s="4" t="str">
        <f t="shared" si="50"/>
        <v>Solar</v>
      </c>
      <c r="CK380" s="5">
        <f t="shared" si="51"/>
        <v>45371</v>
      </c>
      <c r="CL380" s="4">
        <f t="shared" si="52"/>
        <v>8.25</v>
      </c>
      <c r="CN380" s="4" t="str">
        <f t="shared" si="53"/>
        <v>بنزين 80</v>
      </c>
      <c r="CO380" s="5">
        <f t="shared" si="54"/>
        <v>45356</v>
      </c>
      <c r="CP380" s="4">
        <f t="shared" si="55"/>
        <v>10</v>
      </c>
      <c r="CR380" s="4">
        <f t="shared" si="56"/>
        <v>-1.75</v>
      </c>
      <c r="CS380" s="6">
        <f t="shared" si="57"/>
        <v>-0.21212121212121213</v>
      </c>
      <c r="CT380">
        <f t="shared" si="58"/>
        <v>143750</v>
      </c>
      <c r="CU380">
        <f t="shared" si="59"/>
        <v>118593.75</v>
      </c>
    </row>
    <row r="381" spans="1:99" x14ac:dyDescent="0.3">
      <c r="A381">
        <v>396</v>
      </c>
      <c r="B381">
        <v>335</v>
      </c>
      <c r="C381">
        <v>19</v>
      </c>
      <c r="D381" t="s">
        <v>83</v>
      </c>
      <c r="E381" t="s">
        <v>84</v>
      </c>
      <c r="H381" t="s">
        <v>86</v>
      </c>
      <c r="I381" t="s">
        <v>112</v>
      </c>
      <c r="J381" t="s">
        <v>114</v>
      </c>
      <c r="K381" t="s">
        <v>115</v>
      </c>
      <c r="L381">
        <v>1</v>
      </c>
      <c r="M381">
        <v>1</v>
      </c>
      <c r="N381" s="2">
        <v>45370</v>
      </c>
      <c r="O381" s="2">
        <v>45371</v>
      </c>
      <c r="P381" t="s">
        <v>137</v>
      </c>
      <c r="Q381" t="s">
        <v>203</v>
      </c>
      <c r="R381" t="s">
        <v>377</v>
      </c>
      <c r="S381" t="s">
        <v>377</v>
      </c>
      <c r="T381" t="s">
        <v>158</v>
      </c>
      <c r="U381" t="s">
        <v>716</v>
      </c>
      <c r="V381">
        <v>8.25</v>
      </c>
      <c r="W381">
        <v>14375</v>
      </c>
      <c r="X381" t="s">
        <v>724</v>
      </c>
      <c r="Y381">
        <v>118593.75</v>
      </c>
      <c r="AB381" s="2">
        <v>45122</v>
      </c>
      <c r="AC381">
        <v>0</v>
      </c>
      <c r="AE381">
        <v>14375</v>
      </c>
      <c r="AF381">
        <v>14375</v>
      </c>
      <c r="AG381">
        <v>0</v>
      </c>
      <c r="AH381">
        <v>14375</v>
      </c>
      <c r="AI381">
        <v>0</v>
      </c>
      <c r="AJ381" t="s">
        <v>729</v>
      </c>
      <c r="AK381" t="s">
        <v>754</v>
      </c>
      <c r="AL381" t="s">
        <v>805</v>
      </c>
      <c r="AM381" t="s">
        <v>856</v>
      </c>
      <c r="AP381">
        <v>96522</v>
      </c>
      <c r="AQ381">
        <v>88932</v>
      </c>
      <c r="AR381" t="s">
        <v>894</v>
      </c>
      <c r="AS381" t="s">
        <v>83</v>
      </c>
      <c r="AU381" t="s">
        <v>728</v>
      </c>
      <c r="AW381" t="s">
        <v>85</v>
      </c>
      <c r="AX381">
        <v>2162</v>
      </c>
      <c r="AY381" t="s">
        <v>964</v>
      </c>
      <c r="AZ381" t="s">
        <v>1001</v>
      </c>
      <c r="BA381">
        <v>15</v>
      </c>
      <c r="BB381" s="2">
        <v>45383</v>
      </c>
      <c r="BC381" s="2">
        <v>45399</v>
      </c>
      <c r="BD381">
        <v>1</v>
      </c>
      <c r="BE381" t="s">
        <v>1010</v>
      </c>
      <c r="BF381">
        <v>204</v>
      </c>
      <c r="BG381" t="s">
        <v>377</v>
      </c>
      <c r="BH381" t="s">
        <v>1196</v>
      </c>
      <c r="BI381">
        <v>25</v>
      </c>
      <c r="BJ381">
        <v>0</v>
      </c>
      <c r="BK381" t="s">
        <v>716</v>
      </c>
      <c r="BL381">
        <v>11</v>
      </c>
      <c r="BM381">
        <v>11</v>
      </c>
      <c r="BN381" t="s">
        <v>115</v>
      </c>
      <c r="BO381">
        <v>275</v>
      </c>
      <c r="BP381">
        <v>275</v>
      </c>
      <c r="BQ381">
        <v>275</v>
      </c>
      <c r="BR381">
        <v>275</v>
      </c>
      <c r="BS381">
        <v>0</v>
      </c>
      <c r="BT381">
        <v>0</v>
      </c>
      <c r="BU381" t="s">
        <v>1209</v>
      </c>
      <c r="BV381" t="s">
        <v>894</v>
      </c>
      <c r="BW381" t="s">
        <v>1221</v>
      </c>
      <c r="BX381" t="s">
        <v>1250</v>
      </c>
      <c r="BY381" t="s">
        <v>1262</v>
      </c>
      <c r="BZ381" t="s">
        <v>719</v>
      </c>
      <c r="CA381">
        <v>25</v>
      </c>
      <c r="CB381">
        <v>25</v>
      </c>
      <c r="CC381">
        <v>0</v>
      </c>
      <c r="CD381">
        <v>25</v>
      </c>
      <c r="CE381" t="s">
        <v>1269</v>
      </c>
      <c r="CF381">
        <v>0</v>
      </c>
      <c r="CJ381" s="4" t="str">
        <f t="shared" si="50"/>
        <v>Solar</v>
      </c>
      <c r="CK381" s="5">
        <f t="shared" si="51"/>
        <v>45371</v>
      </c>
      <c r="CL381" s="4">
        <f t="shared" si="52"/>
        <v>8.25</v>
      </c>
      <c r="CN381" s="4" t="str">
        <f t="shared" si="53"/>
        <v>بنزين 80</v>
      </c>
      <c r="CO381" s="5">
        <f t="shared" si="54"/>
        <v>45399</v>
      </c>
      <c r="CP381" s="4">
        <f t="shared" si="55"/>
        <v>11</v>
      </c>
      <c r="CR381" s="4">
        <f t="shared" si="56"/>
        <v>-2.75</v>
      </c>
      <c r="CS381" s="6">
        <f t="shared" si="57"/>
        <v>-0.33333333333333331</v>
      </c>
      <c r="CT381">
        <f t="shared" si="58"/>
        <v>158125</v>
      </c>
      <c r="CU381">
        <f t="shared" si="59"/>
        <v>118593.75</v>
      </c>
    </row>
    <row r="382" spans="1:99" x14ac:dyDescent="0.3">
      <c r="A382">
        <v>396</v>
      </c>
      <c r="B382">
        <v>335</v>
      </c>
      <c r="C382">
        <v>19</v>
      </c>
      <c r="D382" t="s">
        <v>83</v>
      </c>
      <c r="E382" t="s">
        <v>84</v>
      </c>
      <c r="H382" t="s">
        <v>86</v>
      </c>
      <c r="I382" t="s">
        <v>112</v>
      </c>
      <c r="J382" t="s">
        <v>114</v>
      </c>
      <c r="K382" t="s">
        <v>115</v>
      </c>
      <c r="L382">
        <v>1</v>
      </c>
      <c r="M382">
        <v>1</v>
      </c>
      <c r="N382" s="2">
        <v>45370</v>
      </c>
      <c r="O382" s="2">
        <v>45371</v>
      </c>
      <c r="P382" t="s">
        <v>137</v>
      </c>
      <c r="Q382" t="s">
        <v>203</v>
      </c>
      <c r="R382" t="s">
        <v>377</v>
      </c>
      <c r="S382" t="s">
        <v>377</v>
      </c>
      <c r="T382" t="s">
        <v>158</v>
      </c>
      <c r="U382" t="s">
        <v>716</v>
      </c>
      <c r="V382">
        <v>8.25</v>
      </c>
      <c r="W382">
        <v>14375</v>
      </c>
      <c r="X382" t="s">
        <v>724</v>
      </c>
      <c r="Y382">
        <v>118593.75</v>
      </c>
      <c r="AB382" s="2">
        <v>45122</v>
      </c>
      <c r="AC382">
        <v>0</v>
      </c>
      <c r="AE382">
        <v>14375</v>
      </c>
      <c r="AF382">
        <v>14375</v>
      </c>
      <c r="AG382">
        <v>0</v>
      </c>
      <c r="AH382">
        <v>14375</v>
      </c>
      <c r="AI382">
        <v>0</v>
      </c>
      <c r="AJ382" t="s">
        <v>729</v>
      </c>
      <c r="AK382" t="s">
        <v>755</v>
      </c>
      <c r="AL382" t="s">
        <v>806</v>
      </c>
      <c r="AM382" t="s">
        <v>857</v>
      </c>
      <c r="AP382">
        <v>96064</v>
      </c>
      <c r="AQ382">
        <v>77391</v>
      </c>
      <c r="AR382" t="s">
        <v>890</v>
      </c>
      <c r="AS382" t="s">
        <v>83</v>
      </c>
      <c r="AU382" t="s">
        <v>728</v>
      </c>
      <c r="AW382" t="s">
        <v>85</v>
      </c>
      <c r="AX382">
        <v>2162</v>
      </c>
      <c r="AY382" t="s">
        <v>979</v>
      </c>
      <c r="AZ382" t="s">
        <v>1001</v>
      </c>
      <c r="BA382">
        <v>14</v>
      </c>
      <c r="BB382" s="2">
        <v>45367</v>
      </c>
      <c r="BC382" s="2">
        <v>45369</v>
      </c>
      <c r="BD382">
        <v>14</v>
      </c>
      <c r="BE382" t="s">
        <v>1010</v>
      </c>
      <c r="BG382" t="s">
        <v>377</v>
      </c>
      <c r="BH382" t="s">
        <v>1196</v>
      </c>
      <c r="BI382">
        <v>40</v>
      </c>
      <c r="BJ382">
        <v>0</v>
      </c>
      <c r="BK382" t="s">
        <v>716</v>
      </c>
      <c r="BL382">
        <v>10</v>
      </c>
      <c r="BM382">
        <v>10</v>
      </c>
      <c r="BN382" t="s">
        <v>115</v>
      </c>
      <c r="BO382">
        <v>400</v>
      </c>
      <c r="BP382">
        <v>400</v>
      </c>
      <c r="BQ382">
        <v>400</v>
      </c>
      <c r="BR382">
        <v>400</v>
      </c>
      <c r="BS382">
        <v>0</v>
      </c>
      <c r="BT382">
        <v>0</v>
      </c>
      <c r="BU382" t="s">
        <v>1209</v>
      </c>
      <c r="BV382" t="s">
        <v>890</v>
      </c>
      <c r="BW382" t="s">
        <v>1220</v>
      </c>
      <c r="BX382" t="s">
        <v>1253</v>
      </c>
      <c r="BY382" t="s">
        <v>1264</v>
      </c>
      <c r="BZ382" t="s">
        <v>719</v>
      </c>
      <c r="CA382">
        <v>40</v>
      </c>
      <c r="CB382">
        <v>40</v>
      </c>
      <c r="CC382">
        <v>0</v>
      </c>
      <c r="CD382">
        <v>40</v>
      </c>
      <c r="CE382" t="s">
        <v>1269</v>
      </c>
      <c r="CF382">
        <v>0</v>
      </c>
      <c r="CJ382" s="4" t="str">
        <f t="shared" si="50"/>
        <v>Solar</v>
      </c>
      <c r="CK382" s="5">
        <f t="shared" si="51"/>
        <v>45371</v>
      </c>
      <c r="CL382" s="4">
        <f t="shared" si="52"/>
        <v>8.25</v>
      </c>
      <c r="CN382" s="4" t="str">
        <f t="shared" si="53"/>
        <v>بنزين 80</v>
      </c>
      <c r="CO382" s="5">
        <f t="shared" si="54"/>
        <v>45369</v>
      </c>
      <c r="CP382" s="4">
        <f t="shared" si="55"/>
        <v>10</v>
      </c>
      <c r="CR382" s="4">
        <f t="shared" si="56"/>
        <v>-1.75</v>
      </c>
      <c r="CS382" s="6">
        <f t="shared" si="57"/>
        <v>-0.21212121212121213</v>
      </c>
      <c r="CT382">
        <f t="shared" si="58"/>
        <v>143750</v>
      </c>
      <c r="CU382">
        <f t="shared" si="59"/>
        <v>118593.75</v>
      </c>
    </row>
    <row r="383" spans="1:99" x14ac:dyDescent="0.3">
      <c r="A383">
        <v>396</v>
      </c>
      <c r="B383">
        <v>335</v>
      </c>
      <c r="C383">
        <v>19</v>
      </c>
      <c r="D383" t="s">
        <v>83</v>
      </c>
      <c r="E383" t="s">
        <v>84</v>
      </c>
      <c r="H383" t="s">
        <v>86</v>
      </c>
      <c r="I383" t="s">
        <v>112</v>
      </c>
      <c r="J383" t="s">
        <v>114</v>
      </c>
      <c r="K383" t="s">
        <v>115</v>
      </c>
      <c r="L383">
        <v>1</v>
      </c>
      <c r="M383">
        <v>1</v>
      </c>
      <c r="N383" s="2">
        <v>45370</v>
      </c>
      <c r="O383" s="2">
        <v>45371</v>
      </c>
      <c r="P383" t="s">
        <v>137</v>
      </c>
      <c r="Q383" t="s">
        <v>203</v>
      </c>
      <c r="R383" t="s">
        <v>377</v>
      </c>
      <c r="S383" t="s">
        <v>377</v>
      </c>
      <c r="T383" t="s">
        <v>158</v>
      </c>
      <c r="U383" t="s">
        <v>716</v>
      </c>
      <c r="V383">
        <v>8.25</v>
      </c>
      <c r="W383">
        <v>14375</v>
      </c>
      <c r="X383" t="s">
        <v>724</v>
      </c>
      <c r="Y383">
        <v>118593.75</v>
      </c>
      <c r="AB383" s="2">
        <v>45122</v>
      </c>
      <c r="AC383">
        <v>0</v>
      </c>
      <c r="AE383">
        <v>14375</v>
      </c>
      <c r="AF383">
        <v>14375</v>
      </c>
      <c r="AG383">
        <v>0</v>
      </c>
      <c r="AH383">
        <v>14375</v>
      </c>
      <c r="AI383">
        <v>0</v>
      </c>
      <c r="AJ383" t="s">
        <v>729</v>
      </c>
      <c r="AK383" t="s">
        <v>755</v>
      </c>
      <c r="AL383" t="s">
        <v>806</v>
      </c>
      <c r="AM383" t="s">
        <v>857</v>
      </c>
      <c r="AP383">
        <v>96567</v>
      </c>
      <c r="AQ383">
        <v>91037</v>
      </c>
      <c r="AR383" t="s">
        <v>890</v>
      </c>
      <c r="AS383" t="s">
        <v>83</v>
      </c>
      <c r="AU383" t="s">
        <v>728</v>
      </c>
      <c r="AW383" t="s">
        <v>85</v>
      </c>
      <c r="AX383">
        <v>2162</v>
      </c>
      <c r="AY383" t="s">
        <v>964</v>
      </c>
      <c r="AZ383" t="s">
        <v>1001</v>
      </c>
      <c r="BA383">
        <v>1</v>
      </c>
      <c r="BB383" s="2">
        <v>45384</v>
      </c>
      <c r="BC383" s="2">
        <v>45384</v>
      </c>
      <c r="BD383">
        <v>1</v>
      </c>
      <c r="BE383" t="s">
        <v>1010</v>
      </c>
      <c r="BF383">
        <v>170</v>
      </c>
      <c r="BG383" t="s">
        <v>377</v>
      </c>
      <c r="BH383" t="s">
        <v>1196</v>
      </c>
      <c r="BI383">
        <v>20</v>
      </c>
      <c r="BJ383">
        <v>0</v>
      </c>
      <c r="BK383" t="s">
        <v>716</v>
      </c>
      <c r="BL383">
        <v>10</v>
      </c>
      <c r="BM383">
        <v>10</v>
      </c>
      <c r="BN383" t="s">
        <v>115</v>
      </c>
      <c r="BO383">
        <v>200</v>
      </c>
      <c r="BP383">
        <v>200</v>
      </c>
      <c r="BQ383">
        <v>200</v>
      </c>
      <c r="BR383">
        <v>200</v>
      </c>
      <c r="BS383">
        <v>0</v>
      </c>
      <c r="BT383">
        <v>0</v>
      </c>
      <c r="BU383" t="s">
        <v>1209</v>
      </c>
      <c r="BV383" t="s">
        <v>890</v>
      </c>
      <c r="BW383" t="s">
        <v>1220</v>
      </c>
      <c r="BX383" t="s">
        <v>1250</v>
      </c>
      <c r="BY383" t="s">
        <v>1262</v>
      </c>
      <c r="BZ383" t="s">
        <v>719</v>
      </c>
      <c r="CA383">
        <v>20</v>
      </c>
      <c r="CB383">
        <v>20</v>
      </c>
      <c r="CC383">
        <v>0</v>
      </c>
      <c r="CD383">
        <v>20</v>
      </c>
      <c r="CE383" t="s">
        <v>1269</v>
      </c>
      <c r="CF383">
        <v>0</v>
      </c>
      <c r="CJ383" s="4" t="str">
        <f t="shared" si="50"/>
        <v>Solar</v>
      </c>
      <c r="CK383" s="5">
        <f t="shared" si="51"/>
        <v>45371</v>
      </c>
      <c r="CL383" s="4">
        <f t="shared" si="52"/>
        <v>8.25</v>
      </c>
      <c r="CN383" s="4" t="str">
        <f t="shared" si="53"/>
        <v>بنزين 80</v>
      </c>
      <c r="CO383" s="5">
        <f t="shared" si="54"/>
        <v>45384</v>
      </c>
      <c r="CP383" s="4">
        <f t="shared" si="55"/>
        <v>10</v>
      </c>
      <c r="CR383" s="4">
        <f t="shared" si="56"/>
        <v>-1.75</v>
      </c>
      <c r="CS383" s="6">
        <f t="shared" si="57"/>
        <v>-0.21212121212121213</v>
      </c>
      <c r="CT383">
        <f t="shared" si="58"/>
        <v>143750</v>
      </c>
      <c r="CU383">
        <f t="shared" si="59"/>
        <v>118593.75</v>
      </c>
    </row>
    <row r="384" spans="1:99" x14ac:dyDescent="0.3">
      <c r="A384">
        <v>396</v>
      </c>
      <c r="B384">
        <v>335</v>
      </c>
      <c r="C384">
        <v>19</v>
      </c>
      <c r="D384" t="s">
        <v>83</v>
      </c>
      <c r="E384" t="s">
        <v>84</v>
      </c>
      <c r="H384" t="s">
        <v>86</v>
      </c>
      <c r="I384" t="s">
        <v>112</v>
      </c>
      <c r="J384" t="s">
        <v>114</v>
      </c>
      <c r="K384" t="s">
        <v>115</v>
      </c>
      <c r="L384">
        <v>1</v>
      </c>
      <c r="M384">
        <v>1</v>
      </c>
      <c r="N384" s="2">
        <v>45370</v>
      </c>
      <c r="O384" s="2">
        <v>45371</v>
      </c>
      <c r="P384" t="s">
        <v>137</v>
      </c>
      <c r="Q384" t="s">
        <v>203</v>
      </c>
      <c r="R384" t="s">
        <v>377</v>
      </c>
      <c r="S384" t="s">
        <v>377</v>
      </c>
      <c r="T384" t="s">
        <v>158</v>
      </c>
      <c r="U384" t="s">
        <v>716</v>
      </c>
      <c r="V384">
        <v>8.25</v>
      </c>
      <c r="W384">
        <v>14375</v>
      </c>
      <c r="X384" t="s">
        <v>724</v>
      </c>
      <c r="Y384">
        <v>118593.75</v>
      </c>
      <c r="AB384" s="2">
        <v>45122</v>
      </c>
      <c r="AC384">
        <v>0</v>
      </c>
      <c r="AE384">
        <v>14375</v>
      </c>
      <c r="AF384">
        <v>14375</v>
      </c>
      <c r="AG384">
        <v>0</v>
      </c>
      <c r="AH384">
        <v>14375</v>
      </c>
      <c r="AI384">
        <v>0</v>
      </c>
      <c r="AJ384" t="s">
        <v>729</v>
      </c>
      <c r="AK384" t="s">
        <v>756</v>
      </c>
      <c r="AL384" t="s">
        <v>807</v>
      </c>
      <c r="AM384" t="s">
        <v>858</v>
      </c>
      <c r="AP384">
        <v>95404</v>
      </c>
      <c r="AQ384">
        <v>89157</v>
      </c>
      <c r="AR384" t="s">
        <v>894</v>
      </c>
      <c r="AS384" t="s">
        <v>83</v>
      </c>
      <c r="AU384" t="s">
        <v>728</v>
      </c>
      <c r="AW384" t="s">
        <v>85</v>
      </c>
      <c r="AX384">
        <v>2162</v>
      </c>
      <c r="AY384" t="s">
        <v>965</v>
      </c>
      <c r="AZ384" t="s">
        <v>1001</v>
      </c>
      <c r="BA384">
        <v>1</v>
      </c>
      <c r="BB384" s="2">
        <v>45348</v>
      </c>
      <c r="BC384" s="2">
        <v>45349</v>
      </c>
      <c r="BD384">
        <v>1</v>
      </c>
      <c r="BE384" t="s">
        <v>1010</v>
      </c>
      <c r="BF384" t="s">
        <v>1039</v>
      </c>
      <c r="BG384" t="s">
        <v>377</v>
      </c>
      <c r="BH384" t="s">
        <v>1196</v>
      </c>
      <c r="BI384">
        <v>120</v>
      </c>
      <c r="BJ384">
        <v>0</v>
      </c>
      <c r="BK384" t="s">
        <v>716</v>
      </c>
      <c r="BL384">
        <v>10.5</v>
      </c>
      <c r="BM384">
        <v>10.5</v>
      </c>
      <c r="BN384" t="s">
        <v>115</v>
      </c>
      <c r="BO384">
        <v>1260</v>
      </c>
      <c r="BP384">
        <v>1260</v>
      </c>
      <c r="BQ384">
        <v>1260</v>
      </c>
      <c r="BR384">
        <v>1260</v>
      </c>
      <c r="BS384">
        <v>0</v>
      </c>
      <c r="BT384">
        <v>0</v>
      </c>
      <c r="BU384" t="s">
        <v>1209</v>
      </c>
      <c r="BY384" t="s">
        <v>1263</v>
      </c>
      <c r="BZ384" t="s">
        <v>719</v>
      </c>
      <c r="CA384">
        <v>120</v>
      </c>
      <c r="CB384">
        <v>120</v>
      </c>
      <c r="CC384">
        <v>0</v>
      </c>
      <c r="CD384">
        <v>120</v>
      </c>
      <c r="CE384" t="s">
        <v>1269</v>
      </c>
      <c r="CF384">
        <v>0</v>
      </c>
      <c r="CJ384" s="4" t="str">
        <f t="shared" si="50"/>
        <v>Solar</v>
      </c>
      <c r="CK384" s="5">
        <f t="shared" si="51"/>
        <v>45371</v>
      </c>
      <c r="CL384" s="4">
        <f t="shared" si="52"/>
        <v>8.25</v>
      </c>
      <c r="CN384" s="4" t="str">
        <f t="shared" si="53"/>
        <v>بنزين 80</v>
      </c>
      <c r="CO384" s="5">
        <f t="shared" si="54"/>
        <v>45349</v>
      </c>
      <c r="CP384" s="4">
        <f t="shared" si="55"/>
        <v>10.5</v>
      </c>
      <c r="CR384" s="4">
        <f t="shared" si="56"/>
        <v>-2.25</v>
      </c>
      <c r="CS384" s="6">
        <f t="shared" si="57"/>
        <v>-0.27272727272727271</v>
      </c>
      <c r="CT384">
        <f t="shared" si="58"/>
        <v>150937.5</v>
      </c>
      <c r="CU384">
        <f t="shared" si="59"/>
        <v>118593.75</v>
      </c>
    </row>
    <row r="385" spans="1:99" x14ac:dyDescent="0.3">
      <c r="A385">
        <v>396</v>
      </c>
      <c r="B385">
        <v>335</v>
      </c>
      <c r="C385">
        <v>19</v>
      </c>
      <c r="D385" t="s">
        <v>83</v>
      </c>
      <c r="E385" t="s">
        <v>84</v>
      </c>
      <c r="H385" t="s">
        <v>86</v>
      </c>
      <c r="I385" t="s">
        <v>112</v>
      </c>
      <c r="J385" t="s">
        <v>114</v>
      </c>
      <c r="K385" t="s">
        <v>115</v>
      </c>
      <c r="L385">
        <v>1</v>
      </c>
      <c r="M385">
        <v>1</v>
      </c>
      <c r="N385" s="2">
        <v>45370</v>
      </c>
      <c r="O385" s="2">
        <v>45371</v>
      </c>
      <c r="P385" t="s">
        <v>137</v>
      </c>
      <c r="Q385" t="s">
        <v>203</v>
      </c>
      <c r="R385" t="s">
        <v>377</v>
      </c>
      <c r="S385" t="s">
        <v>377</v>
      </c>
      <c r="T385" t="s">
        <v>158</v>
      </c>
      <c r="U385" t="s">
        <v>716</v>
      </c>
      <c r="V385">
        <v>8.25</v>
      </c>
      <c r="W385">
        <v>14375</v>
      </c>
      <c r="X385" t="s">
        <v>724</v>
      </c>
      <c r="Y385">
        <v>118593.75</v>
      </c>
      <c r="AB385" s="2">
        <v>45122</v>
      </c>
      <c r="AC385">
        <v>0</v>
      </c>
      <c r="AE385">
        <v>14375</v>
      </c>
      <c r="AF385">
        <v>14375</v>
      </c>
      <c r="AG385">
        <v>0</v>
      </c>
      <c r="AH385">
        <v>14375</v>
      </c>
      <c r="AI385">
        <v>0</v>
      </c>
      <c r="AJ385" t="s">
        <v>729</v>
      </c>
      <c r="AK385" t="s">
        <v>757</v>
      </c>
      <c r="AL385" t="s">
        <v>808</v>
      </c>
      <c r="AM385" t="s">
        <v>859</v>
      </c>
      <c r="AP385">
        <v>94477</v>
      </c>
      <c r="AQ385">
        <v>87252</v>
      </c>
      <c r="AR385" t="s">
        <v>895</v>
      </c>
      <c r="AS385" t="s">
        <v>83</v>
      </c>
      <c r="AU385" t="s">
        <v>728</v>
      </c>
      <c r="AW385" t="s">
        <v>85</v>
      </c>
      <c r="AX385">
        <v>2162</v>
      </c>
      <c r="AY385" t="s">
        <v>962</v>
      </c>
      <c r="AZ385" t="s">
        <v>1001</v>
      </c>
      <c r="BA385">
        <v>1</v>
      </c>
      <c r="BB385" s="2">
        <v>45328</v>
      </c>
      <c r="BC385" s="2">
        <v>45341</v>
      </c>
      <c r="BD385">
        <v>1</v>
      </c>
      <c r="BE385" t="s">
        <v>1010</v>
      </c>
      <c r="BF385" t="s">
        <v>1040</v>
      </c>
      <c r="BG385" t="s">
        <v>377</v>
      </c>
      <c r="BH385" t="s">
        <v>1196</v>
      </c>
      <c r="BI385">
        <v>60</v>
      </c>
      <c r="BJ385">
        <v>0</v>
      </c>
      <c r="BK385" t="s">
        <v>716</v>
      </c>
      <c r="BL385">
        <v>10.5</v>
      </c>
      <c r="BM385">
        <v>10.5</v>
      </c>
      <c r="BN385" t="s">
        <v>115</v>
      </c>
      <c r="BO385">
        <v>630</v>
      </c>
      <c r="BP385">
        <v>630</v>
      </c>
      <c r="BQ385">
        <v>630</v>
      </c>
      <c r="BR385">
        <v>630</v>
      </c>
      <c r="BS385">
        <v>0</v>
      </c>
      <c r="BT385">
        <v>0</v>
      </c>
      <c r="BU385" t="s">
        <v>1209</v>
      </c>
      <c r="BY385" t="s">
        <v>1263</v>
      </c>
      <c r="BZ385" t="s">
        <v>719</v>
      </c>
      <c r="CA385">
        <v>60</v>
      </c>
      <c r="CB385">
        <v>60</v>
      </c>
      <c r="CC385">
        <v>0</v>
      </c>
      <c r="CD385">
        <v>60</v>
      </c>
      <c r="CE385" t="s">
        <v>1269</v>
      </c>
      <c r="CF385">
        <v>0</v>
      </c>
      <c r="CJ385" s="4" t="str">
        <f t="shared" si="50"/>
        <v>Solar</v>
      </c>
      <c r="CK385" s="5">
        <f t="shared" si="51"/>
        <v>45371</v>
      </c>
      <c r="CL385" s="4">
        <f t="shared" si="52"/>
        <v>8.25</v>
      </c>
      <c r="CN385" s="4" t="str">
        <f t="shared" si="53"/>
        <v>بنزين 80</v>
      </c>
      <c r="CO385" s="5">
        <f t="shared" si="54"/>
        <v>45341</v>
      </c>
      <c r="CP385" s="4">
        <f t="shared" si="55"/>
        <v>10.5</v>
      </c>
      <c r="CR385" s="4">
        <f t="shared" si="56"/>
        <v>-2.25</v>
      </c>
      <c r="CS385" s="6">
        <f t="shared" si="57"/>
        <v>-0.27272727272727271</v>
      </c>
      <c r="CT385">
        <f t="shared" si="58"/>
        <v>150937.5</v>
      </c>
      <c r="CU385">
        <f t="shared" si="59"/>
        <v>118593.75</v>
      </c>
    </row>
    <row r="386" spans="1:99" x14ac:dyDescent="0.3">
      <c r="A386">
        <v>396</v>
      </c>
      <c r="B386">
        <v>335</v>
      </c>
      <c r="C386">
        <v>19</v>
      </c>
      <c r="D386" t="s">
        <v>83</v>
      </c>
      <c r="E386" t="s">
        <v>84</v>
      </c>
      <c r="H386" t="s">
        <v>86</v>
      </c>
      <c r="I386" t="s">
        <v>112</v>
      </c>
      <c r="J386" t="s">
        <v>114</v>
      </c>
      <c r="K386" t="s">
        <v>115</v>
      </c>
      <c r="L386">
        <v>1</v>
      </c>
      <c r="M386">
        <v>1</v>
      </c>
      <c r="N386" s="2">
        <v>45370</v>
      </c>
      <c r="O386" s="2">
        <v>45371</v>
      </c>
      <c r="P386" t="s">
        <v>137</v>
      </c>
      <c r="Q386" t="s">
        <v>203</v>
      </c>
      <c r="R386" t="s">
        <v>377</v>
      </c>
      <c r="S386" t="s">
        <v>377</v>
      </c>
      <c r="T386" t="s">
        <v>158</v>
      </c>
      <c r="U386" t="s">
        <v>716</v>
      </c>
      <c r="V386">
        <v>8.25</v>
      </c>
      <c r="W386">
        <v>14375</v>
      </c>
      <c r="X386" t="s">
        <v>724</v>
      </c>
      <c r="Y386">
        <v>118593.75</v>
      </c>
      <c r="AB386" s="2">
        <v>45122</v>
      </c>
      <c r="AC386">
        <v>0</v>
      </c>
      <c r="AE386">
        <v>14375</v>
      </c>
      <c r="AF386">
        <v>14375</v>
      </c>
      <c r="AG386">
        <v>0</v>
      </c>
      <c r="AH386">
        <v>14375</v>
      </c>
      <c r="AI386">
        <v>0</v>
      </c>
      <c r="AJ386" t="s">
        <v>729</v>
      </c>
      <c r="AK386" t="s">
        <v>758</v>
      </c>
      <c r="AL386" t="s">
        <v>809</v>
      </c>
      <c r="AM386" t="s">
        <v>860</v>
      </c>
      <c r="AP386">
        <v>96225</v>
      </c>
      <c r="AQ386">
        <v>88901</v>
      </c>
      <c r="AS386" t="s">
        <v>83</v>
      </c>
      <c r="AU386" t="s">
        <v>728</v>
      </c>
      <c r="AW386" t="s">
        <v>85</v>
      </c>
      <c r="AX386">
        <v>2162</v>
      </c>
      <c r="AY386" t="s">
        <v>980</v>
      </c>
      <c r="AZ386" t="s">
        <v>1001</v>
      </c>
      <c r="BA386">
        <v>1</v>
      </c>
      <c r="BB386" s="2">
        <v>45372</v>
      </c>
      <c r="BC386" s="2">
        <v>45372</v>
      </c>
      <c r="BD386">
        <v>2</v>
      </c>
      <c r="BE386" t="s">
        <v>1010</v>
      </c>
      <c r="BF386" t="s">
        <v>1041</v>
      </c>
      <c r="BG386" t="s">
        <v>377</v>
      </c>
      <c r="BH386" t="s">
        <v>1196</v>
      </c>
      <c r="BI386">
        <v>10</v>
      </c>
      <c r="BJ386">
        <v>0</v>
      </c>
      <c r="BK386" t="s">
        <v>716</v>
      </c>
      <c r="BL386">
        <v>10</v>
      </c>
      <c r="BM386">
        <v>10</v>
      </c>
      <c r="BN386" t="s">
        <v>115</v>
      </c>
      <c r="BO386">
        <v>100</v>
      </c>
      <c r="BP386">
        <v>100</v>
      </c>
      <c r="BQ386">
        <v>100</v>
      </c>
      <c r="BR386">
        <v>100</v>
      </c>
      <c r="BS386">
        <v>0</v>
      </c>
      <c r="BT386">
        <v>0</v>
      </c>
      <c r="BU386" t="s">
        <v>1209</v>
      </c>
      <c r="BV386" t="s">
        <v>894</v>
      </c>
      <c r="BW386" t="s">
        <v>1221</v>
      </c>
      <c r="BX386" t="s">
        <v>1250</v>
      </c>
      <c r="BY386" t="s">
        <v>1262</v>
      </c>
      <c r="BZ386" t="s">
        <v>719</v>
      </c>
      <c r="CA386">
        <v>10</v>
      </c>
      <c r="CB386">
        <v>10</v>
      </c>
      <c r="CC386">
        <v>0</v>
      </c>
      <c r="CD386">
        <v>10</v>
      </c>
      <c r="CE386" t="s">
        <v>1269</v>
      </c>
      <c r="CF386">
        <v>0</v>
      </c>
      <c r="CJ386" s="4" t="str">
        <f t="shared" si="50"/>
        <v>Solar</v>
      </c>
      <c r="CK386" s="5">
        <f t="shared" si="51"/>
        <v>45371</v>
      </c>
      <c r="CL386" s="4">
        <f t="shared" si="52"/>
        <v>8.25</v>
      </c>
      <c r="CN386" s="4" t="str">
        <f t="shared" si="53"/>
        <v>بنزين 80</v>
      </c>
      <c r="CO386" s="5">
        <f t="shared" si="54"/>
        <v>45372</v>
      </c>
      <c r="CP386" s="4">
        <f t="shared" si="55"/>
        <v>10</v>
      </c>
      <c r="CR386" s="4">
        <f t="shared" si="56"/>
        <v>-1.75</v>
      </c>
      <c r="CS386" s="6">
        <f t="shared" si="57"/>
        <v>-0.21212121212121213</v>
      </c>
      <c r="CT386">
        <f t="shared" si="58"/>
        <v>143750</v>
      </c>
      <c r="CU386">
        <f t="shared" si="59"/>
        <v>118593.75</v>
      </c>
    </row>
    <row r="387" spans="1:99" x14ac:dyDescent="0.3">
      <c r="A387">
        <v>396</v>
      </c>
      <c r="B387">
        <v>335</v>
      </c>
      <c r="C387">
        <v>19</v>
      </c>
      <c r="D387" t="s">
        <v>83</v>
      </c>
      <c r="E387" t="s">
        <v>84</v>
      </c>
      <c r="H387" t="s">
        <v>86</v>
      </c>
      <c r="I387" t="s">
        <v>112</v>
      </c>
      <c r="J387" t="s">
        <v>114</v>
      </c>
      <c r="K387" t="s">
        <v>115</v>
      </c>
      <c r="L387">
        <v>1</v>
      </c>
      <c r="M387">
        <v>1</v>
      </c>
      <c r="N387" s="2">
        <v>45370</v>
      </c>
      <c r="O387" s="2">
        <v>45371</v>
      </c>
      <c r="P387" t="s">
        <v>137</v>
      </c>
      <c r="Q387" t="s">
        <v>203</v>
      </c>
      <c r="R387" t="s">
        <v>377</v>
      </c>
      <c r="S387" t="s">
        <v>377</v>
      </c>
      <c r="T387" t="s">
        <v>158</v>
      </c>
      <c r="U387" t="s">
        <v>716</v>
      </c>
      <c r="V387">
        <v>8.25</v>
      </c>
      <c r="W387">
        <v>14375</v>
      </c>
      <c r="X387" t="s">
        <v>724</v>
      </c>
      <c r="Y387">
        <v>118593.75</v>
      </c>
      <c r="AB387" s="2">
        <v>45122</v>
      </c>
      <c r="AC387">
        <v>0</v>
      </c>
      <c r="AE387">
        <v>14375</v>
      </c>
      <c r="AF387">
        <v>14375</v>
      </c>
      <c r="AG387">
        <v>0</v>
      </c>
      <c r="AH387">
        <v>14375</v>
      </c>
      <c r="AI387">
        <v>0</v>
      </c>
      <c r="AJ387" t="s">
        <v>729</v>
      </c>
      <c r="AK387" t="s">
        <v>758</v>
      </c>
      <c r="AL387" t="s">
        <v>809</v>
      </c>
      <c r="AM387" t="s">
        <v>860</v>
      </c>
      <c r="AP387">
        <v>96229</v>
      </c>
      <c r="AQ387">
        <v>88901</v>
      </c>
      <c r="AS387" t="s">
        <v>83</v>
      </c>
      <c r="AU387" t="s">
        <v>728</v>
      </c>
      <c r="AW387" t="s">
        <v>85</v>
      </c>
      <c r="AX387">
        <v>2162</v>
      </c>
      <c r="AY387" t="s">
        <v>980</v>
      </c>
      <c r="AZ387" t="s">
        <v>1001</v>
      </c>
      <c r="BA387">
        <v>2</v>
      </c>
      <c r="BB387" s="2">
        <v>45372</v>
      </c>
      <c r="BC387" s="2">
        <v>45372</v>
      </c>
      <c r="BD387">
        <v>4</v>
      </c>
      <c r="BE387" t="s">
        <v>1010</v>
      </c>
      <c r="BF387" t="s">
        <v>1041</v>
      </c>
      <c r="BG387" t="s">
        <v>377</v>
      </c>
      <c r="BH387" t="s">
        <v>1196</v>
      </c>
      <c r="BI387">
        <v>23</v>
      </c>
      <c r="BJ387">
        <v>0</v>
      </c>
      <c r="BK387" t="s">
        <v>716</v>
      </c>
      <c r="BL387">
        <v>10</v>
      </c>
      <c r="BM387">
        <v>10</v>
      </c>
      <c r="BN387" t="s">
        <v>115</v>
      </c>
      <c r="BO387">
        <v>230</v>
      </c>
      <c r="BP387">
        <v>230</v>
      </c>
      <c r="BQ387">
        <v>230</v>
      </c>
      <c r="BR387">
        <v>230</v>
      </c>
      <c r="BS387">
        <v>0</v>
      </c>
      <c r="BT387">
        <v>0</v>
      </c>
      <c r="BU387" t="s">
        <v>1209</v>
      </c>
      <c r="BV387" t="s">
        <v>894</v>
      </c>
      <c r="BW387" t="s">
        <v>1221</v>
      </c>
      <c r="BX387" t="s">
        <v>1250</v>
      </c>
      <c r="BY387" t="s">
        <v>1262</v>
      </c>
      <c r="BZ387" t="s">
        <v>719</v>
      </c>
      <c r="CA387">
        <v>23</v>
      </c>
      <c r="CB387">
        <v>23</v>
      </c>
      <c r="CC387">
        <v>0</v>
      </c>
      <c r="CD387">
        <v>23</v>
      </c>
      <c r="CE387" t="s">
        <v>1269</v>
      </c>
      <c r="CF387">
        <v>0</v>
      </c>
      <c r="CJ387" s="4" t="str">
        <f t="shared" ref="CJ387:CJ450" si="60">T387</f>
        <v>Solar</v>
      </c>
      <c r="CK387" s="5">
        <f t="shared" ref="CK387:CK450" si="61">O387</f>
        <v>45371</v>
      </c>
      <c r="CL387" s="4">
        <f t="shared" ref="CL387:CL450" si="62">V387</f>
        <v>8.25</v>
      </c>
      <c r="CN387" s="4" t="str">
        <f t="shared" ref="CN387:CN450" si="63">BH387</f>
        <v>بنزين 80</v>
      </c>
      <c r="CO387" s="5">
        <f t="shared" ref="CO387:CO450" si="64">BC387</f>
        <v>45372</v>
      </c>
      <c r="CP387" s="4">
        <f t="shared" ref="CP387:CP450" si="65">BL387</f>
        <v>10</v>
      </c>
      <c r="CR387" s="4">
        <f t="shared" ref="CR387:CR450" si="66">CL387-CP387</f>
        <v>-1.75</v>
      </c>
      <c r="CS387" s="6">
        <f t="shared" ref="CS387:CS450" si="67">CR387/CL387</f>
        <v>-0.21212121212121213</v>
      </c>
      <c r="CT387">
        <f t="shared" ref="CT387:CT450" si="68">CP387*W387</f>
        <v>143750</v>
      </c>
      <c r="CU387">
        <f t="shared" ref="CU387:CU450" si="69">Y387</f>
        <v>118593.75</v>
      </c>
    </row>
    <row r="388" spans="1:99" x14ac:dyDescent="0.3">
      <c r="A388">
        <v>396</v>
      </c>
      <c r="B388">
        <v>335</v>
      </c>
      <c r="C388">
        <v>19</v>
      </c>
      <c r="D388" t="s">
        <v>83</v>
      </c>
      <c r="E388" t="s">
        <v>84</v>
      </c>
      <c r="H388" t="s">
        <v>86</v>
      </c>
      <c r="I388" t="s">
        <v>112</v>
      </c>
      <c r="J388" t="s">
        <v>114</v>
      </c>
      <c r="K388" t="s">
        <v>115</v>
      </c>
      <c r="L388">
        <v>1</v>
      </c>
      <c r="M388">
        <v>1</v>
      </c>
      <c r="N388" s="2">
        <v>45370</v>
      </c>
      <c r="O388" s="2">
        <v>45371</v>
      </c>
      <c r="P388" t="s">
        <v>137</v>
      </c>
      <c r="Q388" t="s">
        <v>203</v>
      </c>
      <c r="R388" t="s">
        <v>377</v>
      </c>
      <c r="S388" t="s">
        <v>377</v>
      </c>
      <c r="T388" t="s">
        <v>158</v>
      </c>
      <c r="U388" t="s">
        <v>716</v>
      </c>
      <c r="V388">
        <v>8.25</v>
      </c>
      <c r="W388">
        <v>14375</v>
      </c>
      <c r="X388" t="s">
        <v>724</v>
      </c>
      <c r="Y388">
        <v>118593.75</v>
      </c>
      <c r="AB388" s="2">
        <v>45122</v>
      </c>
      <c r="AC388">
        <v>0</v>
      </c>
      <c r="AE388">
        <v>14375</v>
      </c>
      <c r="AF388">
        <v>14375</v>
      </c>
      <c r="AG388">
        <v>0</v>
      </c>
      <c r="AH388">
        <v>14375</v>
      </c>
      <c r="AI388">
        <v>0</v>
      </c>
      <c r="AJ388" t="s">
        <v>729</v>
      </c>
      <c r="AK388" t="s">
        <v>758</v>
      </c>
      <c r="AL388" t="s">
        <v>809</v>
      </c>
      <c r="AM388" t="s">
        <v>860</v>
      </c>
      <c r="AP388">
        <v>96230</v>
      </c>
      <c r="AQ388">
        <v>88901</v>
      </c>
      <c r="AS388" t="s">
        <v>83</v>
      </c>
      <c r="AU388" t="s">
        <v>728</v>
      </c>
      <c r="AW388" t="s">
        <v>85</v>
      </c>
      <c r="AX388">
        <v>2162</v>
      </c>
      <c r="AY388" t="s">
        <v>980</v>
      </c>
      <c r="AZ388" t="s">
        <v>1001</v>
      </c>
      <c r="BA388">
        <v>1</v>
      </c>
      <c r="BB388" s="2">
        <v>45372</v>
      </c>
      <c r="BC388" s="2">
        <v>45372</v>
      </c>
      <c r="BD388">
        <v>5</v>
      </c>
      <c r="BE388" t="s">
        <v>1010</v>
      </c>
      <c r="BF388" t="s">
        <v>1041</v>
      </c>
      <c r="BG388" t="s">
        <v>377</v>
      </c>
      <c r="BH388" t="s">
        <v>1196</v>
      </c>
      <c r="BI388">
        <v>19</v>
      </c>
      <c r="BJ388">
        <v>0</v>
      </c>
      <c r="BK388" t="s">
        <v>716</v>
      </c>
      <c r="BL388">
        <v>10</v>
      </c>
      <c r="BM388">
        <v>10</v>
      </c>
      <c r="BN388" t="s">
        <v>115</v>
      </c>
      <c r="BO388">
        <v>190</v>
      </c>
      <c r="BP388">
        <v>190</v>
      </c>
      <c r="BQ388">
        <v>190</v>
      </c>
      <c r="BR388">
        <v>190</v>
      </c>
      <c r="BS388">
        <v>0</v>
      </c>
      <c r="BT388">
        <v>0</v>
      </c>
      <c r="BU388" t="s">
        <v>1209</v>
      </c>
      <c r="BY388" t="s">
        <v>1263</v>
      </c>
      <c r="BZ388" t="s">
        <v>719</v>
      </c>
      <c r="CA388">
        <v>19</v>
      </c>
      <c r="CB388">
        <v>19</v>
      </c>
      <c r="CC388">
        <v>0</v>
      </c>
      <c r="CD388">
        <v>19</v>
      </c>
      <c r="CE388" t="s">
        <v>1269</v>
      </c>
      <c r="CF388">
        <v>0</v>
      </c>
      <c r="CJ388" s="4" t="str">
        <f t="shared" si="60"/>
        <v>Solar</v>
      </c>
      <c r="CK388" s="5">
        <f t="shared" si="61"/>
        <v>45371</v>
      </c>
      <c r="CL388" s="4">
        <f t="shared" si="62"/>
        <v>8.25</v>
      </c>
      <c r="CN388" s="4" t="str">
        <f t="shared" si="63"/>
        <v>بنزين 80</v>
      </c>
      <c r="CO388" s="5">
        <f t="shared" si="64"/>
        <v>45372</v>
      </c>
      <c r="CP388" s="4">
        <f t="shared" si="65"/>
        <v>10</v>
      </c>
      <c r="CR388" s="4">
        <f t="shared" si="66"/>
        <v>-1.75</v>
      </c>
      <c r="CS388" s="6">
        <f t="shared" si="67"/>
        <v>-0.21212121212121213</v>
      </c>
      <c r="CT388">
        <f t="shared" si="68"/>
        <v>143750</v>
      </c>
      <c r="CU388">
        <f t="shared" si="69"/>
        <v>118593.75</v>
      </c>
    </row>
    <row r="389" spans="1:99" x14ac:dyDescent="0.3">
      <c r="A389">
        <v>396</v>
      </c>
      <c r="B389">
        <v>335</v>
      </c>
      <c r="C389">
        <v>19</v>
      </c>
      <c r="D389" t="s">
        <v>83</v>
      </c>
      <c r="E389" t="s">
        <v>84</v>
      </c>
      <c r="H389" t="s">
        <v>86</v>
      </c>
      <c r="I389" t="s">
        <v>112</v>
      </c>
      <c r="J389" t="s">
        <v>114</v>
      </c>
      <c r="K389" t="s">
        <v>115</v>
      </c>
      <c r="L389">
        <v>1</v>
      </c>
      <c r="M389">
        <v>1</v>
      </c>
      <c r="N389" s="2">
        <v>45370</v>
      </c>
      <c r="O389" s="2">
        <v>45371</v>
      </c>
      <c r="P389" t="s">
        <v>137</v>
      </c>
      <c r="Q389" t="s">
        <v>203</v>
      </c>
      <c r="R389" t="s">
        <v>377</v>
      </c>
      <c r="S389" t="s">
        <v>377</v>
      </c>
      <c r="T389" t="s">
        <v>158</v>
      </c>
      <c r="U389" t="s">
        <v>716</v>
      </c>
      <c r="V389">
        <v>8.25</v>
      </c>
      <c r="W389">
        <v>14375</v>
      </c>
      <c r="X389" t="s">
        <v>724</v>
      </c>
      <c r="Y389">
        <v>118593.75</v>
      </c>
      <c r="AB389" s="2">
        <v>45122</v>
      </c>
      <c r="AC389">
        <v>0</v>
      </c>
      <c r="AE389">
        <v>14375</v>
      </c>
      <c r="AF389">
        <v>14375</v>
      </c>
      <c r="AG389">
        <v>0</v>
      </c>
      <c r="AH389">
        <v>14375</v>
      </c>
      <c r="AI389">
        <v>0</v>
      </c>
      <c r="AJ389" t="s">
        <v>729</v>
      </c>
      <c r="AK389" t="s">
        <v>758</v>
      </c>
      <c r="AL389" t="s">
        <v>809</v>
      </c>
      <c r="AM389" t="s">
        <v>860</v>
      </c>
      <c r="AP389">
        <v>96231</v>
      </c>
      <c r="AQ389">
        <v>88901</v>
      </c>
      <c r="AS389" t="s">
        <v>83</v>
      </c>
      <c r="AU389" t="s">
        <v>728</v>
      </c>
      <c r="AW389" t="s">
        <v>85</v>
      </c>
      <c r="AX389">
        <v>2162</v>
      </c>
      <c r="AY389" t="s">
        <v>980</v>
      </c>
      <c r="AZ389" t="s">
        <v>1001</v>
      </c>
      <c r="BA389">
        <v>2</v>
      </c>
      <c r="BB389" s="2">
        <v>45372</v>
      </c>
      <c r="BC389" s="2">
        <v>45372</v>
      </c>
      <c r="BD389">
        <v>6</v>
      </c>
      <c r="BE389" t="s">
        <v>1010</v>
      </c>
      <c r="BF389" t="s">
        <v>1041</v>
      </c>
      <c r="BG389" t="s">
        <v>377</v>
      </c>
      <c r="BH389" t="s">
        <v>1196</v>
      </c>
      <c r="BI389">
        <v>11</v>
      </c>
      <c r="BJ389">
        <v>0</v>
      </c>
      <c r="BK389" t="s">
        <v>716</v>
      </c>
      <c r="BL389">
        <v>10</v>
      </c>
      <c r="BM389">
        <v>10</v>
      </c>
      <c r="BN389" t="s">
        <v>115</v>
      </c>
      <c r="BO389">
        <v>110</v>
      </c>
      <c r="BP389">
        <v>110</v>
      </c>
      <c r="BQ389">
        <v>110</v>
      </c>
      <c r="BR389">
        <v>110</v>
      </c>
      <c r="BS389">
        <v>0</v>
      </c>
      <c r="BT389">
        <v>0</v>
      </c>
      <c r="BU389" t="s">
        <v>1209</v>
      </c>
      <c r="BV389" t="s">
        <v>894</v>
      </c>
      <c r="BW389" t="s">
        <v>1221</v>
      </c>
      <c r="BX389" t="s">
        <v>1250</v>
      </c>
      <c r="BY389" t="s">
        <v>1262</v>
      </c>
      <c r="BZ389" t="s">
        <v>719</v>
      </c>
      <c r="CA389">
        <v>11</v>
      </c>
      <c r="CB389">
        <v>11</v>
      </c>
      <c r="CC389">
        <v>0</v>
      </c>
      <c r="CD389">
        <v>11</v>
      </c>
      <c r="CE389" t="s">
        <v>1269</v>
      </c>
      <c r="CF389">
        <v>0</v>
      </c>
      <c r="CJ389" s="4" t="str">
        <f t="shared" si="60"/>
        <v>Solar</v>
      </c>
      <c r="CK389" s="5">
        <f t="shared" si="61"/>
        <v>45371</v>
      </c>
      <c r="CL389" s="4">
        <f t="shared" si="62"/>
        <v>8.25</v>
      </c>
      <c r="CN389" s="4" t="str">
        <f t="shared" si="63"/>
        <v>بنزين 80</v>
      </c>
      <c r="CO389" s="5">
        <f t="shared" si="64"/>
        <v>45372</v>
      </c>
      <c r="CP389" s="4">
        <f t="shared" si="65"/>
        <v>10</v>
      </c>
      <c r="CR389" s="4">
        <f t="shared" si="66"/>
        <v>-1.75</v>
      </c>
      <c r="CS389" s="6">
        <f t="shared" si="67"/>
        <v>-0.21212121212121213</v>
      </c>
      <c r="CT389">
        <f t="shared" si="68"/>
        <v>143750</v>
      </c>
      <c r="CU389">
        <f t="shared" si="69"/>
        <v>118593.75</v>
      </c>
    </row>
    <row r="390" spans="1:99" x14ac:dyDescent="0.3">
      <c r="A390">
        <v>396</v>
      </c>
      <c r="B390">
        <v>335</v>
      </c>
      <c r="C390">
        <v>19</v>
      </c>
      <c r="D390" t="s">
        <v>83</v>
      </c>
      <c r="E390" t="s">
        <v>84</v>
      </c>
      <c r="H390" t="s">
        <v>86</v>
      </c>
      <c r="I390" t="s">
        <v>112</v>
      </c>
      <c r="J390" t="s">
        <v>114</v>
      </c>
      <c r="K390" t="s">
        <v>115</v>
      </c>
      <c r="L390">
        <v>1</v>
      </c>
      <c r="M390">
        <v>1</v>
      </c>
      <c r="N390" s="2">
        <v>45370</v>
      </c>
      <c r="O390" s="2">
        <v>45371</v>
      </c>
      <c r="P390" t="s">
        <v>137</v>
      </c>
      <c r="Q390" t="s">
        <v>203</v>
      </c>
      <c r="R390" t="s">
        <v>377</v>
      </c>
      <c r="S390" t="s">
        <v>377</v>
      </c>
      <c r="T390" t="s">
        <v>158</v>
      </c>
      <c r="U390" t="s">
        <v>716</v>
      </c>
      <c r="V390">
        <v>8.25</v>
      </c>
      <c r="W390">
        <v>14375</v>
      </c>
      <c r="X390" t="s">
        <v>724</v>
      </c>
      <c r="Y390">
        <v>118593.75</v>
      </c>
      <c r="AB390" s="2">
        <v>45122</v>
      </c>
      <c r="AC390">
        <v>0</v>
      </c>
      <c r="AE390">
        <v>14375</v>
      </c>
      <c r="AF390">
        <v>14375</v>
      </c>
      <c r="AG390">
        <v>0</v>
      </c>
      <c r="AH390">
        <v>14375</v>
      </c>
      <c r="AI390">
        <v>0</v>
      </c>
      <c r="AJ390" t="s">
        <v>729</v>
      </c>
      <c r="AK390" t="s">
        <v>758</v>
      </c>
      <c r="AL390" t="s">
        <v>809</v>
      </c>
      <c r="AM390" t="s">
        <v>860</v>
      </c>
      <c r="AP390">
        <v>96232</v>
      </c>
      <c r="AQ390">
        <v>88901</v>
      </c>
      <c r="AS390" t="s">
        <v>83</v>
      </c>
      <c r="AU390" t="s">
        <v>728</v>
      </c>
      <c r="AW390" t="s">
        <v>85</v>
      </c>
      <c r="AX390">
        <v>2162</v>
      </c>
      <c r="AY390" t="s">
        <v>980</v>
      </c>
      <c r="AZ390" t="s">
        <v>1001</v>
      </c>
      <c r="BA390">
        <v>1</v>
      </c>
      <c r="BB390" s="2">
        <v>45372</v>
      </c>
      <c r="BC390" s="2">
        <v>45372</v>
      </c>
      <c r="BD390">
        <v>8</v>
      </c>
      <c r="BE390" t="s">
        <v>1010</v>
      </c>
      <c r="BF390" t="s">
        <v>1041</v>
      </c>
      <c r="BG390" t="s">
        <v>377</v>
      </c>
      <c r="BH390" t="s">
        <v>1196</v>
      </c>
      <c r="BI390">
        <v>21</v>
      </c>
      <c r="BJ390">
        <v>0</v>
      </c>
      <c r="BK390" t="s">
        <v>716</v>
      </c>
      <c r="BL390">
        <v>10</v>
      </c>
      <c r="BM390">
        <v>10</v>
      </c>
      <c r="BN390" t="s">
        <v>115</v>
      </c>
      <c r="BO390">
        <v>210</v>
      </c>
      <c r="BP390">
        <v>210</v>
      </c>
      <c r="BQ390">
        <v>210</v>
      </c>
      <c r="BR390">
        <v>210</v>
      </c>
      <c r="BS390">
        <v>0</v>
      </c>
      <c r="BT390">
        <v>0</v>
      </c>
      <c r="BU390" t="s">
        <v>1209</v>
      </c>
      <c r="BY390" t="s">
        <v>1263</v>
      </c>
      <c r="BZ390" t="s">
        <v>719</v>
      </c>
      <c r="CA390">
        <v>21</v>
      </c>
      <c r="CB390">
        <v>21</v>
      </c>
      <c r="CC390">
        <v>0</v>
      </c>
      <c r="CD390">
        <v>21</v>
      </c>
      <c r="CE390" t="s">
        <v>1269</v>
      </c>
      <c r="CF390">
        <v>0</v>
      </c>
      <c r="CJ390" s="4" t="str">
        <f t="shared" si="60"/>
        <v>Solar</v>
      </c>
      <c r="CK390" s="5">
        <f t="shared" si="61"/>
        <v>45371</v>
      </c>
      <c r="CL390" s="4">
        <f t="shared" si="62"/>
        <v>8.25</v>
      </c>
      <c r="CN390" s="4" t="str">
        <f t="shared" si="63"/>
        <v>بنزين 80</v>
      </c>
      <c r="CO390" s="5">
        <f t="shared" si="64"/>
        <v>45372</v>
      </c>
      <c r="CP390" s="4">
        <f t="shared" si="65"/>
        <v>10</v>
      </c>
      <c r="CR390" s="4">
        <f t="shared" si="66"/>
        <v>-1.75</v>
      </c>
      <c r="CS390" s="6">
        <f t="shared" si="67"/>
        <v>-0.21212121212121213</v>
      </c>
      <c r="CT390">
        <f t="shared" si="68"/>
        <v>143750</v>
      </c>
      <c r="CU390">
        <f t="shared" si="69"/>
        <v>118593.75</v>
      </c>
    </row>
    <row r="391" spans="1:99" x14ac:dyDescent="0.3">
      <c r="A391">
        <v>396</v>
      </c>
      <c r="B391">
        <v>335</v>
      </c>
      <c r="C391">
        <v>19</v>
      </c>
      <c r="D391" t="s">
        <v>83</v>
      </c>
      <c r="E391" t="s">
        <v>84</v>
      </c>
      <c r="H391" t="s">
        <v>86</v>
      </c>
      <c r="I391" t="s">
        <v>112</v>
      </c>
      <c r="J391" t="s">
        <v>114</v>
      </c>
      <c r="K391" t="s">
        <v>115</v>
      </c>
      <c r="L391">
        <v>1</v>
      </c>
      <c r="M391">
        <v>1</v>
      </c>
      <c r="N391" s="2">
        <v>45370</v>
      </c>
      <c r="O391" s="2">
        <v>45371</v>
      </c>
      <c r="P391" t="s">
        <v>137</v>
      </c>
      <c r="Q391" t="s">
        <v>203</v>
      </c>
      <c r="R391" t="s">
        <v>377</v>
      </c>
      <c r="S391" t="s">
        <v>377</v>
      </c>
      <c r="T391" t="s">
        <v>158</v>
      </c>
      <c r="U391" t="s">
        <v>716</v>
      </c>
      <c r="V391">
        <v>8.25</v>
      </c>
      <c r="W391">
        <v>14375</v>
      </c>
      <c r="X391" t="s">
        <v>724</v>
      </c>
      <c r="Y391">
        <v>118593.75</v>
      </c>
      <c r="AB391" s="2">
        <v>45122</v>
      </c>
      <c r="AC391">
        <v>0</v>
      </c>
      <c r="AE391">
        <v>14375</v>
      </c>
      <c r="AF391">
        <v>14375</v>
      </c>
      <c r="AG391">
        <v>0</v>
      </c>
      <c r="AH391">
        <v>14375</v>
      </c>
      <c r="AI391">
        <v>0</v>
      </c>
      <c r="AJ391" t="s">
        <v>729</v>
      </c>
      <c r="AK391" t="s">
        <v>733</v>
      </c>
      <c r="AL391" t="s">
        <v>784</v>
      </c>
      <c r="AM391" t="s">
        <v>835</v>
      </c>
      <c r="AP391">
        <v>95141</v>
      </c>
      <c r="AQ391">
        <v>88476</v>
      </c>
      <c r="AR391" t="s">
        <v>895</v>
      </c>
      <c r="AS391" t="s">
        <v>83</v>
      </c>
      <c r="AU391" t="s">
        <v>728</v>
      </c>
      <c r="AW391" t="s">
        <v>85</v>
      </c>
      <c r="AX391">
        <v>2162</v>
      </c>
      <c r="AY391" t="s">
        <v>964</v>
      </c>
      <c r="AZ391" t="s">
        <v>1001</v>
      </c>
      <c r="BA391">
        <v>1</v>
      </c>
      <c r="BB391" s="2">
        <v>45343</v>
      </c>
      <c r="BC391" s="2">
        <v>45346</v>
      </c>
      <c r="BD391">
        <v>1</v>
      </c>
      <c r="BE391" t="s">
        <v>1010</v>
      </c>
      <c r="BF391">
        <v>84</v>
      </c>
      <c r="BG391" t="s">
        <v>377</v>
      </c>
      <c r="BH391" t="s">
        <v>1196</v>
      </c>
      <c r="BI391">
        <v>34</v>
      </c>
      <c r="BJ391">
        <v>0</v>
      </c>
      <c r="BK391" t="s">
        <v>716</v>
      </c>
      <c r="BL391">
        <v>10</v>
      </c>
      <c r="BM391">
        <v>10</v>
      </c>
      <c r="BN391" t="s">
        <v>115</v>
      </c>
      <c r="BO391">
        <v>340</v>
      </c>
      <c r="BP391">
        <v>340</v>
      </c>
      <c r="BQ391">
        <v>340</v>
      </c>
      <c r="BR391">
        <v>340</v>
      </c>
      <c r="BS391">
        <v>0</v>
      </c>
      <c r="BT391">
        <v>0</v>
      </c>
      <c r="BU391" t="s">
        <v>1209</v>
      </c>
      <c r="BV391" t="s">
        <v>895</v>
      </c>
      <c r="BW391" t="s">
        <v>1222</v>
      </c>
      <c r="BX391" t="s">
        <v>1250</v>
      </c>
      <c r="BY391" t="s">
        <v>1262</v>
      </c>
      <c r="BZ391" t="s">
        <v>719</v>
      </c>
      <c r="CA391">
        <v>34</v>
      </c>
      <c r="CB391">
        <v>34</v>
      </c>
      <c r="CC391">
        <v>0</v>
      </c>
      <c r="CD391">
        <v>34</v>
      </c>
      <c r="CE391" t="s">
        <v>1269</v>
      </c>
      <c r="CF391">
        <v>0</v>
      </c>
      <c r="CJ391" s="4" t="str">
        <f t="shared" si="60"/>
        <v>Solar</v>
      </c>
      <c r="CK391" s="5">
        <f t="shared" si="61"/>
        <v>45371</v>
      </c>
      <c r="CL391" s="4">
        <f t="shared" si="62"/>
        <v>8.25</v>
      </c>
      <c r="CN391" s="4" t="str">
        <f t="shared" si="63"/>
        <v>بنزين 80</v>
      </c>
      <c r="CO391" s="5">
        <f t="shared" si="64"/>
        <v>45346</v>
      </c>
      <c r="CP391" s="4">
        <f t="shared" si="65"/>
        <v>10</v>
      </c>
      <c r="CR391" s="4">
        <f t="shared" si="66"/>
        <v>-1.75</v>
      </c>
      <c r="CS391" s="6">
        <f t="shared" si="67"/>
        <v>-0.21212121212121213</v>
      </c>
      <c r="CT391">
        <f t="shared" si="68"/>
        <v>143750</v>
      </c>
      <c r="CU391">
        <f t="shared" si="69"/>
        <v>118593.75</v>
      </c>
    </row>
    <row r="392" spans="1:99" x14ac:dyDescent="0.3">
      <c r="A392">
        <v>396</v>
      </c>
      <c r="B392">
        <v>335</v>
      </c>
      <c r="C392">
        <v>19</v>
      </c>
      <c r="D392" t="s">
        <v>83</v>
      </c>
      <c r="E392" t="s">
        <v>84</v>
      </c>
      <c r="H392" t="s">
        <v>86</v>
      </c>
      <c r="I392" t="s">
        <v>112</v>
      </c>
      <c r="J392" t="s">
        <v>114</v>
      </c>
      <c r="K392" t="s">
        <v>115</v>
      </c>
      <c r="L392">
        <v>1</v>
      </c>
      <c r="M392">
        <v>1</v>
      </c>
      <c r="N392" s="2">
        <v>45370</v>
      </c>
      <c r="O392" s="2">
        <v>45371</v>
      </c>
      <c r="P392" t="s">
        <v>137</v>
      </c>
      <c r="Q392" t="s">
        <v>203</v>
      </c>
      <c r="R392" t="s">
        <v>377</v>
      </c>
      <c r="S392" t="s">
        <v>377</v>
      </c>
      <c r="T392" t="s">
        <v>158</v>
      </c>
      <c r="U392" t="s">
        <v>716</v>
      </c>
      <c r="V392">
        <v>8.25</v>
      </c>
      <c r="W392">
        <v>14375</v>
      </c>
      <c r="X392" t="s">
        <v>724</v>
      </c>
      <c r="Y392">
        <v>118593.75</v>
      </c>
      <c r="AB392" s="2">
        <v>45122</v>
      </c>
      <c r="AC392">
        <v>0</v>
      </c>
      <c r="AE392">
        <v>14375</v>
      </c>
      <c r="AF392">
        <v>14375</v>
      </c>
      <c r="AG392">
        <v>0</v>
      </c>
      <c r="AH392">
        <v>14375</v>
      </c>
      <c r="AI392">
        <v>0</v>
      </c>
      <c r="AJ392" t="s">
        <v>729</v>
      </c>
      <c r="AK392" t="s">
        <v>759</v>
      </c>
      <c r="AL392" t="s">
        <v>810</v>
      </c>
      <c r="AM392" t="s">
        <v>861</v>
      </c>
      <c r="AP392">
        <v>95985</v>
      </c>
      <c r="AQ392">
        <v>89809</v>
      </c>
      <c r="AR392" t="s">
        <v>895</v>
      </c>
      <c r="AS392" t="s">
        <v>83</v>
      </c>
      <c r="AU392" t="s">
        <v>728</v>
      </c>
      <c r="AW392" t="s">
        <v>85</v>
      </c>
      <c r="AX392">
        <v>2162</v>
      </c>
      <c r="AY392" t="s">
        <v>982</v>
      </c>
      <c r="AZ392" t="s">
        <v>1001</v>
      </c>
      <c r="BA392">
        <v>1</v>
      </c>
      <c r="BB392" s="2">
        <v>45364</v>
      </c>
      <c r="BC392" s="2">
        <v>45365</v>
      </c>
      <c r="BD392">
        <v>2</v>
      </c>
      <c r="BE392" t="s">
        <v>1010</v>
      </c>
      <c r="BF392">
        <v>56</v>
      </c>
      <c r="BG392" t="s">
        <v>377</v>
      </c>
      <c r="BH392" t="s">
        <v>1196</v>
      </c>
      <c r="BI392">
        <v>10</v>
      </c>
      <c r="BJ392">
        <v>0</v>
      </c>
      <c r="BK392" t="s">
        <v>716</v>
      </c>
      <c r="BL392">
        <v>10</v>
      </c>
      <c r="BM392">
        <v>10</v>
      </c>
      <c r="BN392" t="s">
        <v>115</v>
      </c>
      <c r="BO392">
        <v>100</v>
      </c>
      <c r="BP392">
        <v>100</v>
      </c>
      <c r="BQ392">
        <v>100</v>
      </c>
      <c r="BR392">
        <v>100</v>
      </c>
      <c r="BS392">
        <v>0</v>
      </c>
      <c r="BT392">
        <v>0</v>
      </c>
      <c r="BU392" t="s">
        <v>1209</v>
      </c>
      <c r="BV392" t="s">
        <v>895</v>
      </c>
      <c r="BW392" t="s">
        <v>1222</v>
      </c>
      <c r="BY392" t="s">
        <v>1263</v>
      </c>
      <c r="BZ392" t="s">
        <v>719</v>
      </c>
      <c r="CA392">
        <v>10</v>
      </c>
      <c r="CB392">
        <v>10</v>
      </c>
      <c r="CC392">
        <v>0</v>
      </c>
      <c r="CD392">
        <v>10</v>
      </c>
      <c r="CE392" t="s">
        <v>1269</v>
      </c>
      <c r="CF392">
        <v>0</v>
      </c>
      <c r="CJ392" s="4" t="str">
        <f t="shared" si="60"/>
        <v>Solar</v>
      </c>
      <c r="CK392" s="5">
        <f t="shared" si="61"/>
        <v>45371</v>
      </c>
      <c r="CL392" s="4">
        <f t="shared" si="62"/>
        <v>8.25</v>
      </c>
      <c r="CN392" s="4" t="str">
        <f t="shared" si="63"/>
        <v>بنزين 80</v>
      </c>
      <c r="CO392" s="5">
        <f t="shared" si="64"/>
        <v>45365</v>
      </c>
      <c r="CP392" s="4">
        <f t="shared" si="65"/>
        <v>10</v>
      </c>
      <c r="CR392" s="4">
        <f t="shared" si="66"/>
        <v>-1.75</v>
      </c>
      <c r="CS392" s="6">
        <f t="shared" si="67"/>
        <v>-0.21212121212121213</v>
      </c>
      <c r="CT392">
        <f t="shared" si="68"/>
        <v>143750</v>
      </c>
      <c r="CU392">
        <f t="shared" si="69"/>
        <v>118593.75</v>
      </c>
    </row>
    <row r="393" spans="1:99" x14ac:dyDescent="0.3">
      <c r="A393">
        <v>396</v>
      </c>
      <c r="B393">
        <v>335</v>
      </c>
      <c r="C393">
        <v>19</v>
      </c>
      <c r="D393" t="s">
        <v>83</v>
      </c>
      <c r="E393" t="s">
        <v>84</v>
      </c>
      <c r="H393" t="s">
        <v>86</v>
      </c>
      <c r="I393" t="s">
        <v>112</v>
      </c>
      <c r="J393" t="s">
        <v>114</v>
      </c>
      <c r="K393" t="s">
        <v>115</v>
      </c>
      <c r="L393">
        <v>1</v>
      </c>
      <c r="M393">
        <v>1</v>
      </c>
      <c r="N393" s="2">
        <v>45370</v>
      </c>
      <c r="O393" s="2">
        <v>45371</v>
      </c>
      <c r="P393" t="s">
        <v>137</v>
      </c>
      <c r="Q393" t="s">
        <v>203</v>
      </c>
      <c r="R393" t="s">
        <v>377</v>
      </c>
      <c r="S393" t="s">
        <v>377</v>
      </c>
      <c r="T393" t="s">
        <v>158</v>
      </c>
      <c r="U393" t="s">
        <v>716</v>
      </c>
      <c r="V393">
        <v>8.25</v>
      </c>
      <c r="W393">
        <v>14375</v>
      </c>
      <c r="X393" t="s">
        <v>724</v>
      </c>
      <c r="Y393">
        <v>118593.75</v>
      </c>
      <c r="AB393" s="2">
        <v>45122</v>
      </c>
      <c r="AC393">
        <v>0</v>
      </c>
      <c r="AE393">
        <v>14375</v>
      </c>
      <c r="AF393">
        <v>14375</v>
      </c>
      <c r="AG393">
        <v>0</v>
      </c>
      <c r="AH393">
        <v>14375</v>
      </c>
      <c r="AI393">
        <v>0</v>
      </c>
      <c r="AJ393" t="s">
        <v>729</v>
      </c>
      <c r="AK393" t="s">
        <v>744</v>
      </c>
      <c r="AL393" t="s">
        <v>795</v>
      </c>
      <c r="AM393" t="s">
        <v>846</v>
      </c>
      <c r="AP393">
        <v>95107</v>
      </c>
      <c r="AQ393">
        <v>87958</v>
      </c>
      <c r="AS393" t="s">
        <v>83</v>
      </c>
      <c r="AU393" t="s">
        <v>728</v>
      </c>
      <c r="AW393" t="s">
        <v>85</v>
      </c>
      <c r="AX393">
        <v>2162</v>
      </c>
      <c r="AY393" t="s">
        <v>980</v>
      </c>
      <c r="AZ393" t="s">
        <v>1001</v>
      </c>
      <c r="BA393">
        <v>1</v>
      </c>
      <c r="BB393" s="2">
        <v>45343</v>
      </c>
      <c r="BC393" s="2">
        <v>45344</v>
      </c>
      <c r="BD393">
        <v>1</v>
      </c>
      <c r="BE393" t="s">
        <v>1010</v>
      </c>
      <c r="BF393" t="s">
        <v>1041</v>
      </c>
      <c r="BG393" t="s">
        <v>377</v>
      </c>
      <c r="BH393" t="s">
        <v>1196</v>
      </c>
      <c r="BI393">
        <v>50</v>
      </c>
      <c r="BJ393">
        <v>0</v>
      </c>
      <c r="BK393" t="s">
        <v>716</v>
      </c>
      <c r="BL393">
        <v>10</v>
      </c>
      <c r="BM393">
        <v>10</v>
      </c>
      <c r="BN393" t="s">
        <v>115</v>
      </c>
      <c r="BO393">
        <v>500</v>
      </c>
      <c r="BP393">
        <v>500</v>
      </c>
      <c r="BQ393">
        <v>500</v>
      </c>
      <c r="BR393">
        <v>500</v>
      </c>
      <c r="BS393">
        <v>0</v>
      </c>
      <c r="BT393">
        <v>0</v>
      </c>
      <c r="BU393" t="s">
        <v>1209</v>
      </c>
      <c r="BY393" t="s">
        <v>1263</v>
      </c>
      <c r="BZ393" t="s">
        <v>719</v>
      </c>
      <c r="CA393">
        <v>50</v>
      </c>
      <c r="CB393">
        <v>50</v>
      </c>
      <c r="CC393">
        <v>0</v>
      </c>
      <c r="CD393">
        <v>50</v>
      </c>
      <c r="CE393" t="s">
        <v>1269</v>
      </c>
      <c r="CF393">
        <v>0</v>
      </c>
      <c r="CJ393" s="4" t="str">
        <f t="shared" si="60"/>
        <v>Solar</v>
      </c>
      <c r="CK393" s="5">
        <f t="shared" si="61"/>
        <v>45371</v>
      </c>
      <c r="CL393" s="4">
        <f t="shared" si="62"/>
        <v>8.25</v>
      </c>
      <c r="CN393" s="4" t="str">
        <f t="shared" si="63"/>
        <v>بنزين 80</v>
      </c>
      <c r="CO393" s="5">
        <f t="shared" si="64"/>
        <v>45344</v>
      </c>
      <c r="CP393" s="4">
        <f t="shared" si="65"/>
        <v>10</v>
      </c>
      <c r="CR393" s="4">
        <f t="shared" si="66"/>
        <v>-1.75</v>
      </c>
      <c r="CS393" s="6">
        <f t="shared" si="67"/>
        <v>-0.21212121212121213</v>
      </c>
      <c r="CT393">
        <f t="shared" si="68"/>
        <v>143750</v>
      </c>
      <c r="CU393">
        <f t="shared" si="69"/>
        <v>118593.75</v>
      </c>
    </row>
    <row r="394" spans="1:99" x14ac:dyDescent="0.3">
      <c r="A394">
        <v>396</v>
      </c>
      <c r="B394">
        <v>335</v>
      </c>
      <c r="C394">
        <v>19</v>
      </c>
      <c r="D394" t="s">
        <v>83</v>
      </c>
      <c r="E394" t="s">
        <v>84</v>
      </c>
      <c r="H394" t="s">
        <v>86</v>
      </c>
      <c r="I394" t="s">
        <v>112</v>
      </c>
      <c r="J394" t="s">
        <v>114</v>
      </c>
      <c r="K394" t="s">
        <v>115</v>
      </c>
      <c r="L394">
        <v>1</v>
      </c>
      <c r="M394">
        <v>1</v>
      </c>
      <c r="N394" s="2">
        <v>45370</v>
      </c>
      <c r="O394" s="2">
        <v>45371</v>
      </c>
      <c r="P394" t="s">
        <v>137</v>
      </c>
      <c r="Q394" t="s">
        <v>203</v>
      </c>
      <c r="R394" t="s">
        <v>377</v>
      </c>
      <c r="S394" t="s">
        <v>377</v>
      </c>
      <c r="T394" t="s">
        <v>158</v>
      </c>
      <c r="U394" t="s">
        <v>716</v>
      </c>
      <c r="V394">
        <v>8.25</v>
      </c>
      <c r="W394">
        <v>14375</v>
      </c>
      <c r="X394" t="s">
        <v>724</v>
      </c>
      <c r="Y394">
        <v>118593.75</v>
      </c>
      <c r="AB394" s="2">
        <v>45122</v>
      </c>
      <c r="AC394">
        <v>0</v>
      </c>
      <c r="AE394">
        <v>14375</v>
      </c>
      <c r="AF394">
        <v>14375</v>
      </c>
      <c r="AG394">
        <v>0</v>
      </c>
      <c r="AH394">
        <v>14375</v>
      </c>
      <c r="AI394">
        <v>0</v>
      </c>
      <c r="AJ394" t="s">
        <v>729</v>
      </c>
      <c r="AK394" t="s">
        <v>744</v>
      </c>
      <c r="AL394" t="s">
        <v>795</v>
      </c>
      <c r="AM394" t="s">
        <v>846</v>
      </c>
      <c r="AP394">
        <v>96172</v>
      </c>
      <c r="AQ394">
        <v>88848</v>
      </c>
      <c r="AS394" t="s">
        <v>83</v>
      </c>
      <c r="AU394" t="s">
        <v>728</v>
      </c>
      <c r="AW394" t="s">
        <v>85</v>
      </c>
      <c r="AX394">
        <v>2162</v>
      </c>
      <c r="AY394" t="s">
        <v>980</v>
      </c>
      <c r="AZ394" t="s">
        <v>1001</v>
      </c>
      <c r="BA394">
        <v>1</v>
      </c>
      <c r="BB394" s="2">
        <v>45371</v>
      </c>
      <c r="BC394" s="2">
        <v>45372</v>
      </c>
      <c r="BD394">
        <v>1</v>
      </c>
      <c r="BE394" t="s">
        <v>1010</v>
      </c>
      <c r="BF394" t="s">
        <v>1045</v>
      </c>
      <c r="BG394" t="s">
        <v>377</v>
      </c>
      <c r="BH394" t="s">
        <v>1196</v>
      </c>
      <c r="BI394">
        <v>50</v>
      </c>
      <c r="BJ394">
        <v>0</v>
      </c>
      <c r="BK394" t="s">
        <v>716</v>
      </c>
      <c r="BL394">
        <v>10</v>
      </c>
      <c r="BM394">
        <v>10</v>
      </c>
      <c r="BN394" t="s">
        <v>115</v>
      </c>
      <c r="BO394">
        <v>500</v>
      </c>
      <c r="BP394">
        <v>500</v>
      </c>
      <c r="BQ394">
        <v>500</v>
      </c>
      <c r="BR394">
        <v>500</v>
      </c>
      <c r="BS394">
        <v>0</v>
      </c>
      <c r="BT394">
        <v>0</v>
      </c>
      <c r="BU394" t="s">
        <v>1209</v>
      </c>
      <c r="BV394" t="s">
        <v>1211</v>
      </c>
      <c r="BW394" t="s">
        <v>1237</v>
      </c>
      <c r="BX394" t="s">
        <v>1251</v>
      </c>
      <c r="BY394" t="s">
        <v>1264</v>
      </c>
      <c r="BZ394" t="s">
        <v>719</v>
      </c>
      <c r="CA394">
        <v>50</v>
      </c>
      <c r="CB394">
        <v>50</v>
      </c>
      <c r="CC394">
        <v>0</v>
      </c>
      <c r="CD394">
        <v>50</v>
      </c>
      <c r="CE394" t="s">
        <v>1269</v>
      </c>
      <c r="CF394">
        <v>0</v>
      </c>
      <c r="CJ394" s="4" t="str">
        <f t="shared" si="60"/>
        <v>Solar</v>
      </c>
      <c r="CK394" s="5">
        <f t="shared" si="61"/>
        <v>45371</v>
      </c>
      <c r="CL394" s="4">
        <f t="shared" si="62"/>
        <v>8.25</v>
      </c>
      <c r="CN394" s="4" t="str">
        <f t="shared" si="63"/>
        <v>بنزين 80</v>
      </c>
      <c r="CO394" s="5">
        <f t="shared" si="64"/>
        <v>45372</v>
      </c>
      <c r="CP394" s="4">
        <f t="shared" si="65"/>
        <v>10</v>
      </c>
      <c r="CR394" s="4">
        <f t="shared" si="66"/>
        <v>-1.75</v>
      </c>
      <c r="CS394" s="6">
        <f t="shared" si="67"/>
        <v>-0.21212121212121213</v>
      </c>
      <c r="CT394">
        <f t="shared" si="68"/>
        <v>143750</v>
      </c>
      <c r="CU394">
        <f t="shared" si="69"/>
        <v>118593.75</v>
      </c>
    </row>
    <row r="395" spans="1:99" x14ac:dyDescent="0.3">
      <c r="A395">
        <v>396</v>
      </c>
      <c r="B395">
        <v>335</v>
      </c>
      <c r="C395">
        <v>19</v>
      </c>
      <c r="D395" t="s">
        <v>83</v>
      </c>
      <c r="E395" t="s">
        <v>84</v>
      </c>
      <c r="H395" t="s">
        <v>86</v>
      </c>
      <c r="I395" t="s">
        <v>112</v>
      </c>
      <c r="J395" t="s">
        <v>114</v>
      </c>
      <c r="K395" t="s">
        <v>115</v>
      </c>
      <c r="L395">
        <v>1</v>
      </c>
      <c r="M395">
        <v>1</v>
      </c>
      <c r="N395" s="2">
        <v>45370</v>
      </c>
      <c r="O395" s="2">
        <v>45371</v>
      </c>
      <c r="P395" t="s">
        <v>137</v>
      </c>
      <c r="Q395" t="s">
        <v>203</v>
      </c>
      <c r="R395" t="s">
        <v>377</v>
      </c>
      <c r="S395" t="s">
        <v>377</v>
      </c>
      <c r="T395" t="s">
        <v>158</v>
      </c>
      <c r="U395" t="s">
        <v>716</v>
      </c>
      <c r="V395">
        <v>8.25</v>
      </c>
      <c r="W395">
        <v>14375</v>
      </c>
      <c r="X395" t="s">
        <v>724</v>
      </c>
      <c r="Y395">
        <v>118593.75</v>
      </c>
      <c r="AB395" s="2">
        <v>45122</v>
      </c>
      <c r="AC395">
        <v>0</v>
      </c>
      <c r="AE395">
        <v>14375</v>
      </c>
      <c r="AF395">
        <v>14375</v>
      </c>
      <c r="AG395">
        <v>0</v>
      </c>
      <c r="AH395">
        <v>14375</v>
      </c>
      <c r="AI395">
        <v>0</v>
      </c>
      <c r="AJ395" t="s">
        <v>729</v>
      </c>
      <c r="AK395" t="s">
        <v>745</v>
      </c>
      <c r="AL395" t="s">
        <v>796</v>
      </c>
      <c r="AM395" t="s">
        <v>847</v>
      </c>
      <c r="AP395">
        <v>95103</v>
      </c>
      <c r="AQ395">
        <v>87957</v>
      </c>
      <c r="AS395" t="s">
        <v>83</v>
      </c>
      <c r="AU395" t="s">
        <v>728</v>
      </c>
      <c r="AW395" t="s">
        <v>85</v>
      </c>
      <c r="AX395">
        <v>2162</v>
      </c>
      <c r="AY395" t="s">
        <v>980</v>
      </c>
      <c r="AZ395" t="s">
        <v>1001</v>
      </c>
      <c r="BA395">
        <v>4</v>
      </c>
      <c r="BB395" s="2">
        <v>45342</v>
      </c>
      <c r="BC395" s="2">
        <v>45344</v>
      </c>
      <c r="BD395">
        <v>1</v>
      </c>
      <c r="BE395" t="s">
        <v>1010</v>
      </c>
      <c r="BF395" t="s">
        <v>1045</v>
      </c>
      <c r="BG395" t="s">
        <v>377</v>
      </c>
      <c r="BH395" t="s">
        <v>1196</v>
      </c>
      <c r="BI395">
        <v>25</v>
      </c>
      <c r="BJ395">
        <v>0</v>
      </c>
      <c r="BK395" t="s">
        <v>716</v>
      </c>
      <c r="BL395">
        <v>10</v>
      </c>
      <c r="BM395">
        <v>10</v>
      </c>
      <c r="BN395" t="s">
        <v>115</v>
      </c>
      <c r="BO395">
        <v>250</v>
      </c>
      <c r="BP395">
        <v>250</v>
      </c>
      <c r="BQ395">
        <v>250</v>
      </c>
      <c r="BR395">
        <v>250</v>
      </c>
      <c r="BS395">
        <v>0</v>
      </c>
      <c r="BT395">
        <v>0</v>
      </c>
      <c r="BU395" t="s">
        <v>1209</v>
      </c>
      <c r="BV395" t="s">
        <v>894</v>
      </c>
      <c r="BW395" t="s">
        <v>1221</v>
      </c>
      <c r="BX395" t="s">
        <v>1250</v>
      </c>
      <c r="BY395" t="s">
        <v>1262</v>
      </c>
      <c r="BZ395" t="s">
        <v>719</v>
      </c>
      <c r="CA395">
        <v>25</v>
      </c>
      <c r="CB395">
        <v>25</v>
      </c>
      <c r="CC395">
        <v>0</v>
      </c>
      <c r="CD395">
        <v>25</v>
      </c>
      <c r="CE395" t="s">
        <v>1269</v>
      </c>
      <c r="CF395">
        <v>0</v>
      </c>
      <c r="CJ395" s="4" t="str">
        <f t="shared" si="60"/>
        <v>Solar</v>
      </c>
      <c r="CK395" s="5">
        <f t="shared" si="61"/>
        <v>45371</v>
      </c>
      <c r="CL395" s="4">
        <f t="shared" si="62"/>
        <v>8.25</v>
      </c>
      <c r="CN395" s="4" t="str">
        <f t="shared" si="63"/>
        <v>بنزين 80</v>
      </c>
      <c r="CO395" s="5">
        <f t="shared" si="64"/>
        <v>45344</v>
      </c>
      <c r="CP395" s="4">
        <f t="shared" si="65"/>
        <v>10</v>
      </c>
      <c r="CR395" s="4">
        <f t="shared" si="66"/>
        <v>-1.75</v>
      </c>
      <c r="CS395" s="6">
        <f t="shared" si="67"/>
        <v>-0.21212121212121213</v>
      </c>
      <c r="CT395">
        <f t="shared" si="68"/>
        <v>143750</v>
      </c>
      <c r="CU395">
        <f t="shared" si="69"/>
        <v>118593.75</v>
      </c>
    </row>
    <row r="396" spans="1:99" x14ac:dyDescent="0.3">
      <c r="A396">
        <v>396</v>
      </c>
      <c r="B396">
        <v>335</v>
      </c>
      <c r="C396">
        <v>19</v>
      </c>
      <c r="D396" t="s">
        <v>83</v>
      </c>
      <c r="E396" t="s">
        <v>84</v>
      </c>
      <c r="H396" t="s">
        <v>86</v>
      </c>
      <c r="I396" t="s">
        <v>112</v>
      </c>
      <c r="J396" t="s">
        <v>114</v>
      </c>
      <c r="K396" t="s">
        <v>115</v>
      </c>
      <c r="L396">
        <v>1</v>
      </c>
      <c r="M396">
        <v>1</v>
      </c>
      <c r="N396" s="2">
        <v>45370</v>
      </c>
      <c r="O396" s="2">
        <v>45371</v>
      </c>
      <c r="P396" t="s">
        <v>137</v>
      </c>
      <c r="Q396" t="s">
        <v>203</v>
      </c>
      <c r="R396" t="s">
        <v>377</v>
      </c>
      <c r="S396" t="s">
        <v>377</v>
      </c>
      <c r="T396" t="s">
        <v>158</v>
      </c>
      <c r="U396" t="s">
        <v>716</v>
      </c>
      <c r="V396">
        <v>8.25</v>
      </c>
      <c r="W396">
        <v>14375</v>
      </c>
      <c r="X396" t="s">
        <v>724</v>
      </c>
      <c r="Y396">
        <v>118593.75</v>
      </c>
      <c r="AB396" s="2">
        <v>45122</v>
      </c>
      <c r="AC396">
        <v>0</v>
      </c>
      <c r="AE396">
        <v>14375</v>
      </c>
      <c r="AF396">
        <v>14375</v>
      </c>
      <c r="AG396">
        <v>0</v>
      </c>
      <c r="AH396">
        <v>14375</v>
      </c>
      <c r="AI396">
        <v>0</v>
      </c>
      <c r="AJ396" t="s">
        <v>729</v>
      </c>
      <c r="AK396" t="s">
        <v>745</v>
      </c>
      <c r="AL396" t="s">
        <v>796</v>
      </c>
      <c r="AM396" t="s">
        <v>847</v>
      </c>
      <c r="AP396">
        <v>96220</v>
      </c>
      <c r="AQ396">
        <v>88383</v>
      </c>
      <c r="AS396" t="s">
        <v>83</v>
      </c>
      <c r="AU396" t="s">
        <v>728</v>
      </c>
      <c r="AW396" t="s">
        <v>85</v>
      </c>
      <c r="AX396">
        <v>2162</v>
      </c>
      <c r="AY396" t="s">
        <v>980</v>
      </c>
      <c r="AZ396" t="s">
        <v>1001</v>
      </c>
      <c r="BA396">
        <v>1</v>
      </c>
      <c r="BB396" s="2">
        <v>45372</v>
      </c>
      <c r="BC396" s="2">
        <v>45372</v>
      </c>
      <c r="BD396">
        <v>1</v>
      </c>
      <c r="BE396" t="s">
        <v>1010</v>
      </c>
      <c r="BF396" t="s">
        <v>1045</v>
      </c>
      <c r="BG396" t="s">
        <v>377</v>
      </c>
      <c r="BH396" t="s">
        <v>1196</v>
      </c>
      <c r="BI396">
        <v>50</v>
      </c>
      <c r="BJ396">
        <v>0</v>
      </c>
      <c r="BK396" t="s">
        <v>716</v>
      </c>
      <c r="BL396">
        <v>10</v>
      </c>
      <c r="BM396">
        <v>10</v>
      </c>
      <c r="BN396" t="s">
        <v>115</v>
      </c>
      <c r="BO396">
        <v>500</v>
      </c>
      <c r="BP396">
        <v>500</v>
      </c>
      <c r="BQ396">
        <v>500</v>
      </c>
      <c r="BR396">
        <v>500</v>
      </c>
      <c r="BS396">
        <v>0</v>
      </c>
      <c r="BT396">
        <v>0</v>
      </c>
      <c r="BU396" t="s">
        <v>1209</v>
      </c>
      <c r="BY396" t="s">
        <v>1263</v>
      </c>
      <c r="BZ396" t="s">
        <v>719</v>
      </c>
      <c r="CA396">
        <v>50</v>
      </c>
      <c r="CB396">
        <v>50</v>
      </c>
      <c r="CC396">
        <v>0</v>
      </c>
      <c r="CD396">
        <v>50</v>
      </c>
      <c r="CE396" t="s">
        <v>1269</v>
      </c>
      <c r="CF396">
        <v>0</v>
      </c>
      <c r="CJ396" s="4" t="str">
        <f t="shared" si="60"/>
        <v>Solar</v>
      </c>
      <c r="CK396" s="5">
        <f t="shared" si="61"/>
        <v>45371</v>
      </c>
      <c r="CL396" s="4">
        <f t="shared" si="62"/>
        <v>8.25</v>
      </c>
      <c r="CN396" s="4" t="str">
        <f t="shared" si="63"/>
        <v>بنزين 80</v>
      </c>
      <c r="CO396" s="5">
        <f t="shared" si="64"/>
        <v>45372</v>
      </c>
      <c r="CP396" s="4">
        <f t="shared" si="65"/>
        <v>10</v>
      </c>
      <c r="CR396" s="4">
        <f t="shared" si="66"/>
        <v>-1.75</v>
      </c>
      <c r="CS396" s="6">
        <f t="shared" si="67"/>
        <v>-0.21212121212121213</v>
      </c>
      <c r="CT396">
        <f t="shared" si="68"/>
        <v>143750</v>
      </c>
      <c r="CU396">
        <f t="shared" si="69"/>
        <v>118593.75</v>
      </c>
    </row>
    <row r="397" spans="1:99" x14ac:dyDescent="0.3">
      <c r="A397">
        <v>396</v>
      </c>
      <c r="B397">
        <v>335</v>
      </c>
      <c r="C397">
        <v>19</v>
      </c>
      <c r="D397" t="s">
        <v>83</v>
      </c>
      <c r="E397" t="s">
        <v>84</v>
      </c>
      <c r="H397" t="s">
        <v>86</v>
      </c>
      <c r="I397" t="s">
        <v>112</v>
      </c>
      <c r="J397" t="s">
        <v>114</v>
      </c>
      <c r="K397" t="s">
        <v>115</v>
      </c>
      <c r="L397">
        <v>1</v>
      </c>
      <c r="M397">
        <v>1</v>
      </c>
      <c r="N397" s="2">
        <v>45370</v>
      </c>
      <c r="O397" s="2">
        <v>45371</v>
      </c>
      <c r="P397" t="s">
        <v>137</v>
      </c>
      <c r="Q397" t="s">
        <v>203</v>
      </c>
      <c r="R397" t="s">
        <v>377</v>
      </c>
      <c r="S397" t="s">
        <v>377</v>
      </c>
      <c r="T397" t="s">
        <v>158</v>
      </c>
      <c r="U397" t="s">
        <v>716</v>
      </c>
      <c r="V397">
        <v>8.25</v>
      </c>
      <c r="W397">
        <v>14375</v>
      </c>
      <c r="X397" t="s">
        <v>724</v>
      </c>
      <c r="Y397">
        <v>118593.75</v>
      </c>
      <c r="AB397" s="2">
        <v>45122</v>
      </c>
      <c r="AC397">
        <v>0</v>
      </c>
      <c r="AE397">
        <v>14375</v>
      </c>
      <c r="AF397">
        <v>14375</v>
      </c>
      <c r="AG397">
        <v>0</v>
      </c>
      <c r="AH397">
        <v>14375</v>
      </c>
      <c r="AI397">
        <v>0</v>
      </c>
      <c r="AJ397" t="s">
        <v>729</v>
      </c>
      <c r="AK397" t="s">
        <v>739</v>
      </c>
      <c r="AL397" t="s">
        <v>790</v>
      </c>
      <c r="AM397" t="s">
        <v>841</v>
      </c>
      <c r="AP397">
        <v>95486</v>
      </c>
      <c r="AQ397">
        <v>88854</v>
      </c>
      <c r="AR397" t="s">
        <v>894</v>
      </c>
      <c r="AS397" t="s">
        <v>83</v>
      </c>
      <c r="AU397" t="s">
        <v>728</v>
      </c>
      <c r="AW397" t="s">
        <v>85</v>
      </c>
      <c r="AX397">
        <v>2162</v>
      </c>
      <c r="AY397" t="s">
        <v>983</v>
      </c>
      <c r="AZ397" t="s">
        <v>1001</v>
      </c>
      <c r="BA397">
        <v>1</v>
      </c>
      <c r="BB397" s="2">
        <v>45350</v>
      </c>
      <c r="BC397" s="2">
        <v>45351</v>
      </c>
      <c r="BD397">
        <v>1</v>
      </c>
      <c r="BE397" t="s">
        <v>1010</v>
      </c>
      <c r="BF397" t="s">
        <v>1047</v>
      </c>
      <c r="BG397" t="s">
        <v>377</v>
      </c>
      <c r="BH397" t="s">
        <v>1196</v>
      </c>
      <c r="BI397">
        <v>438</v>
      </c>
      <c r="BJ397">
        <v>0</v>
      </c>
      <c r="BK397" t="s">
        <v>716</v>
      </c>
      <c r="BL397">
        <v>10.127000000000001</v>
      </c>
      <c r="BM397">
        <v>10.127000000000001</v>
      </c>
      <c r="BN397" t="s">
        <v>115</v>
      </c>
      <c r="BO397">
        <v>4435.63</v>
      </c>
      <c r="BP397">
        <v>4435.63</v>
      </c>
      <c r="BQ397">
        <v>4435.63</v>
      </c>
      <c r="BR397">
        <v>4435.63</v>
      </c>
      <c r="BS397">
        <v>0</v>
      </c>
      <c r="BT397">
        <v>0</v>
      </c>
      <c r="BU397" t="s">
        <v>1209</v>
      </c>
      <c r="BV397" t="s">
        <v>894</v>
      </c>
      <c r="BW397" t="s">
        <v>1221</v>
      </c>
      <c r="BX397" t="s">
        <v>1250</v>
      </c>
      <c r="BY397" t="s">
        <v>1262</v>
      </c>
      <c r="BZ397" t="s">
        <v>719</v>
      </c>
      <c r="CA397">
        <v>438</v>
      </c>
      <c r="CB397">
        <v>438</v>
      </c>
      <c r="CC397">
        <v>0</v>
      </c>
      <c r="CD397">
        <v>438</v>
      </c>
      <c r="CE397" t="s">
        <v>1269</v>
      </c>
      <c r="CF397">
        <v>0</v>
      </c>
      <c r="CJ397" s="4" t="str">
        <f t="shared" si="60"/>
        <v>Solar</v>
      </c>
      <c r="CK397" s="5">
        <f t="shared" si="61"/>
        <v>45371</v>
      </c>
      <c r="CL397" s="4">
        <f t="shared" si="62"/>
        <v>8.25</v>
      </c>
      <c r="CN397" s="4" t="str">
        <f t="shared" si="63"/>
        <v>بنزين 80</v>
      </c>
      <c r="CO397" s="5">
        <f t="shared" si="64"/>
        <v>45351</v>
      </c>
      <c r="CP397" s="4">
        <f t="shared" si="65"/>
        <v>10.127000000000001</v>
      </c>
      <c r="CR397" s="4">
        <f t="shared" si="66"/>
        <v>-1.8770000000000007</v>
      </c>
      <c r="CS397" s="6">
        <f t="shared" si="67"/>
        <v>-0.22751515151515159</v>
      </c>
      <c r="CT397">
        <f t="shared" si="68"/>
        <v>145575.625</v>
      </c>
      <c r="CU397">
        <f t="shared" si="69"/>
        <v>118593.75</v>
      </c>
    </row>
    <row r="398" spans="1:99" x14ac:dyDescent="0.3">
      <c r="A398">
        <v>397</v>
      </c>
      <c r="B398">
        <v>558</v>
      </c>
      <c r="C398">
        <v>5</v>
      </c>
      <c r="D398" t="s">
        <v>83</v>
      </c>
      <c r="E398" t="s">
        <v>84</v>
      </c>
      <c r="H398" t="s">
        <v>85</v>
      </c>
      <c r="I398" t="s">
        <v>111</v>
      </c>
      <c r="J398" t="s">
        <v>114</v>
      </c>
      <c r="K398" t="s">
        <v>115</v>
      </c>
      <c r="L398">
        <v>2</v>
      </c>
      <c r="M398">
        <v>1</v>
      </c>
      <c r="N398" s="2">
        <v>45371</v>
      </c>
      <c r="O398" s="2">
        <v>45376</v>
      </c>
      <c r="P398" t="s">
        <v>138</v>
      </c>
      <c r="Q398" t="s">
        <v>233</v>
      </c>
      <c r="R398" t="s">
        <v>407</v>
      </c>
      <c r="S398" t="s">
        <v>407</v>
      </c>
      <c r="T398" t="s">
        <v>580</v>
      </c>
      <c r="U398" t="s">
        <v>714</v>
      </c>
      <c r="V398">
        <v>160</v>
      </c>
      <c r="W398">
        <v>1</v>
      </c>
      <c r="X398" t="s">
        <v>719</v>
      </c>
      <c r="Y398">
        <v>160</v>
      </c>
      <c r="AB398" s="2">
        <v>45344</v>
      </c>
      <c r="AC398">
        <v>22.4</v>
      </c>
      <c r="AE398">
        <v>1</v>
      </c>
      <c r="AF398">
        <v>1</v>
      </c>
      <c r="AG398">
        <v>0</v>
      </c>
      <c r="AH398">
        <v>1</v>
      </c>
      <c r="AI398">
        <v>0</v>
      </c>
      <c r="AJ398" t="s">
        <v>728</v>
      </c>
      <c r="AK398" t="s">
        <v>742</v>
      </c>
      <c r="AL398" t="s">
        <v>793</v>
      </c>
      <c r="AM398" t="s">
        <v>844</v>
      </c>
      <c r="AP398">
        <v>95926</v>
      </c>
      <c r="AQ398">
        <v>88845</v>
      </c>
      <c r="AS398" t="s">
        <v>83</v>
      </c>
      <c r="AU398" t="s">
        <v>728</v>
      </c>
      <c r="AW398" t="s">
        <v>925</v>
      </c>
      <c r="AX398">
        <v>10213</v>
      </c>
      <c r="AY398" t="s">
        <v>973</v>
      </c>
      <c r="AZ398" t="s">
        <v>1003</v>
      </c>
      <c r="BA398">
        <v>5</v>
      </c>
      <c r="BB398" s="2">
        <v>45362</v>
      </c>
      <c r="BC398" s="2">
        <v>45369</v>
      </c>
      <c r="BD398">
        <v>4</v>
      </c>
      <c r="BE398" t="s">
        <v>1011</v>
      </c>
      <c r="BF398" t="s">
        <v>1072</v>
      </c>
      <c r="BG398" t="s">
        <v>407</v>
      </c>
      <c r="BH398" t="s">
        <v>580</v>
      </c>
      <c r="BI398">
        <v>2</v>
      </c>
      <c r="BJ398">
        <v>0</v>
      </c>
      <c r="BK398" t="s">
        <v>714</v>
      </c>
      <c r="BL398">
        <v>247.38</v>
      </c>
      <c r="BM398">
        <v>217</v>
      </c>
      <c r="BN398" t="s">
        <v>115</v>
      </c>
      <c r="BO398">
        <v>494.76</v>
      </c>
      <c r="BP398">
        <v>494.76</v>
      </c>
      <c r="BQ398">
        <v>434</v>
      </c>
      <c r="BR398">
        <v>434</v>
      </c>
      <c r="BS398">
        <v>60.76</v>
      </c>
      <c r="BT398">
        <v>60.76</v>
      </c>
      <c r="BY398" t="s">
        <v>1263</v>
      </c>
      <c r="BZ398" t="s">
        <v>723</v>
      </c>
      <c r="CA398">
        <v>2</v>
      </c>
      <c r="CB398">
        <v>2</v>
      </c>
      <c r="CC398">
        <v>0</v>
      </c>
      <c r="CD398">
        <v>2</v>
      </c>
      <c r="CE398" t="s">
        <v>1269</v>
      </c>
      <c r="CF398">
        <v>0</v>
      </c>
      <c r="CJ398" s="4" t="str">
        <f t="shared" si="60"/>
        <v>دباسة متوسطة</v>
      </c>
      <c r="CK398" s="5">
        <f t="shared" si="61"/>
        <v>45376</v>
      </c>
      <c r="CL398" s="4">
        <f t="shared" si="62"/>
        <v>160</v>
      </c>
      <c r="CN398" s="4" t="str">
        <f t="shared" si="63"/>
        <v>دباسة متوسطة</v>
      </c>
      <c r="CO398" s="5">
        <f t="shared" si="64"/>
        <v>45369</v>
      </c>
      <c r="CP398" s="4">
        <f t="shared" si="65"/>
        <v>247.38</v>
      </c>
      <c r="CR398" s="4">
        <f t="shared" si="66"/>
        <v>-87.38</v>
      </c>
      <c r="CS398" s="6">
        <f t="shared" si="67"/>
        <v>-0.54612499999999997</v>
      </c>
      <c r="CT398">
        <f t="shared" si="68"/>
        <v>247.38</v>
      </c>
      <c r="CU398">
        <f t="shared" si="69"/>
        <v>160</v>
      </c>
    </row>
    <row r="399" spans="1:99" x14ac:dyDescent="0.3">
      <c r="A399">
        <v>398</v>
      </c>
      <c r="B399">
        <v>550</v>
      </c>
      <c r="C399">
        <v>5</v>
      </c>
      <c r="D399" t="s">
        <v>83</v>
      </c>
      <c r="E399" t="s">
        <v>84</v>
      </c>
      <c r="H399" t="s">
        <v>89</v>
      </c>
      <c r="I399" t="s">
        <v>112</v>
      </c>
      <c r="J399" t="s">
        <v>114</v>
      </c>
      <c r="K399" t="s">
        <v>115</v>
      </c>
      <c r="L399">
        <v>1</v>
      </c>
      <c r="M399">
        <v>1</v>
      </c>
      <c r="N399" s="2">
        <v>45372</v>
      </c>
      <c r="O399" s="2">
        <v>45376</v>
      </c>
      <c r="P399" t="s">
        <v>134</v>
      </c>
      <c r="Q399" t="s">
        <v>221</v>
      </c>
      <c r="R399" t="s">
        <v>395</v>
      </c>
      <c r="S399" t="s">
        <v>395</v>
      </c>
      <c r="T399" t="s">
        <v>568</v>
      </c>
      <c r="U399" t="s">
        <v>714</v>
      </c>
      <c r="V399">
        <v>155</v>
      </c>
      <c r="W399">
        <v>2</v>
      </c>
      <c r="X399" t="s">
        <v>721</v>
      </c>
      <c r="Y399">
        <v>310</v>
      </c>
      <c r="AB399" s="2">
        <v>45342</v>
      </c>
      <c r="AC399">
        <v>43.4</v>
      </c>
      <c r="AE399">
        <v>2</v>
      </c>
      <c r="AF399">
        <v>2</v>
      </c>
      <c r="AG399">
        <v>0</v>
      </c>
      <c r="AH399">
        <v>2</v>
      </c>
      <c r="AI399">
        <v>0</v>
      </c>
      <c r="AJ399" t="s">
        <v>728</v>
      </c>
      <c r="AK399" t="s">
        <v>737</v>
      </c>
      <c r="AL399" t="s">
        <v>788</v>
      </c>
      <c r="AM399" t="s">
        <v>839</v>
      </c>
      <c r="AP399">
        <v>96181</v>
      </c>
      <c r="AQ399">
        <v>90210</v>
      </c>
      <c r="AR399" t="s">
        <v>886</v>
      </c>
      <c r="AS399" t="s">
        <v>83</v>
      </c>
      <c r="AU399" t="s">
        <v>728</v>
      </c>
      <c r="AW399" t="s">
        <v>85</v>
      </c>
      <c r="AX399">
        <v>2162</v>
      </c>
      <c r="AY399" t="s">
        <v>968</v>
      </c>
      <c r="AZ399" t="s">
        <v>1001</v>
      </c>
      <c r="BA399">
        <v>10</v>
      </c>
      <c r="BB399" s="2">
        <v>45371</v>
      </c>
      <c r="BC399" s="2">
        <v>45372</v>
      </c>
      <c r="BD399">
        <v>28</v>
      </c>
      <c r="BE399" t="s">
        <v>1010</v>
      </c>
      <c r="BG399" t="s">
        <v>395</v>
      </c>
      <c r="BH399" t="s">
        <v>568</v>
      </c>
      <c r="BI399">
        <v>5</v>
      </c>
      <c r="BJ399">
        <v>0</v>
      </c>
      <c r="BK399" t="s">
        <v>714</v>
      </c>
      <c r="BL399">
        <v>205.2</v>
      </c>
      <c r="BM399">
        <v>180</v>
      </c>
      <c r="BN399" t="s">
        <v>115</v>
      </c>
      <c r="BO399">
        <v>1026</v>
      </c>
      <c r="BP399">
        <v>1026</v>
      </c>
      <c r="BQ399">
        <v>900</v>
      </c>
      <c r="BR399">
        <v>900</v>
      </c>
      <c r="BS399">
        <v>126</v>
      </c>
      <c r="BT399">
        <v>126</v>
      </c>
      <c r="BV399" t="s">
        <v>886</v>
      </c>
      <c r="BW399" t="s">
        <v>1216</v>
      </c>
      <c r="BY399" t="s">
        <v>1263</v>
      </c>
      <c r="BZ399" t="s">
        <v>719</v>
      </c>
      <c r="CA399">
        <v>5</v>
      </c>
      <c r="CB399">
        <v>5</v>
      </c>
      <c r="CC399">
        <v>0</v>
      </c>
      <c r="CD399">
        <v>5</v>
      </c>
      <c r="CE399" t="s">
        <v>1269</v>
      </c>
      <c r="CF399">
        <v>0</v>
      </c>
      <c r="CJ399" s="4" t="str">
        <f t="shared" si="60"/>
        <v>بنسة ماس</v>
      </c>
      <c r="CK399" s="5">
        <f t="shared" si="61"/>
        <v>45376</v>
      </c>
      <c r="CL399" s="4">
        <f t="shared" si="62"/>
        <v>155</v>
      </c>
      <c r="CN399" s="4" t="str">
        <f t="shared" si="63"/>
        <v>بنسة ماس</v>
      </c>
      <c r="CO399" s="5">
        <f t="shared" si="64"/>
        <v>45372</v>
      </c>
      <c r="CP399" s="4">
        <f t="shared" si="65"/>
        <v>205.2</v>
      </c>
      <c r="CR399" s="4">
        <f t="shared" si="66"/>
        <v>-50.199999999999989</v>
      </c>
      <c r="CS399" s="6">
        <f t="shared" si="67"/>
        <v>-0.32387096774193541</v>
      </c>
      <c r="CT399">
        <f t="shared" si="68"/>
        <v>410.4</v>
      </c>
      <c r="CU399">
        <f t="shared" si="69"/>
        <v>310</v>
      </c>
    </row>
    <row r="400" spans="1:99" x14ac:dyDescent="0.3">
      <c r="A400">
        <v>398</v>
      </c>
      <c r="B400">
        <v>550</v>
      </c>
      <c r="C400">
        <v>7</v>
      </c>
      <c r="D400" t="s">
        <v>83</v>
      </c>
      <c r="E400" t="s">
        <v>84</v>
      </c>
      <c r="H400" t="s">
        <v>89</v>
      </c>
      <c r="I400" t="s">
        <v>112</v>
      </c>
      <c r="J400" t="s">
        <v>114</v>
      </c>
      <c r="K400" t="s">
        <v>115</v>
      </c>
      <c r="L400">
        <v>4</v>
      </c>
      <c r="M400">
        <v>1</v>
      </c>
      <c r="N400" s="2">
        <v>45372</v>
      </c>
      <c r="O400" s="2">
        <v>45376</v>
      </c>
      <c r="P400" t="s">
        <v>134</v>
      </c>
      <c r="Q400" t="s">
        <v>222</v>
      </c>
      <c r="R400" t="s">
        <v>396</v>
      </c>
      <c r="S400" t="s">
        <v>396</v>
      </c>
      <c r="T400" t="s">
        <v>569</v>
      </c>
      <c r="U400" t="s">
        <v>714</v>
      </c>
      <c r="V400">
        <v>1</v>
      </c>
      <c r="W400">
        <v>20</v>
      </c>
      <c r="X400" t="s">
        <v>721</v>
      </c>
      <c r="Y400">
        <v>20</v>
      </c>
      <c r="AB400" s="2">
        <v>45342</v>
      </c>
      <c r="AC400">
        <v>2.8</v>
      </c>
      <c r="AE400">
        <v>20</v>
      </c>
      <c r="AF400">
        <v>20</v>
      </c>
      <c r="AG400">
        <v>0</v>
      </c>
      <c r="AH400">
        <v>20</v>
      </c>
      <c r="AI400">
        <v>0</v>
      </c>
      <c r="AJ400" t="s">
        <v>728</v>
      </c>
      <c r="AK400" t="s">
        <v>768</v>
      </c>
      <c r="AL400" t="s">
        <v>819</v>
      </c>
      <c r="AM400" t="s">
        <v>870</v>
      </c>
      <c r="AP400">
        <v>95585</v>
      </c>
      <c r="AQ400">
        <v>88987</v>
      </c>
      <c r="AS400" t="s">
        <v>83</v>
      </c>
      <c r="AU400" t="s">
        <v>728</v>
      </c>
      <c r="AW400" t="s">
        <v>85</v>
      </c>
      <c r="AX400">
        <v>2162</v>
      </c>
      <c r="AY400" t="s">
        <v>971</v>
      </c>
      <c r="AZ400" t="s">
        <v>1001</v>
      </c>
      <c r="BA400">
        <v>8</v>
      </c>
      <c r="BB400" s="2">
        <v>45354</v>
      </c>
      <c r="BC400" s="2">
        <v>45356</v>
      </c>
      <c r="BD400">
        <v>3</v>
      </c>
      <c r="BE400" t="s">
        <v>1010</v>
      </c>
      <c r="BF400" t="s">
        <v>1067</v>
      </c>
      <c r="BG400" t="s">
        <v>396</v>
      </c>
      <c r="BH400" t="s">
        <v>569</v>
      </c>
      <c r="BI400">
        <v>10</v>
      </c>
      <c r="BJ400">
        <v>0</v>
      </c>
      <c r="BK400" t="s">
        <v>714</v>
      </c>
      <c r="BL400">
        <v>11.4</v>
      </c>
      <c r="BM400">
        <v>10</v>
      </c>
      <c r="BN400" t="s">
        <v>115</v>
      </c>
      <c r="BO400">
        <v>114</v>
      </c>
      <c r="BP400">
        <v>114</v>
      </c>
      <c r="BQ400">
        <v>100</v>
      </c>
      <c r="BR400">
        <v>100</v>
      </c>
      <c r="BS400">
        <v>14</v>
      </c>
      <c r="BT400">
        <v>14</v>
      </c>
      <c r="BY400" t="s">
        <v>1263</v>
      </c>
      <c r="BZ400" t="s">
        <v>719</v>
      </c>
      <c r="CA400">
        <v>10</v>
      </c>
      <c r="CB400">
        <v>10</v>
      </c>
      <c r="CC400">
        <v>0</v>
      </c>
      <c r="CD400">
        <v>10</v>
      </c>
      <c r="CE400" t="s">
        <v>1269</v>
      </c>
      <c r="CF400">
        <v>0</v>
      </c>
      <c r="CJ400" s="4" t="str">
        <f t="shared" si="60"/>
        <v>زجاج وش لحام شفاف</v>
      </c>
      <c r="CK400" s="5">
        <f t="shared" si="61"/>
        <v>45376</v>
      </c>
      <c r="CL400" s="4">
        <f t="shared" si="62"/>
        <v>1</v>
      </c>
      <c r="CN400" s="4" t="str">
        <f t="shared" si="63"/>
        <v>زجاج وش لحام شفاف</v>
      </c>
      <c r="CO400" s="5">
        <f t="shared" si="64"/>
        <v>45356</v>
      </c>
      <c r="CP400" s="4">
        <f t="shared" si="65"/>
        <v>11.4</v>
      </c>
      <c r="CR400" s="4">
        <f t="shared" si="66"/>
        <v>-10.4</v>
      </c>
      <c r="CS400" s="6">
        <f t="shared" si="67"/>
        <v>-10.4</v>
      </c>
      <c r="CT400">
        <f t="shared" si="68"/>
        <v>228</v>
      </c>
      <c r="CU400">
        <f t="shared" si="69"/>
        <v>20</v>
      </c>
    </row>
    <row r="401" spans="1:99" x14ac:dyDescent="0.3">
      <c r="A401">
        <v>398</v>
      </c>
      <c r="B401">
        <v>550</v>
      </c>
      <c r="C401">
        <v>6</v>
      </c>
      <c r="D401" t="s">
        <v>83</v>
      </c>
      <c r="E401" t="s">
        <v>84</v>
      </c>
      <c r="H401" t="s">
        <v>89</v>
      </c>
      <c r="I401" t="s">
        <v>112</v>
      </c>
      <c r="J401" t="s">
        <v>114</v>
      </c>
      <c r="K401" t="s">
        <v>115</v>
      </c>
      <c r="L401">
        <v>3</v>
      </c>
      <c r="M401">
        <v>1</v>
      </c>
      <c r="N401" s="2">
        <v>45372</v>
      </c>
      <c r="O401" s="2">
        <v>45376</v>
      </c>
      <c r="P401" t="s">
        <v>134</v>
      </c>
      <c r="Q401" t="s">
        <v>220</v>
      </c>
      <c r="R401" t="s">
        <v>394</v>
      </c>
      <c r="S401" t="s">
        <v>394</v>
      </c>
      <c r="T401" t="s">
        <v>567</v>
      </c>
      <c r="U401" t="s">
        <v>714</v>
      </c>
      <c r="V401">
        <v>7</v>
      </c>
      <c r="W401">
        <v>10</v>
      </c>
      <c r="X401" t="s">
        <v>721</v>
      </c>
      <c r="Y401">
        <v>70</v>
      </c>
      <c r="AB401" s="2">
        <v>45342</v>
      </c>
      <c r="AC401">
        <v>9.8000000000000007</v>
      </c>
      <c r="AE401">
        <v>10</v>
      </c>
      <c r="AF401">
        <v>10</v>
      </c>
      <c r="AG401">
        <v>0</v>
      </c>
      <c r="AH401">
        <v>10</v>
      </c>
      <c r="AI401">
        <v>0</v>
      </c>
      <c r="AJ401" t="s">
        <v>728</v>
      </c>
      <c r="AK401" t="s">
        <v>768</v>
      </c>
      <c r="AL401" t="s">
        <v>819</v>
      </c>
      <c r="AM401" t="s">
        <v>870</v>
      </c>
      <c r="AP401">
        <v>95585</v>
      </c>
      <c r="AQ401">
        <v>88987</v>
      </c>
      <c r="AS401" t="s">
        <v>83</v>
      </c>
      <c r="AU401" t="s">
        <v>728</v>
      </c>
      <c r="AW401" t="s">
        <v>85</v>
      </c>
      <c r="AX401">
        <v>2162</v>
      </c>
      <c r="AY401" t="s">
        <v>971</v>
      </c>
      <c r="AZ401" t="s">
        <v>1001</v>
      </c>
      <c r="BA401">
        <v>7</v>
      </c>
      <c r="BB401" s="2">
        <v>45354</v>
      </c>
      <c r="BC401" s="2">
        <v>45356</v>
      </c>
      <c r="BD401">
        <v>2</v>
      </c>
      <c r="BE401" t="s">
        <v>1010</v>
      </c>
      <c r="BF401" t="s">
        <v>1067</v>
      </c>
      <c r="BG401" t="s">
        <v>394</v>
      </c>
      <c r="BH401" t="s">
        <v>567</v>
      </c>
      <c r="BI401">
        <v>10</v>
      </c>
      <c r="BJ401">
        <v>0</v>
      </c>
      <c r="BK401" t="s">
        <v>714</v>
      </c>
      <c r="BL401">
        <v>11.4</v>
      </c>
      <c r="BM401">
        <v>10</v>
      </c>
      <c r="BN401" t="s">
        <v>115</v>
      </c>
      <c r="BO401">
        <v>114</v>
      </c>
      <c r="BP401">
        <v>114</v>
      </c>
      <c r="BQ401">
        <v>100</v>
      </c>
      <c r="BR401">
        <v>100</v>
      </c>
      <c r="BS401">
        <v>14</v>
      </c>
      <c r="BT401">
        <v>14</v>
      </c>
      <c r="BY401" t="s">
        <v>1263</v>
      </c>
      <c r="BZ401" t="s">
        <v>719</v>
      </c>
      <c r="CA401">
        <v>10</v>
      </c>
      <c r="CB401">
        <v>10</v>
      </c>
      <c r="CC401">
        <v>0</v>
      </c>
      <c r="CD401">
        <v>10</v>
      </c>
      <c r="CE401" t="s">
        <v>1269</v>
      </c>
      <c r="CF401">
        <v>0</v>
      </c>
      <c r="CJ401" s="4" t="str">
        <f t="shared" si="60"/>
        <v>زجاج وش لحام اسود</v>
      </c>
      <c r="CK401" s="5">
        <f t="shared" si="61"/>
        <v>45376</v>
      </c>
      <c r="CL401" s="4">
        <f t="shared" si="62"/>
        <v>7</v>
      </c>
      <c r="CN401" s="4" t="str">
        <f t="shared" si="63"/>
        <v>زجاج وش لحام اسود</v>
      </c>
      <c r="CO401" s="5">
        <f t="shared" si="64"/>
        <v>45356</v>
      </c>
      <c r="CP401" s="4">
        <f t="shared" si="65"/>
        <v>11.4</v>
      </c>
      <c r="CR401" s="4">
        <f t="shared" si="66"/>
        <v>-4.4000000000000004</v>
      </c>
      <c r="CS401" s="6">
        <f t="shared" si="67"/>
        <v>-0.62857142857142867</v>
      </c>
      <c r="CT401">
        <f t="shared" si="68"/>
        <v>114</v>
      </c>
      <c r="CU401">
        <f t="shared" si="69"/>
        <v>70</v>
      </c>
    </row>
    <row r="402" spans="1:99" x14ac:dyDescent="0.3">
      <c r="A402">
        <v>400</v>
      </c>
      <c r="D402" t="s">
        <v>83</v>
      </c>
      <c r="E402" t="s">
        <v>84</v>
      </c>
      <c r="H402" t="s">
        <v>96</v>
      </c>
      <c r="I402" t="s">
        <v>112</v>
      </c>
      <c r="J402" t="s">
        <v>114</v>
      </c>
      <c r="K402" t="s">
        <v>115</v>
      </c>
      <c r="L402">
        <v>2</v>
      </c>
      <c r="M402">
        <v>1</v>
      </c>
      <c r="N402" s="2">
        <v>45372</v>
      </c>
      <c r="O402" s="2">
        <v>45376</v>
      </c>
      <c r="P402" t="s">
        <v>139</v>
      </c>
      <c r="Q402" t="s">
        <v>205</v>
      </c>
      <c r="R402" t="s">
        <v>379</v>
      </c>
      <c r="S402" t="s">
        <v>379</v>
      </c>
      <c r="T402" t="s">
        <v>552</v>
      </c>
      <c r="U402" t="s">
        <v>717</v>
      </c>
      <c r="V402">
        <v>46500</v>
      </c>
      <c r="W402">
        <v>404</v>
      </c>
      <c r="X402" t="s">
        <v>725</v>
      </c>
      <c r="Y402">
        <v>18786000</v>
      </c>
      <c r="AB402" s="2">
        <v>45372</v>
      </c>
      <c r="AC402">
        <v>0</v>
      </c>
      <c r="AE402">
        <v>0</v>
      </c>
      <c r="AF402">
        <v>0</v>
      </c>
      <c r="AG402">
        <v>404</v>
      </c>
      <c r="AH402">
        <v>0</v>
      </c>
      <c r="AI402">
        <v>0</v>
      </c>
      <c r="AJ402" t="s">
        <v>728</v>
      </c>
      <c r="AK402" t="s">
        <v>753</v>
      </c>
      <c r="AL402" t="s">
        <v>804</v>
      </c>
      <c r="AM402" t="s">
        <v>855</v>
      </c>
      <c r="AP402">
        <v>96484</v>
      </c>
      <c r="AQ402">
        <v>90656</v>
      </c>
      <c r="AR402" t="s">
        <v>904</v>
      </c>
      <c r="AS402" t="s">
        <v>83</v>
      </c>
      <c r="AU402" t="s">
        <v>729</v>
      </c>
      <c r="AW402" t="s">
        <v>927</v>
      </c>
      <c r="AX402">
        <v>6383</v>
      </c>
      <c r="AY402" t="s">
        <v>985</v>
      </c>
      <c r="AZ402" t="s">
        <v>1002</v>
      </c>
      <c r="BA402">
        <v>1</v>
      </c>
      <c r="BB402" s="2">
        <v>45382</v>
      </c>
      <c r="BC402" s="2">
        <v>45384</v>
      </c>
      <c r="BD402">
        <v>1</v>
      </c>
      <c r="BE402" t="s">
        <v>1011</v>
      </c>
      <c r="BG402" t="s">
        <v>379</v>
      </c>
      <c r="BH402" t="s">
        <v>1197</v>
      </c>
      <c r="BI402">
        <v>2</v>
      </c>
      <c r="BJ402">
        <v>0</v>
      </c>
      <c r="BK402" t="s">
        <v>717</v>
      </c>
      <c r="BL402">
        <v>54000.000002599998</v>
      </c>
      <c r="BM402">
        <v>47368.421052600002</v>
      </c>
      <c r="BN402" t="s">
        <v>115</v>
      </c>
      <c r="BO402">
        <v>108000</v>
      </c>
      <c r="BP402">
        <v>108000</v>
      </c>
      <c r="BQ402">
        <v>94736.84</v>
      </c>
      <c r="BR402">
        <v>94736.84</v>
      </c>
      <c r="BS402">
        <v>13263.16</v>
      </c>
      <c r="BT402">
        <v>13263.16</v>
      </c>
      <c r="BV402" t="s">
        <v>904</v>
      </c>
      <c r="BW402" t="s">
        <v>1238</v>
      </c>
      <c r="BX402" t="s">
        <v>1251</v>
      </c>
      <c r="BY402" t="s">
        <v>1264</v>
      </c>
      <c r="BZ402" t="s">
        <v>725</v>
      </c>
      <c r="CA402">
        <v>0</v>
      </c>
      <c r="CB402">
        <v>0</v>
      </c>
      <c r="CC402">
        <v>0</v>
      </c>
      <c r="CD402">
        <v>0</v>
      </c>
      <c r="CE402" t="s">
        <v>1280</v>
      </c>
      <c r="CF402">
        <v>108000.0000052</v>
      </c>
      <c r="CJ402" s="4" t="str">
        <f t="shared" si="60"/>
        <v>حديد تسليح قطر 12 مم</v>
      </c>
      <c r="CK402" s="5">
        <f t="shared" si="61"/>
        <v>45376</v>
      </c>
      <c r="CL402" s="4">
        <f t="shared" si="62"/>
        <v>46500</v>
      </c>
      <c r="CN402" s="4" t="str">
        <f t="shared" si="63"/>
        <v>حديد أملس قطر 25 مم طول 6 متر</v>
      </c>
      <c r="CO402" s="5">
        <f t="shared" si="64"/>
        <v>45384</v>
      </c>
      <c r="CP402" s="4">
        <f t="shared" si="65"/>
        <v>54000.000002599998</v>
      </c>
      <c r="CR402" s="4">
        <f t="shared" si="66"/>
        <v>-7500.000002599998</v>
      </c>
      <c r="CS402" s="6">
        <f t="shared" si="67"/>
        <v>-0.1612903226365591</v>
      </c>
      <c r="CT402">
        <f t="shared" si="68"/>
        <v>21816000.001050398</v>
      </c>
      <c r="CU402">
        <f t="shared" si="69"/>
        <v>18786000</v>
      </c>
    </row>
    <row r="403" spans="1:99" x14ac:dyDescent="0.3">
      <c r="A403">
        <v>400</v>
      </c>
      <c r="D403" t="s">
        <v>83</v>
      </c>
      <c r="E403" t="s">
        <v>84</v>
      </c>
      <c r="H403" t="s">
        <v>96</v>
      </c>
      <c r="I403" t="s">
        <v>112</v>
      </c>
      <c r="J403" t="s">
        <v>114</v>
      </c>
      <c r="K403" t="s">
        <v>115</v>
      </c>
      <c r="L403">
        <v>2</v>
      </c>
      <c r="M403">
        <v>2</v>
      </c>
      <c r="N403" s="2">
        <v>45372</v>
      </c>
      <c r="O403" s="2">
        <v>45376</v>
      </c>
      <c r="P403" t="s">
        <v>139</v>
      </c>
      <c r="Q403" t="s">
        <v>205</v>
      </c>
      <c r="R403" t="s">
        <v>379</v>
      </c>
      <c r="S403" t="s">
        <v>379</v>
      </c>
      <c r="T403" t="s">
        <v>552</v>
      </c>
      <c r="U403" t="s">
        <v>717</v>
      </c>
      <c r="V403">
        <v>46500</v>
      </c>
      <c r="W403">
        <v>300</v>
      </c>
      <c r="X403" t="s">
        <v>725</v>
      </c>
      <c r="Y403">
        <v>13950000</v>
      </c>
      <c r="AB403" s="2">
        <v>45372</v>
      </c>
      <c r="AC403">
        <v>0</v>
      </c>
      <c r="AE403">
        <v>0</v>
      </c>
      <c r="AF403">
        <v>0</v>
      </c>
      <c r="AG403">
        <v>300</v>
      </c>
      <c r="AH403">
        <v>0</v>
      </c>
      <c r="AI403">
        <v>0</v>
      </c>
      <c r="AJ403" t="s">
        <v>728</v>
      </c>
      <c r="AK403" t="s">
        <v>753</v>
      </c>
      <c r="AL403" t="s">
        <v>804</v>
      </c>
      <c r="AM403" t="s">
        <v>855</v>
      </c>
      <c r="AP403">
        <v>96484</v>
      </c>
      <c r="AQ403">
        <v>90656</v>
      </c>
      <c r="AR403" t="s">
        <v>904</v>
      </c>
      <c r="AS403" t="s">
        <v>83</v>
      </c>
      <c r="AU403" t="s">
        <v>729</v>
      </c>
      <c r="AW403" t="s">
        <v>927</v>
      </c>
      <c r="AX403">
        <v>6383</v>
      </c>
      <c r="AY403" t="s">
        <v>985</v>
      </c>
      <c r="AZ403" t="s">
        <v>1002</v>
      </c>
      <c r="BA403">
        <v>1</v>
      </c>
      <c r="BB403" s="2">
        <v>45382</v>
      </c>
      <c r="BC403" s="2">
        <v>45384</v>
      </c>
      <c r="BD403">
        <v>1</v>
      </c>
      <c r="BE403" t="s">
        <v>1011</v>
      </c>
      <c r="BG403" t="s">
        <v>379</v>
      </c>
      <c r="BH403" t="s">
        <v>1197</v>
      </c>
      <c r="BI403">
        <v>2</v>
      </c>
      <c r="BJ403">
        <v>0</v>
      </c>
      <c r="BK403" t="s">
        <v>717</v>
      </c>
      <c r="BL403">
        <v>54000.000002599998</v>
      </c>
      <c r="BM403">
        <v>47368.421052600002</v>
      </c>
      <c r="BN403" t="s">
        <v>115</v>
      </c>
      <c r="BO403">
        <v>108000</v>
      </c>
      <c r="BP403">
        <v>108000</v>
      </c>
      <c r="BQ403">
        <v>94736.84</v>
      </c>
      <c r="BR403">
        <v>94736.84</v>
      </c>
      <c r="BS403">
        <v>13263.16</v>
      </c>
      <c r="BT403">
        <v>13263.16</v>
      </c>
      <c r="BV403" t="s">
        <v>904</v>
      </c>
      <c r="BW403" t="s">
        <v>1238</v>
      </c>
      <c r="BX403" t="s">
        <v>1251</v>
      </c>
      <c r="BY403" t="s">
        <v>1264</v>
      </c>
      <c r="BZ403" t="s">
        <v>725</v>
      </c>
      <c r="CA403">
        <v>0</v>
      </c>
      <c r="CB403">
        <v>0</v>
      </c>
      <c r="CC403">
        <v>0</v>
      </c>
      <c r="CD403">
        <v>0</v>
      </c>
      <c r="CE403" t="s">
        <v>1280</v>
      </c>
      <c r="CF403">
        <v>108000.0000052</v>
      </c>
      <c r="CJ403" s="4" t="str">
        <f t="shared" si="60"/>
        <v>حديد تسليح قطر 12 مم</v>
      </c>
      <c r="CK403" s="5">
        <f t="shared" si="61"/>
        <v>45376</v>
      </c>
      <c r="CL403" s="4">
        <f t="shared" si="62"/>
        <v>46500</v>
      </c>
      <c r="CN403" s="4" t="str">
        <f t="shared" si="63"/>
        <v>حديد أملس قطر 25 مم طول 6 متر</v>
      </c>
      <c r="CO403" s="5">
        <f t="shared" si="64"/>
        <v>45384</v>
      </c>
      <c r="CP403" s="4">
        <f t="shared" si="65"/>
        <v>54000.000002599998</v>
      </c>
      <c r="CR403" s="4">
        <f t="shared" si="66"/>
        <v>-7500.000002599998</v>
      </c>
      <c r="CS403" s="6">
        <f t="shared" si="67"/>
        <v>-0.1612903226365591</v>
      </c>
      <c r="CT403">
        <f t="shared" si="68"/>
        <v>16200000.000779999</v>
      </c>
      <c r="CU403">
        <f t="shared" si="69"/>
        <v>13950000</v>
      </c>
    </row>
    <row r="404" spans="1:99" x14ac:dyDescent="0.3">
      <c r="A404">
        <v>401</v>
      </c>
      <c r="B404">
        <v>568</v>
      </c>
      <c r="C404">
        <v>6</v>
      </c>
      <c r="D404" t="s">
        <v>83</v>
      </c>
      <c r="E404" t="s">
        <v>84</v>
      </c>
      <c r="H404" t="s">
        <v>91</v>
      </c>
      <c r="I404" t="s">
        <v>112</v>
      </c>
      <c r="J404" t="s">
        <v>114</v>
      </c>
      <c r="K404" t="s">
        <v>115</v>
      </c>
      <c r="L404">
        <v>3</v>
      </c>
      <c r="M404">
        <v>1</v>
      </c>
      <c r="N404" s="2">
        <v>45372</v>
      </c>
      <c r="O404" s="2">
        <v>45376</v>
      </c>
      <c r="P404" t="s">
        <v>140</v>
      </c>
      <c r="Q404" t="s">
        <v>219</v>
      </c>
      <c r="R404" t="s">
        <v>393</v>
      </c>
      <c r="S404" t="s">
        <v>393</v>
      </c>
      <c r="T404" t="s">
        <v>566</v>
      </c>
      <c r="U404" t="s">
        <v>714</v>
      </c>
      <c r="V404">
        <v>35</v>
      </c>
      <c r="W404">
        <v>10</v>
      </c>
      <c r="X404" t="s">
        <v>721</v>
      </c>
      <c r="Y404">
        <v>350</v>
      </c>
      <c r="AB404" s="2">
        <v>45350</v>
      </c>
      <c r="AC404">
        <v>49</v>
      </c>
      <c r="AE404">
        <v>10</v>
      </c>
      <c r="AF404">
        <v>10</v>
      </c>
      <c r="AG404">
        <v>0</v>
      </c>
      <c r="AH404">
        <v>10</v>
      </c>
      <c r="AI404">
        <v>0</v>
      </c>
      <c r="AJ404" t="s">
        <v>728</v>
      </c>
      <c r="AK404" t="s">
        <v>772</v>
      </c>
      <c r="AL404" t="s">
        <v>823</v>
      </c>
      <c r="AM404" t="s">
        <v>874</v>
      </c>
      <c r="AP404">
        <v>95328</v>
      </c>
      <c r="AQ404">
        <v>86387</v>
      </c>
      <c r="AS404" t="s">
        <v>83</v>
      </c>
      <c r="AU404" t="s">
        <v>728</v>
      </c>
      <c r="AW404" t="s">
        <v>85</v>
      </c>
      <c r="AX404">
        <v>2162</v>
      </c>
      <c r="AY404" t="s">
        <v>978</v>
      </c>
      <c r="AZ404" t="s">
        <v>1001</v>
      </c>
      <c r="BA404">
        <v>3</v>
      </c>
      <c r="BB404" s="2">
        <v>45347</v>
      </c>
      <c r="BC404" s="2">
        <v>45349</v>
      </c>
      <c r="BD404">
        <v>1</v>
      </c>
      <c r="BE404" t="s">
        <v>1010</v>
      </c>
      <c r="BF404" t="s">
        <v>1066</v>
      </c>
      <c r="BG404" t="s">
        <v>393</v>
      </c>
      <c r="BH404" t="s">
        <v>566</v>
      </c>
      <c r="BI404">
        <v>1</v>
      </c>
      <c r="BJ404">
        <v>0</v>
      </c>
      <c r="BK404" t="s">
        <v>714</v>
      </c>
      <c r="BL404">
        <v>50</v>
      </c>
      <c r="BM404">
        <v>50</v>
      </c>
      <c r="BN404" t="s">
        <v>115</v>
      </c>
      <c r="BO404">
        <v>50</v>
      </c>
      <c r="BP404">
        <v>50</v>
      </c>
      <c r="BQ404">
        <v>50</v>
      </c>
      <c r="BR404">
        <v>50</v>
      </c>
      <c r="BS404">
        <v>0</v>
      </c>
      <c r="BT404">
        <v>0</v>
      </c>
      <c r="BU404" t="s">
        <v>1209</v>
      </c>
      <c r="BY404" t="s">
        <v>1263</v>
      </c>
      <c r="BZ404" t="s">
        <v>719</v>
      </c>
      <c r="CA404">
        <v>1</v>
      </c>
      <c r="CB404">
        <v>1</v>
      </c>
      <c r="CC404">
        <v>0</v>
      </c>
      <c r="CD404">
        <v>1</v>
      </c>
      <c r="CE404" t="s">
        <v>1269</v>
      </c>
      <c r="CF404">
        <v>0</v>
      </c>
      <c r="CJ404" s="4" t="str">
        <f t="shared" si="60"/>
        <v>حزام تيراب 30 سم</v>
      </c>
      <c r="CK404" s="5">
        <f t="shared" si="61"/>
        <v>45376</v>
      </c>
      <c r="CL404" s="4">
        <f t="shared" si="62"/>
        <v>35</v>
      </c>
      <c r="CN404" s="4" t="str">
        <f t="shared" si="63"/>
        <v>حزام تيراب 30 سم</v>
      </c>
      <c r="CO404" s="5">
        <f t="shared" si="64"/>
        <v>45349</v>
      </c>
      <c r="CP404" s="4">
        <f t="shared" si="65"/>
        <v>50</v>
      </c>
      <c r="CR404" s="4">
        <f t="shared" si="66"/>
        <v>-15</v>
      </c>
      <c r="CS404" s="6">
        <f t="shared" si="67"/>
        <v>-0.42857142857142855</v>
      </c>
      <c r="CT404">
        <f t="shared" si="68"/>
        <v>500</v>
      </c>
      <c r="CU404">
        <f t="shared" si="69"/>
        <v>350</v>
      </c>
    </row>
    <row r="405" spans="1:99" x14ac:dyDescent="0.3">
      <c r="A405">
        <v>401</v>
      </c>
      <c r="B405">
        <v>568</v>
      </c>
      <c r="C405">
        <v>6</v>
      </c>
      <c r="D405" t="s">
        <v>83</v>
      </c>
      <c r="E405" t="s">
        <v>84</v>
      </c>
      <c r="H405" t="s">
        <v>91</v>
      </c>
      <c r="I405" t="s">
        <v>112</v>
      </c>
      <c r="J405" t="s">
        <v>114</v>
      </c>
      <c r="K405" t="s">
        <v>115</v>
      </c>
      <c r="L405">
        <v>3</v>
      </c>
      <c r="M405">
        <v>1</v>
      </c>
      <c r="N405" s="2">
        <v>45372</v>
      </c>
      <c r="O405" s="2">
        <v>45376</v>
      </c>
      <c r="P405" t="s">
        <v>140</v>
      </c>
      <c r="Q405" t="s">
        <v>219</v>
      </c>
      <c r="R405" t="s">
        <v>393</v>
      </c>
      <c r="S405" t="s">
        <v>393</v>
      </c>
      <c r="T405" t="s">
        <v>566</v>
      </c>
      <c r="U405" t="s">
        <v>714</v>
      </c>
      <c r="V405">
        <v>35</v>
      </c>
      <c r="W405">
        <v>10</v>
      </c>
      <c r="X405" t="s">
        <v>721</v>
      </c>
      <c r="Y405">
        <v>350</v>
      </c>
      <c r="AB405" s="2">
        <v>45350</v>
      </c>
      <c r="AC405">
        <v>49</v>
      </c>
      <c r="AE405">
        <v>10</v>
      </c>
      <c r="AF405">
        <v>10</v>
      </c>
      <c r="AG405">
        <v>0</v>
      </c>
      <c r="AH405">
        <v>10</v>
      </c>
      <c r="AI405">
        <v>0</v>
      </c>
      <c r="AJ405" t="s">
        <v>728</v>
      </c>
      <c r="AK405" t="s">
        <v>747</v>
      </c>
      <c r="AL405" t="s">
        <v>798</v>
      </c>
      <c r="AM405" t="s">
        <v>849</v>
      </c>
      <c r="AP405">
        <v>95217</v>
      </c>
      <c r="AQ405">
        <v>88700</v>
      </c>
      <c r="AS405" t="s">
        <v>83</v>
      </c>
      <c r="AU405" t="s">
        <v>728</v>
      </c>
      <c r="AW405" t="s">
        <v>85</v>
      </c>
      <c r="AX405">
        <v>2162</v>
      </c>
      <c r="AY405" t="s">
        <v>996</v>
      </c>
      <c r="AZ405" t="s">
        <v>1004</v>
      </c>
      <c r="BA405">
        <v>1</v>
      </c>
      <c r="BB405" s="2">
        <v>45344</v>
      </c>
      <c r="BC405" s="2">
        <v>45347</v>
      </c>
      <c r="BD405">
        <v>1</v>
      </c>
      <c r="BE405" t="s">
        <v>1010</v>
      </c>
      <c r="BG405" t="s">
        <v>393</v>
      </c>
      <c r="BH405" t="s">
        <v>566</v>
      </c>
      <c r="BI405">
        <v>1</v>
      </c>
      <c r="BJ405">
        <v>0</v>
      </c>
      <c r="BK405" t="s">
        <v>714</v>
      </c>
      <c r="BL405">
        <v>90</v>
      </c>
      <c r="BM405">
        <v>90</v>
      </c>
      <c r="BN405" t="s">
        <v>115</v>
      </c>
      <c r="BO405">
        <v>90</v>
      </c>
      <c r="BP405">
        <v>90</v>
      </c>
      <c r="BQ405">
        <v>90</v>
      </c>
      <c r="BR405">
        <v>90</v>
      </c>
      <c r="BS405">
        <v>0</v>
      </c>
      <c r="BT405">
        <v>0</v>
      </c>
      <c r="BU405" t="s">
        <v>1209</v>
      </c>
      <c r="BY405" t="s">
        <v>1263</v>
      </c>
      <c r="BZ405" t="s">
        <v>719</v>
      </c>
      <c r="CA405">
        <v>1</v>
      </c>
      <c r="CB405">
        <v>1</v>
      </c>
      <c r="CC405">
        <v>0</v>
      </c>
      <c r="CD405">
        <v>1</v>
      </c>
      <c r="CE405" t="s">
        <v>1269</v>
      </c>
      <c r="CF405">
        <v>0</v>
      </c>
      <c r="CJ405" s="4" t="str">
        <f t="shared" si="60"/>
        <v>حزام تيراب 30 سم</v>
      </c>
      <c r="CK405" s="5">
        <f t="shared" si="61"/>
        <v>45376</v>
      </c>
      <c r="CL405" s="4">
        <f t="shared" si="62"/>
        <v>35</v>
      </c>
      <c r="CN405" s="4" t="str">
        <f t="shared" si="63"/>
        <v>حزام تيراب 30 سم</v>
      </c>
      <c r="CO405" s="5">
        <f t="shared" si="64"/>
        <v>45347</v>
      </c>
      <c r="CP405" s="4">
        <f t="shared" si="65"/>
        <v>90</v>
      </c>
      <c r="CR405" s="4">
        <f t="shared" si="66"/>
        <v>-55</v>
      </c>
      <c r="CS405" s="6">
        <f t="shared" si="67"/>
        <v>-1.5714285714285714</v>
      </c>
      <c r="CT405">
        <f t="shared" si="68"/>
        <v>900</v>
      </c>
      <c r="CU405">
        <f t="shared" si="69"/>
        <v>350</v>
      </c>
    </row>
    <row r="406" spans="1:99" x14ac:dyDescent="0.3">
      <c r="A406">
        <v>409</v>
      </c>
      <c r="B406">
        <v>589</v>
      </c>
      <c r="C406">
        <v>2</v>
      </c>
      <c r="D406" t="s">
        <v>83</v>
      </c>
      <c r="E406" t="s">
        <v>84</v>
      </c>
      <c r="H406" t="s">
        <v>89</v>
      </c>
      <c r="I406" t="s">
        <v>112</v>
      </c>
      <c r="J406" t="s">
        <v>114</v>
      </c>
      <c r="K406" t="s">
        <v>115</v>
      </c>
      <c r="L406">
        <v>2</v>
      </c>
      <c r="M406">
        <v>1</v>
      </c>
      <c r="N406" s="2">
        <v>45386</v>
      </c>
      <c r="O406" s="2">
        <v>45395</v>
      </c>
      <c r="P406" t="s">
        <v>141</v>
      </c>
      <c r="Q406" t="s">
        <v>245</v>
      </c>
      <c r="R406" t="s">
        <v>419</v>
      </c>
      <c r="S406" t="s">
        <v>419</v>
      </c>
      <c r="T406" t="s">
        <v>592</v>
      </c>
      <c r="U406" t="s">
        <v>714</v>
      </c>
      <c r="V406">
        <v>85</v>
      </c>
      <c r="W406">
        <v>5</v>
      </c>
      <c r="X406" t="s">
        <v>721</v>
      </c>
      <c r="Y406">
        <v>425</v>
      </c>
      <c r="AB406" s="2">
        <v>45371</v>
      </c>
      <c r="AC406">
        <v>59.5</v>
      </c>
      <c r="AE406">
        <v>5</v>
      </c>
      <c r="AF406">
        <v>5</v>
      </c>
      <c r="AG406">
        <v>0</v>
      </c>
      <c r="AH406">
        <v>5</v>
      </c>
      <c r="AI406">
        <v>0</v>
      </c>
      <c r="AJ406" t="s">
        <v>728</v>
      </c>
      <c r="AK406" t="s">
        <v>735</v>
      </c>
      <c r="AL406" t="s">
        <v>786</v>
      </c>
      <c r="AM406" t="s">
        <v>837</v>
      </c>
      <c r="AP406">
        <v>96993</v>
      </c>
      <c r="AQ406">
        <v>91010</v>
      </c>
      <c r="AS406" t="s">
        <v>83</v>
      </c>
      <c r="AU406" t="s">
        <v>728</v>
      </c>
      <c r="AW406" t="s">
        <v>85</v>
      </c>
      <c r="AX406">
        <v>2162</v>
      </c>
      <c r="AY406" t="s">
        <v>966</v>
      </c>
      <c r="AZ406" t="s">
        <v>1001</v>
      </c>
      <c r="BA406">
        <v>11</v>
      </c>
      <c r="BB406" s="2">
        <v>45405</v>
      </c>
      <c r="BC406" s="2">
        <v>45410</v>
      </c>
      <c r="BD406">
        <v>2</v>
      </c>
      <c r="BE406" t="s">
        <v>1010</v>
      </c>
      <c r="BF406" t="s">
        <v>1017</v>
      </c>
      <c r="BG406" t="s">
        <v>419</v>
      </c>
      <c r="BH406" t="s">
        <v>592</v>
      </c>
      <c r="BI406">
        <v>5</v>
      </c>
      <c r="BJ406">
        <v>0</v>
      </c>
      <c r="BK406" t="s">
        <v>714</v>
      </c>
      <c r="BL406">
        <v>85.5</v>
      </c>
      <c r="BM406">
        <v>75</v>
      </c>
      <c r="BN406" t="s">
        <v>115</v>
      </c>
      <c r="BO406">
        <v>427.5</v>
      </c>
      <c r="BP406">
        <v>427.5</v>
      </c>
      <c r="BQ406">
        <v>375</v>
      </c>
      <c r="BR406">
        <v>375</v>
      </c>
      <c r="BS406">
        <v>52.5</v>
      </c>
      <c r="BT406">
        <v>52.5</v>
      </c>
      <c r="BY406" t="s">
        <v>1263</v>
      </c>
      <c r="BZ406" t="s">
        <v>719</v>
      </c>
      <c r="CA406">
        <v>5</v>
      </c>
      <c r="CB406">
        <v>5</v>
      </c>
      <c r="CC406">
        <v>0</v>
      </c>
      <c r="CD406">
        <v>5</v>
      </c>
      <c r="CE406" t="s">
        <v>1269</v>
      </c>
      <c r="CF406">
        <v>0</v>
      </c>
      <c r="CJ406" s="4" t="str">
        <f t="shared" si="60"/>
        <v>فرشة سلك كباية مجدولة</v>
      </c>
      <c r="CK406" s="5">
        <f t="shared" si="61"/>
        <v>45395</v>
      </c>
      <c r="CL406" s="4">
        <f t="shared" si="62"/>
        <v>85</v>
      </c>
      <c r="CN406" s="4" t="str">
        <f t="shared" si="63"/>
        <v>فرشة سلك كباية مجدولة</v>
      </c>
      <c r="CO406" s="5">
        <f t="shared" si="64"/>
        <v>45410</v>
      </c>
      <c r="CP406" s="4">
        <f t="shared" si="65"/>
        <v>85.5</v>
      </c>
      <c r="CR406" s="4">
        <f t="shared" si="66"/>
        <v>-0.5</v>
      </c>
      <c r="CS406" s="6">
        <f t="shared" si="67"/>
        <v>-5.8823529411764705E-3</v>
      </c>
      <c r="CT406">
        <f t="shared" si="68"/>
        <v>427.5</v>
      </c>
      <c r="CU406">
        <f t="shared" si="69"/>
        <v>425</v>
      </c>
    </row>
    <row r="407" spans="1:99" x14ac:dyDescent="0.3">
      <c r="A407">
        <v>409</v>
      </c>
      <c r="B407">
        <v>589</v>
      </c>
      <c r="C407">
        <v>5</v>
      </c>
      <c r="D407" t="s">
        <v>83</v>
      </c>
      <c r="E407" t="s">
        <v>84</v>
      </c>
      <c r="H407" t="s">
        <v>89</v>
      </c>
      <c r="I407" t="s">
        <v>112</v>
      </c>
      <c r="J407" t="s">
        <v>114</v>
      </c>
      <c r="K407" t="s">
        <v>115</v>
      </c>
      <c r="L407">
        <v>4</v>
      </c>
      <c r="M407">
        <v>1</v>
      </c>
      <c r="N407" s="2">
        <v>45386</v>
      </c>
      <c r="O407" s="2">
        <v>45395</v>
      </c>
      <c r="P407" t="s">
        <v>141</v>
      </c>
      <c r="Q407" t="s">
        <v>246</v>
      </c>
      <c r="R407" t="s">
        <v>420</v>
      </c>
      <c r="S407" t="s">
        <v>420</v>
      </c>
      <c r="T407" t="s">
        <v>593</v>
      </c>
      <c r="U407" t="s">
        <v>714</v>
      </c>
      <c r="V407">
        <v>62</v>
      </c>
      <c r="W407">
        <v>10</v>
      </c>
      <c r="X407" t="s">
        <v>721</v>
      </c>
      <c r="Y407">
        <v>620</v>
      </c>
      <c r="AB407" s="2">
        <v>45371</v>
      </c>
      <c r="AC407">
        <v>86.8</v>
      </c>
      <c r="AE407">
        <v>10</v>
      </c>
      <c r="AF407">
        <v>10</v>
      </c>
      <c r="AG407">
        <v>0</v>
      </c>
      <c r="AH407">
        <v>10</v>
      </c>
      <c r="AI407">
        <v>0</v>
      </c>
      <c r="AJ407" t="s">
        <v>728</v>
      </c>
      <c r="AK407" t="s">
        <v>754</v>
      </c>
      <c r="AL407" t="s">
        <v>805</v>
      </c>
      <c r="AM407" t="s">
        <v>856</v>
      </c>
      <c r="AP407">
        <v>96522</v>
      </c>
      <c r="AQ407">
        <v>61843</v>
      </c>
      <c r="AS407" t="s">
        <v>83</v>
      </c>
      <c r="AU407" t="s">
        <v>728</v>
      </c>
      <c r="AW407" t="s">
        <v>85</v>
      </c>
      <c r="AX407">
        <v>2162</v>
      </c>
      <c r="AY407" t="s">
        <v>964</v>
      </c>
      <c r="AZ407" t="s">
        <v>1001</v>
      </c>
      <c r="BA407">
        <v>38</v>
      </c>
      <c r="BB407" s="2">
        <v>45383</v>
      </c>
      <c r="BC407" s="2">
        <v>45399</v>
      </c>
      <c r="BD407">
        <v>53</v>
      </c>
      <c r="BE407" t="s">
        <v>1011</v>
      </c>
      <c r="BF407">
        <v>204</v>
      </c>
      <c r="BG407" t="s">
        <v>420</v>
      </c>
      <c r="BH407" t="s">
        <v>593</v>
      </c>
      <c r="BI407">
        <v>2</v>
      </c>
      <c r="BJ407">
        <v>0</v>
      </c>
      <c r="BK407" t="s">
        <v>714</v>
      </c>
      <c r="BL407">
        <v>102.6</v>
      </c>
      <c r="BM407">
        <v>90</v>
      </c>
      <c r="BN407" t="s">
        <v>115</v>
      </c>
      <c r="BO407">
        <v>205.2</v>
      </c>
      <c r="BP407">
        <v>205.2</v>
      </c>
      <c r="BQ407">
        <v>180</v>
      </c>
      <c r="BR407">
        <v>180</v>
      </c>
      <c r="BS407">
        <v>25.2</v>
      </c>
      <c r="BT407">
        <v>25.2</v>
      </c>
      <c r="BY407" t="s">
        <v>1263</v>
      </c>
      <c r="BZ407" t="s">
        <v>719</v>
      </c>
      <c r="CA407">
        <v>2</v>
      </c>
      <c r="CB407">
        <v>2</v>
      </c>
      <c r="CC407">
        <v>0</v>
      </c>
      <c r="CD407">
        <v>2</v>
      </c>
      <c r="CE407" t="s">
        <v>1269</v>
      </c>
      <c r="CF407">
        <v>0</v>
      </c>
      <c r="CJ407" s="4" t="str">
        <f t="shared" si="60"/>
        <v>مسمار تكسير يدوي</v>
      </c>
      <c r="CK407" s="5">
        <f t="shared" si="61"/>
        <v>45395</v>
      </c>
      <c r="CL407" s="4">
        <f t="shared" si="62"/>
        <v>62</v>
      </c>
      <c r="CN407" s="4" t="str">
        <f t="shared" si="63"/>
        <v>مسمار تكسير يدوي</v>
      </c>
      <c r="CO407" s="5">
        <f t="shared" si="64"/>
        <v>45399</v>
      </c>
      <c r="CP407" s="4">
        <f t="shared" si="65"/>
        <v>102.6</v>
      </c>
      <c r="CR407" s="4">
        <f t="shared" si="66"/>
        <v>-40.599999999999994</v>
      </c>
      <c r="CS407" s="6">
        <f t="shared" si="67"/>
        <v>-0.65483870967741931</v>
      </c>
      <c r="CT407">
        <f t="shared" si="68"/>
        <v>1026</v>
      </c>
      <c r="CU407">
        <f t="shared" si="69"/>
        <v>620</v>
      </c>
    </row>
    <row r="408" spans="1:99" x14ac:dyDescent="0.3">
      <c r="A408">
        <v>409</v>
      </c>
      <c r="B408">
        <v>589</v>
      </c>
      <c r="C408">
        <v>5</v>
      </c>
      <c r="D408" t="s">
        <v>83</v>
      </c>
      <c r="E408" t="s">
        <v>84</v>
      </c>
      <c r="H408" t="s">
        <v>89</v>
      </c>
      <c r="I408" t="s">
        <v>112</v>
      </c>
      <c r="J408" t="s">
        <v>114</v>
      </c>
      <c r="K408" t="s">
        <v>115</v>
      </c>
      <c r="L408">
        <v>4</v>
      </c>
      <c r="M408">
        <v>1</v>
      </c>
      <c r="N408" s="2">
        <v>45386</v>
      </c>
      <c r="O408" s="2">
        <v>45395</v>
      </c>
      <c r="P408" t="s">
        <v>141</v>
      </c>
      <c r="Q408" t="s">
        <v>246</v>
      </c>
      <c r="R408" t="s">
        <v>420</v>
      </c>
      <c r="S408" t="s">
        <v>420</v>
      </c>
      <c r="T408" t="s">
        <v>593</v>
      </c>
      <c r="U408" t="s">
        <v>714</v>
      </c>
      <c r="V408">
        <v>62</v>
      </c>
      <c r="W408">
        <v>10</v>
      </c>
      <c r="X408" t="s">
        <v>721</v>
      </c>
      <c r="Y408">
        <v>620</v>
      </c>
      <c r="AB408" s="2">
        <v>45371</v>
      </c>
      <c r="AC408">
        <v>86.8</v>
      </c>
      <c r="AE408">
        <v>10</v>
      </c>
      <c r="AF408">
        <v>10</v>
      </c>
      <c r="AG408">
        <v>0</v>
      </c>
      <c r="AH408">
        <v>10</v>
      </c>
      <c r="AI408">
        <v>0</v>
      </c>
      <c r="AJ408" t="s">
        <v>728</v>
      </c>
      <c r="AK408" t="s">
        <v>756</v>
      </c>
      <c r="AL408" t="s">
        <v>807</v>
      </c>
      <c r="AM408" t="s">
        <v>858</v>
      </c>
      <c r="AP408">
        <v>96442</v>
      </c>
      <c r="AQ408">
        <v>90281</v>
      </c>
      <c r="AS408" t="s">
        <v>83</v>
      </c>
      <c r="AU408" t="s">
        <v>729</v>
      </c>
      <c r="AW408" t="s">
        <v>932</v>
      </c>
      <c r="AX408">
        <v>1832</v>
      </c>
      <c r="AY408" t="s">
        <v>991</v>
      </c>
      <c r="AZ408" t="s">
        <v>1002</v>
      </c>
      <c r="BA408">
        <v>7</v>
      </c>
      <c r="BB408" s="2">
        <v>45379</v>
      </c>
      <c r="BC408" s="2">
        <v>45379</v>
      </c>
      <c r="BD408">
        <v>14</v>
      </c>
      <c r="BE408" t="s">
        <v>1011</v>
      </c>
      <c r="BG408" t="s">
        <v>420</v>
      </c>
      <c r="BH408" t="s">
        <v>593</v>
      </c>
      <c r="BI408">
        <v>50</v>
      </c>
      <c r="BJ408">
        <v>0</v>
      </c>
      <c r="BK408" t="s">
        <v>714</v>
      </c>
      <c r="BL408">
        <v>64.98</v>
      </c>
      <c r="BM408">
        <v>57</v>
      </c>
      <c r="BN408" t="s">
        <v>115</v>
      </c>
      <c r="BO408">
        <v>3249</v>
      </c>
      <c r="BP408">
        <v>3249</v>
      </c>
      <c r="BQ408">
        <v>2850</v>
      </c>
      <c r="BR408">
        <v>2850</v>
      </c>
      <c r="BS408">
        <v>399</v>
      </c>
      <c r="BT408">
        <v>399</v>
      </c>
      <c r="BY408" t="s">
        <v>1263</v>
      </c>
      <c r="BZ408" t="s">
        <v>723</v>
      </c>
      <c r="CA408">
        <v>0</v>
      </c>
      <c r="CB408">
        <v>0</v>
      </c>
      <c r="CC408">
        <v>0</v>
      </c>
      <c r="CD408">
        <v>0</v>
      </c>
      <c r="CE408" t="s">
        <v>1290</v>
      </c>
      <c r="CF408">
        <v>3249</v>
      </c>
      <c r="CJ408" s="4" t="str">
        <f t="shared" si="60"/>
        <v>مسمار تكسير يدوي</v>
      </c>
      <c r="CK408" s="5">
        <f t="shared" si="61"/>
        <v>45395</v>
      </c>
      <c r="CL408" s="4">
        <f t="shared" si="62"/>
        <v>62</v>
      </c>
      <c r="CN408" s="4" t="str">
        <f t="shared" si="63"/>
        <v>مسمار تكسير يدوي</v>
      </c>
      <c r="CO408" s="5">
        <f t="shared" si="64"/>
        <v>45379</v>
      </c>
      <c r="CP408" s="4">
        <f t="shared" si="65"/>
        <v>64.98</v>
      </c>
      <c r="CR408" s="4">
        <f t="shared" si="66"/>
        <v>-2.980000000000004</v>
      </c>
      <c r="CS408" s="6">
        <f t="shared" si="67"/>
        <v>-4.8064516129032321E-2</v>
      </c>
      <c r="CT408">
        <f t="shared" si="68"/>
        <v>649.80000000000007</v>
      </c>
      <c r="CU408">
        <f t="shared" si="69"/>
        <v>620</v>
      </c>
    </row>
    <row r="409" spans="1:99" x14ac:dyDescent="0.3">
      <c r="A409">
        <v>409</v>
      </c>
      <c r="B409">
        <v>589</v>
      </c>
      <c r="C409">
        <v>8</v>
      </c>
      <c r="D409" t="s">
        <v>83</v>
      </c>
      <c r="E409" t="s">
        <v>84</v>
      </c>
      <c r="H409" t="s">
        <v>89</v>
      </c>
      <c r="I409" t="s">
        <v>112</v>
      </c>
      <c r="J409" t="s">
        <v>114</v>
      </c>
      <c r="K409" t="s">
        <v>115</v>
      </c>
      <c r="L409">
        <v>5</v>
      </c>
      <c r="M409">
        <v>1</v>
      </c>
      <c r="N409" s="2">
        <v>45386</v>
      </c>
      <c r="O409" s="2">
        <v>45395</v>
      </c>
      <c r="P409" t="s">
        <v>141</v>
      </c>
      <c r="Q409" t="s">
        <v>247</v>
      </c>
      <c r="R409" t="s">
        <v>421</v>
      </c>
      <c r="S409" t="s">
        <v>421</v>
      </c>
      <c r="T409" t="s">
        <v>594</v>
      </c>
      <c r="U409" t="s">
        <v>714</v>
      </c>
      <c r="V409">
        <v>55</v>
      </c>
      <c r="W409">
        <v>50</v>
      </c>
      <c r="X409" t="s">
        <v>721</v>
      </c>
      <c r="Y409">
        <v>2750</v>
      </c>
      <c r="AB409" s="2">
        <v>45371</v>
      </c>
      <c r="AC409">
        <v>385</v>
      </c>
      <c r="AE409">
        <v>50</v>
      </c>
      <c r="AF409">
        <v>50</v>
      </c>
      <c r="AG409">
        <v>0</v>
      </c>
      <c r="AH409">
        <v>50</v>
      </c>
      <c r="AI409">
        <v>0</v>
      </c>
      <c r="AJ409" t="s">
        <v>728</v>
      </c>
      <c r="AK409" t="s">
        <v>748</v>
      </c>
      <c r="AL409" t="s">
        <v>799</v>
      </c>
      <c r="AM409" t="s">
        <v>850</v>
      </c>
      <c r="AP409">
        <v>96353</v>
      </c>
      <c r="AQ409">
        <v>90660</v>
      </c>
      <c r="AR409" t="s">
        <v>886</v>
      </c>
      <c r="AS409" t="s">
        <v>83</v>
      </c>
      <c r="AU409" t="s">
        <v>728</v>
      </c>
      <c r="AW409" t="s">
        <v>85</v>
      </c>
      <c r="AX409">
        <v>2162</v>
      </c>
      <c r="AY409" t="s">
        <v>975</v>
      </c>
      <c r="AZ409" t="s">
        <v>1001</v>
      </c>
      <c r="BA409">
        <v>1</v>
      </c>
      <c r="BB409" s="2">
        <v>45376</v>
      </c>
      <c r="BC409" s="2">
        <v>45376</v>
      </c>
      <c r="BD409">
        <v>12</v>
      </c>
      <c r="BE409" t="s">
        <v>1010</v>
      </c>
      <c r="BF409" t="s">
        <v>1031</v>
      </c>
      <c r="BG409" t="s">
        <v>421</v>
      </c>
      <c r="BH409" t="s">
        <v>594</v>
      </c>
      <c r="BI409">
        <v>20</v>
      </c>
      <c r="BJ409">
        <v>0</v>
      </c>
      <c r="BK409" t="s">
        <v>714</v>
      </c>
      <c r="BL409">
        <v>102.6</v>
      </c>
      <c r="BM409">
        <v>90</v>
      </c>
      <c r="BN409" t="s">
        <v>115</v>
      </c>
      <c r="BO409">
        <v>2052</v>
      </c>
      <c r="BP409">
        <v>2052</v>
      </c>
      <c r="BQ409">
        <v>1800</v>
      </c>
      <c r="BR409">
        <v>1800</v>
      </c>
      <c r="BS409">
        <v>252</v>
      </c>
      <c r="BT409">
        <v>252</v>
      </c>
      <c r="BY409" t="s">
        <v>1263</v>
      </c>
      <c r="BZ409" t="s">
        <v>719</v>
      </c>
      <c r="CA409">
        <v>20</v>
      </c>
      <c r="CB409">
        <v>20</v>
      </c>
      <c r="CC409">
        <v>0</v>
      </c>
      <c r="CD409">
        <v>20</v>
      </c>
      <c r="CE409" t="s">
        <v>1269</v>
      </c>
      <c r="CF409">
        <v>0</v>
      </c>
      <c r="CJ409" s="4" t="str">
        <f t="shared" si="60"/>
        <v>اسطوانة قطعية 9 بوصة</v>
      </c>
      <c r="CK409" s="5">
        <f t="shared" si="61"/>
        <v>45395</v>
      </c>
      <c r="CL409" s="4">
        <f t="shared" si="62"/>
        <v>55</v>
      </c>
      <c r="CN409" s="4" t="str">
        <f t="shared" si="63"/>
        <v>اسطوانة قطعية 9 بوصة</v>
      </c>
      <c r="CO409" s="5">
        <f t="shared" si="64"/>
        <v>45376</v>
      </c>
      <c r="CP409" s="4">
        <f t="shared" si="65"/>
        <v>102.6</v>
      </c>
      <c r="CR409" s="4">
        <f t="shared" si="66"/>
        <v>-47.599999999999994</v>
      </c>
      <c r="CS409" s="6">
        <f t="shared" si="67"/>
        <v>-0.86545454545454537</v>
      </c>
      <c r="CT409">
        <f t="shared" si="68"/>
        <v>5130</v>
      </c>
      <c r="CU409">
        <f t="shared" si="69"/>
        <v>2750</v>
      </c>
    </row>
    <row r="410" spans="1:99" x14ac:dyDescent="0.3">
      <c r="A410">
        <v>409</v>
      </c>
      <c r="B410">
        <v>589</v>
      </c>
      <c r="C410">
        <v>8</v>
      </c>
      <c r="D410" t="s">
        <v>83</v>
      </c>
      <c r="E410" t="s">
        <v>84</v>
      </c>
      <c r="H410" t="s">
        <v>89</v>
      </c>
      <c r="I410" t="s">
        <v>112</v>
      </c>
      <c r="J410" t="s">
        <v>114</v>
      </c>
      <c r="K410" t="s">
        <v>115</v>
      </c>
      <c r="L410">
        <v>5</v>
      </c>
      <c r="M410">
        <v>1</v>
      </c>
      <c r="N410" s="2">
        <v>45386</v>
      </c>
      <c r="O410" s="2">
        <v>45395</v>
      </c>
      <c r="P410" t="s">
        <v>141</v>
      </c>
      <c r="Q410" t="s">
        <v>247</v>
      </c>
      <c r="R410" t="s">
        <v>421</v>
      </c>
      <c r="S410" t="s">
        <v>421</v>
      </c>
      <c r="T410" t="s">
        <v>594</v>
      </c>
      <c r="U410" t="s">
        <v>714</v>
      </c>
      <c r="V410">
        <v>55</v>
      </c>
      <c r="W410">
        <v>50</v>
      </c>
      <c r="X410" t="s">
        <v>721</v>
      </c>
      <c r="Y410">
        <v>2750</v>
      </c>
      <c r="AB410" s="2">
        <v>45371</v>
      </c>
      <c r="AC410">
        <v>385</v>
      </c>
      <c r="AE410">
        <v>50</v>
      </c>
      <c r="AF410">
        <v>50</v>
      </c>
      <c r="AG410">
        <v>0</v>
      </c>
      <c r="AH410">
        <v>50</v>
      </c>
      <c r="AI410">
        <v>0</v>
      </c>
      <c r="AJ410" t="s">
        <v>728</v>
      </c>
      <c r="AK410" t="s">
        <v>748</v>
      </c>
      <c r="AL410" t="s">
        <v>799</v>
      </c>
      <c r="AM410" t="s">
        <v>850</v>
      </c>
      <c r="AP410">
        <v>96355</v>
      </c>
      <c r="AQ410">
        <v>90660</v>
      </c>
      <c r="AR410" t="s">
        <v>886</v>
      </c>
      <c r="AS410" t="s">
        <v>83</v>
      </c>
      <c r="AU410" t="s">
        <v>728</v>
      </c>
      <c r="AW410" t="s">
        <v>85</v>
      </c>
      <c r="AX410">
        <v>2162</v>
      </c>
      <c r="AY410" t="s">
        <v>975</v>
      </c>
      <c r="AZ410" t="s">
        <v>1001</v>
      </c>
      <c r="BA410">
        <v>1</v>
      </c>
      <c r="BB410" s="2">
        <v>45376</v>
      </c>
      <c r="BC410" s="2">
        <v>45376</v>
      </c>
      <c r="BD410">
        <v>13</v>
      </c>
      <c r="BE410" t="s">
        <v>1010</v>
      </c>
      <c r="BF410" t="s">
        <v>1031</v>
      </c>
      <c r="BG410" t="s">
        <v>421</v>
      </c>
      <c r="BH410" t="s">
        <v>594</v>
      </c>
      <c r="BI410">
        <v>20</v>
      </c>
      <c r="BJ410">
        <v>0</v>
      </c>
      <c r="BK410" t="s">
        <v>714</v>
      </c>
      <c r="BL410">
        <v>102.6</v>
      </c>
      <c r="BM410">
        <v>90</v>
      </c>
      <c r="BN410" t="s">
        <v>115</v>
      </c>
      <c r="BO410">
        <v>2052</v>
      </c>
      <c r="BP410">
        <v>2052</v>
      </c>
      <c r="BQ410">
        <v>1800</v>
      </c>
      <c r="BR410">
        <v>1800</v>
      </c>
      <c r="BS410">
        <v>252</v>
      </c>
      <c r="BT410">
        <v>252</v>
      </c>
      <c r="BY410" t="s">
        <v>1263</v>
      </c>
      <c r="BZ410" t="s">
        <v>719</v>
      </c>
      <c r="CA410">
        <v>20</v>
      </c>
      <c r="CB410">
        <v>20</v>
      </c>
      <c r="CC410">
        <v>0</v>
      </c>
      <c r="CD410">
        <v>20</v>
      </c>
      <c r="CE410" t="s">
        <v>1269</v>
      </c>
      <c r="CF410">
        <v>0</v>
      </c>
      <c r="CJ410" s="4" t="str">
        <f t="shared" si="60"/>
        <v>اسطوانة قطعية 9 بوصة</v>
      </c>
      <c r="CK410" s="5">
        <f t="shared" si="61"/>
        <v>45395</v>
      </c>
      <c r="CL410" s="4">
        <f t="shared" si="62"/>
        <v>55</v>
      </c>
      <c r="CN410" s="4" t="str">
        <f t="shared" si="63"/>
        <v>اسطوانة قطعية 9 بوصة</v>
      </c>
      <c r="CO410" s="5">
        <f t="shared" si="64"/>
        <v>45376</v>
      </c>
      <c r="CP410" s="4">
        <f t="shared" si="65"/>
        <v>102.6</v>
      </c>
      <c r="CR410" s="4">
        <f t="shared" si="66"/>
        <v>-47.599999999999994</v>
      </c>
      <c r="CS410" s="6">
        <f t="shared" si="67"/>
        <v>-0.86545454545454537</v>
      </c>
      <c r="CT410">
        <f t="shared" si="68"/>
        <v>5130</v>
      </c>
      <c r="CU410">
        <f t="shared" si="69"/>
        <v>2750</v>
      </c>
    </row>
    <row r="411" spans="1:99" x14ac:dyDescent="0.3">
      <c r="A411">
        <v>409</v>
      </c>
      <c r="B411">
        <v>589</v>
      </c>
      <c r="C411">
        <v>8</v>
      </c>
      <c r="D411" t="s">
        <v>83</v>
      </c>
      <c r="E411" t="s">
        <v>84</v>
      </c>
      <c r="H411" t="s">
        <v>89</v>
      </c>
      <c r="I411" t="s">
        <v>112</v>
      </c>
      <c r="J411" t="s">
        <v>114</v>
      </c>
      <c r="K411" t="s">
        <v>115</v>
      </c>
      <c r="L411">
        <v>5</v>
      </c>
      <c r="M411">
        <v>1</v>
      </c>
      <c r="N411" s="2">
        <v>45386</v>
      </c>
      <c r="O411" s="2">
        <v>45395</v>
      </c>
      <c r="P411" t="s">
        <v>141</v>
      </c>
      <c r="Q411" t="s">
        <v>247</v>
      </c>
      <c r="R411" t="s">
        <v>421</v>
      </c>
      <c r="S411" t="s">
        <v>421</v>
      </c>
      <c r="T411" t="s">
        <v>594</v>
      </c>
      <c r="U411" t="s">
        <v>714</v>
      </c>
      <c r="V411">
        <v>55</v>
      </c>
      <c r="W411">
        <v>50</v>
      </c>
      <c r="X411" t="s">
        <v>721</v>
      </c>
      <c r="Y411">
        <v>2750</v>
      </c>
      <c r="AB411" s="2">
        <v>45371</v>
      </c>
      <c r="AC411">
        <v>385</v>
      </c>
      <c r="AE411">
        <v>50</v>
      </c>
      <c r="AF411">
        <v>50</v>
      </c>
      <c r="AG411">
        <v>0</v>
      </c>
      <c r="AH411">
        <v>50</v>
      </c>
      <c r="AI411">
        <v>0</v>
      </c>
      <c r="AJ411" t="s">
        <v>728</v>
      </c>
      <c r="AK411" t="s">
        <v>748</v>
      </c>
      <c r="AL411" t="s">
        <v>799</v>
      </c>
      <c r="AM411" t="s">
        <v>850</v>
      </c>
      <c r="AP411">
        <v>97255</v>
      </c>
      <c r="AQ411">
        <v>91438</v>
      </c>
      <c r="AR411" t="s">
        <v>886</v>
      </c>
      <c r="AS411" t="s">
        <v>83</v>
      </c>
      <c r="AU411" t="s">
        <v>922</v>
      </c>
      <c r="AW411" t="s">
        <v>939</v>
      </c>
      <c r="AX411">
        <v>13772</v>
      </c>
      <c r="AY411" t="s">
        <v>985</v>
      </c>
      <c r="AZ411" t="s">
        <v>1002</v>
      </c>
      <c r="BA411">
        <v>5</v>
      </c>
      <c r="BB411" s="2">
        <v>45414</v>
      </c>
      <c r="BC411" s="2">
        <v>45419</v>
      </c>
      <c r="BD411">
        <v>5</v>
      </c>
      <c r="BE411" t="s">
        <v>1011</v>
      </c>
      <c r="BG411" t="s">
        <v>421</v>
      </c>
      <c r="BH411" t="s">
        <v>594</v>
      </c>
      <c r="BI411">
        <v>30</v>
      </c>
      <c r="BJ411">
        <v>0</v>
      </c>
      <c r="BK411" t="s">
        <v>714</v>
      </c>
      <c r="BL411">
        <v>62.7</v>
      </c>
      <c r="BM411">
        <v>55</v>
      </c>
      <c r="BN411" t="s">
        <v>115</v>
      </c>
      <c r="BO411">
        <v>1881</v>
      </c>
      <c r="BP411">
        <v>1881</v>
      </c>
      <c r="BQ411">
        <v>1650</v>
      </c>
      <c r="BR411">
        <v>1650</v>
      </c>
      <c r="BS411">
        <v>231</v>
      </c>
      <c r="BT411">
        <v>231</v>
      </c>
      <c r="BV411" t="s">
        <v>886</v>
      </c>
      <c r="BW411" t="s">
        <v>1216</v>
      </c>
      <c r="BX411" t="s">
        <v>1250</v>
      </c>
      <c r="BY411" t="s">
        <v>1262</v>
      </c>
      <c r="BZ411" t="s">
        <v>723</v>
      </c>
      <c r="CA411">
        <v>30</v>
      </c>
      <c r="CB411">
        <v>30</v>
      </c>
      <c r="CC411">
        <v>0</v>
      </c>
      <c r="CD411">
        <v>30</v>
      </c>
      <c r="CE411" t="s">
        <v>1269</v>
      </c>
      <c r="CF411">
        <v>0</v>
      </c>
      <c r="CJ411" s="4" t="str">
        <f t="shared" si="60"/>
        <v>اسطوانة قطعية 9 بوصة</v>
      </c>
      <c r="CK411" s="5">
        <f t="shared" si="61"/>
        <v>45395</v>
      </c>
      <c r="CL411" s="4">
        <f t="shared" si="62"/>
        <v>55</v>
      </c>
      <c r="CN411" s="4" t="str">
        <f t="shared" si="63"/>
        <v>اسطوانة قطعية 9 بوصة</v>
      </c>
      <c r="CO411" s="5">
        <f t="shared" si="64"/>
        <v>45419</v>
      </c>
      <c r="CP411" s="4">
        <f t="shared" si="65"/>
        <v>62.7</v>
      </c>
      <c r="CR411" s="4">
        <f t="shared" si="66"/>
        <v>-7.7000000000000028</v>
      </c>
      <c r="CS411" s="6">
        <f t="shared" si="67"/>
        <v>-0.14000000000000004</v>
      </c>
      <c r="CT411">
        <f t="shared" si="68"/>
        <v>3135</v>
      </c>
      <c r="CU411">
        <f t="shared" si="69"/>
        <v>2750</v>
      </c>
    </row>
    <row r="412" spans="1:99" x14ac:dyDescent="0.3">
      <c r="A412">
        <v>409</v>
      </c>
      <c r="B412">
        <v>589</v>
      </c>
      <c r="C412">
        <v>8</v>
      </c>
      <c r="D412" t="s">
        <v>83</v>
      </c>
      <c r="E412" t="s">
        <v>84</v>
      </c>
      <c r="H412" t="s">
        <v>89</v>
      </c>
      <c r="I412" t="s">
        <v>112</v>
      </c>
      <c r="J412" t="s">
        <v>114</v>
      </c>
      <c r="K412" t="s">
        <v>115</v>
      </c>
      <c r="L412">
        <v>5</v>
      </c>
      <c r="M412">
        <v>1</v>
      </c>
      <c r="N412" s="2">
        <v>45386</v>
      </c>
      <c r="O412" s="2">
        <v>45395</v>
      </c>
      <c r="P412" t="s">
        <v>141</v>
      </c>
      <c r="Q412" t="s">
        <v>247</v>
      </c>
      <c r="R412" t="s">
        <v>421</v>
      </c>
      <c r="S412" t="s">
        <v>421</v>
      </c>
      <c r="T412" t="s">
        <v>594</v>
      </c>
      <c r="U412" t="s">
        <v>714</v>
      </c>
      <c r="V412">
        <v>55</v>
      </c>
      <c r="W412">
        <v>50</v>
      </c>
      <c r="X412" t="s">
        <v>721</v>
      </c>
      <c r="Y412">
        <v>2750</v>
      </c>
      <c r="AB412" s="2">
        <v>45371</v>
      </c>
      <c r="AC412">
        <v>385</v>
      </c>
      <c r="AE412">
        <v>50</v>
      </c>
      <c r="AF412">
        <v>50</v>
      </c>
      <c r="AG412">
        <v>0</v>
      </c>
      <c r="AH412">
        <v>50</v>
      </c>
      <c r="AI412">
        <v>0</v>
      </c>
      <c r="AJ412" t="s">
        <v>728</v>
      </c>
      <c r="AK412" t="s">
        <v>774</v>
      </c>
      <c r="AL412" t="s">
        <v>825</v>
      </c>
      <c r="AM412" t="s">
        <v>876</v>
      </c>
      <c r="AP412">
        <v>97117</v>
      </c>
      <c r="AQ412">
        <v>89136</v>
      </c>
      <c r="AS412" t="s">
        <v>83</v>
      </c>
      <c r="AU412" t="s">
        <v>728</v>
      </c>
      <c r="AW412" t="s">
        <v>85</v>
      </c>
      <c r="AX412">
        <v>2162</v>
      </c>
      <c r="AY412" t="s">
        <v>962</v>
      </c>
      <c r="AZ412" t="s">
        <v>1001</v>
      </c>
      <c r="BA412">
        <v>1</v>
      </c>
      <c r="BB412" s="2">
        <v>45411</v>
      </c>
      <c r="BC412" s="2">
        <v>45420</v>
      </c>
      <c r="BD412">
        <v>5</v>
      </c>
      <c r="BE412" t="s">
        <v>1010</v>
      </c>
      <c r="BG412" t="s">
        <v>421</v>
      </c>
      <c r="BH412" t="s">
        <v>594</v>
      </c>
      <c r="BI412">
        <v>15</v>
      </c>
      <c r="BJ412">
        <v>0</v>
      </c>
      <c r="BK412" t="s">
        <v>714</v>
      </c>
      <c r="BL412">
        <v>85.5</v>
      </c>
      <c r="BM412">
        <v>75</v>
      </c>
      <c r="BN412" t="s">
        <v>115</v>
      </c>
      <c r="BO412">
        <v>1282.5</v>
      </c>
      <c r="BP412">
        <v>1282.5</v>
      </c>
      <c r="BQ412">
        <v>1125</v>
      </c>
      <c r="BR412">
        <v>1125</v>
      </c>
      <c r="BS412">
        <v>157.5</v>
      </c>
      <c r="BT412">
        <v>157.5</v>
      </c>
      <c r="BY412" t="s">
        <v>1263</v>
      </c>
      <c r="BZ412" t="s">
        <v>719</v>
      </c>
      <c r="CA412">
        <v>15</v>
      </c>
      <c r="CB412">
        <v>15</v>
      </c>
      <c r="CC412">
        <v>0</v>
      </c>
      <c r="CD412">
        <v>15</v>
      </c>
      <c r="CE412" t="s">
        <v>1269</v>
      </c>
      <c r="CF412">
        <v>0</v>
      </c>
      <c r="CJ412" s="4" t="str">
        <f t="shared" si="60"/>
        <v>اسطوانة قطعية 9 بوصة</v>
      </c>
      <c r="CK412" s="5">
        <f t="shared" si="61"/>
        <v>45395</v>
      </c>
      <c r="CL412" s="4">
        <f t="shared" si="62"/>
        <v>55</v>
      </c>
      <c r="CN412" s="4" t="str">
        <f t="shared" si="63"/>
        <v>اسطوانة قطعية 9 بوصة</v>
      </c>
      <c r="CO412" s="5">
        <f t="shared" si="64"/>
        <v>45420</v>
      </c>
      <c r="CP412" s="4">
        <f t="shared" si="65"/>
        <v>85.5</v>
      </c>
      <c r="CR412" s="4">
        <f t="shared" si="66"/>
        <v>-30.5</v>
      </c>
      <c r="CS412" s="6">
        <f t="shared" si="67"/>
        <v>-0.55454545454545456</v>
      </c>
      <c r="CT412">
        <f t="shared" si="68"/>
        <v>4275</v>
      </c>
      <c r="CU412">
        <f t="shared" si="69"/>
        <v>2750</v>
      </c>
    </row>
    <row r="413" spans="1:99" x14ac:dyDescent="0.3">
      <c r="A413">
        <v>409</v>
      </c>
      <c r="B413">
        <v>589</v>
      </c>
      <c r="C413">
        <v>8</v>
      </c>
      <c r="D413" t="s">
        <v>83</v>
      </c>
      <c r="E413" t="s">
        <v>84</v>
      </c>
      <c r="H413" t="s">
        <v>89</v>
      </c>
      <c r="I413" t="s">
        <v>112</v>
      </c>
      <c r="J413" t="s">
        <v>114</v>
      </c>
      <c r="K413" t="s">
        <v>115</v>
      </c>
      <c r="L413">
        <v>5</v>
      </c>
      <c r="M413">
        <v>1</v>
      </c>
      <c r="N413" s="2">
        <v>45386</v>
      </c>
      <c r="O413" s="2">
        <v>45395</v>
      </c>
      <c r="P413" t="s">
        <v>141</v>
      </c>
      <c r="Q413" t="s">
        <v>247</v>
      </c>
      <c r="R413" t="s">
        <v>421</v>
      </c>
      <c r="S413" t="s">
        <v>421</v>
      </c>
      <c r="T413" t="s">
        <v>594</v>
      </c>
      <c r="U413" t="s">
        <v>714</v>
      </c>
      <c r="V413">
        <v>55</v>
      </c>
      <c r="W413">
        <v>50</v>
      </c>
      <c r="X413" t="s">
        <v>721</v>
      </c>
      <c r="Y413">
        <v>2750</v>
      </c>
      <c r="AB413" s="2">
        <v>45371</v>
      </c>
      <c r="AC413">
        <v>385</v>
      </c>
      <c r="AE413">
        <v>50</v>
      </c>
      <c r="AF413">
        <v>50</v>
      </c>
      <c r="AG413">
        <v>0</v>
      </c>
      <c r="AH413">
        <v>50</v>
      </c>
      <c r="AI413">
        <v>0</v>
      </c>
      <c r="AJ413" t="s">
        <v>728</v>
      </c>
      <c r="AK413" t="s">
        <v>737</v>
      </c>
      <c r="AL413" t="s">
        <v>788</v>
      </c>
      <c r="AM413" t="s">
        <v>839</v>
      </c>
      <c r="AP413">
        <v>96065</v>
      </c>
      <c r="AQ413">
        <v>89561</v>
      </c>
      <c r="AR413" t="s">
        <v>886</v>
      </c>
      <c r="AS413" t="s">
        <v>83</v>
      </c>
      <c r="AU413" t="s">
        <v>728</v>
      </c>
      <c r="AW413" t="s">
        <v>85</v>
      </c>
      <c r="AX413">
        <v>2162</v>
      </c>
      <c r="AY413" t="s">
        <v>977</v>
      </c>
      <c r="AZ413" t="s">
        <v>1001</v>
      </c>
      <c r="BA413">
        <v>1</v>
      </c>
      <c r="BB413" s="2">
        <v>45367</v>
      </c>
      <c r="BC413" s="2">
        <v>45369</v>
      </c>
      <c r="BD413">
        <v>15</v>
      </c>
      <c r="BE413" t="s">
        <v>1010</v>
      </c>
      <c r="BF413">
        <v>163</v>
      </c>
      <c r="BG413" t="s">
        <v>421</v>
      </c>
      <c r="BH413" t="s">
        <v>594</v>
      </c>
      <c r="BI413">
        <v>50</v>
      </c>
      <c r="BJ413">
        <v>0</v>
      </c>
      <c r="BK413" t="s">
        <v>714</v>
      </c>
      <c r="BL413">
        <v>79.8</v>
      </c>
      <c r="BM413">
        <v>70</v>
      </c>
      <c r="BN413" t="s">
        <v>115</v>
      </c>
      <c r="BO413">
        <v>3990</v>
      </c>
      <c r="BP413">
        <v>3990</v>
      </c>
      <c r="BQ413">
        <v>3500</v>
      </c>
      <c r="BR413">
        <v>3500</v>
      </c>
      <c r="BS413">
        <v>490</v>
      </c>
      <c r="BT413">
        <v>490</v>
      </c>
      <c r="BY413" t="s">
        <v>1263</v>
      </c>
      <c r="BZ413" t="s">
        <v>719</v>
      </c>
      <c r="CA413">
        <v>50</v>
      </c>
      <c r="CB413">
        <v>50</v>
      </c>
      <c r="CC413">
        <v>0</v>
      </c>
      <c r="CD413">
        <v>50</v>
      </c>
      <c r="CE413" t="s">
        <v>1269</v>
      </c>
      <c r="CF413">
        <v>0</v>
      </c>
      <c r="CJ413" s="4" t="str">
        <f t="shared" si="60"/>
        <v>اسطوانة قطعية 9 بوصة</v>
      </c>
      <c r="CK413" s="5">
        <f t="shared" si="61"/>
        <v>45395</v>
      </c>
      <c r="CL413" s="4">
        <f t="shared" si="62"/>
        <v>55</v>
      </c>
      <c r="CN413" s="4" t="str">
        <f t="shared" si="63"/>
        <v>اسطوانة قطعية 9 بوصة</v>
      </c>
      <c r="CO413" s="5">
        <f t="shared" si="64"/>
        <v>45369</v>
      </c>
      <c r="CP413" s="4">
        <f t="shared" si="65"/>
        <v>79.8</v>
      </c>
      <c r="CR413" s="4">
        <f t="shared" si="66"/>
        <v>-24.799999999999997</v>
      </c>
      <c r="CS413" s="6">
        <f t="shared" si="67"/>
        <v>-0.45090909090909087</v>
      </c>
      <c r="CT413">
        <f t="shared" si="68"/>
        <v>3990</v>
      </c>
      <c r="CU413">
        <f t="shared" si="69"/>
        <v>2750</v>
      </c>
    </row>
    <row r="414" spans="1:99" x14ac:dyDescent="0.3">
      <c r="A414">
        <v>409</v>
      </c>
      <c r="B414">
        <v>589</v>
      </c>
      <c r="C414">
        <v>8</v>
      </c>
      <c r="D414" t="s">
        <v>83</v>
      </c>
      <c r="E414" t="s">
        <v>84</v>
      </c>
      <c r="H414" t="s">
        <v>89</v>
      </c>
      <c r="I414" t="s">
        <v>112</v>
      </c>
      <c r="J414" t="s">
        <v>114</v>
      </c>
      <c r="K414" t="s">
        <v>115</v>
      </c>
      <c r="L414">
        <v>5</v>
      </c>
      <c r="M414">
        <v>1</v>
      </c>
      <c r="N414" s="2">
        <v>45386</v>
      </c>
      <c r="O414" s="2">
        <v>45395</v>
      </c>
      <c r="P414" t="s">
        <v>141</v>
      </c>
      <c r="Q414" t="s">
        <v>247</v>
      </c>
      <c r="R414" t="s">
        <v>421</v>
      </c>
      <c r="S414" t="s">
        <v>421</v>
      </c>
      <c r="T414" t="s">
        <v>594</v>
      </c>
      <c r="U414" t="s">
        <v>714</v>
      </c>
      <c r="V414">
        <v>55</v>
      </c>
      <c r="W414">
        <v>50</v>
      </c>
      <c r="X414" t="s">
        <v>721</v>
      </c>
      <c r="Y414">
        <v>2750</v>
      </c>
      <c r="AB414" s="2">
        <v>45371</v>
      </c>
      <c r="AC414">
        <v>385</v>
      </c>
      <c r="AE414">
        <v>50</v>
      </c>
      <c r="AF414">
        <v>50</v>
      </c>
      <c r="AG414">
        <v>0</v>
      </c>
      <c r="AH414">
        <v>50</v>
      </c>
      <c r="AI414">
        <v>0</v>
      </c>
      <c r="AJ414" t="s">
        <v>728</v>
      </c>
      <c r="AK414" t="s">
        <v>737</v>
      </c>
      <c r="AL414" t="s">
        <v>788</v>
      </c>
      <c r="AM414" t="s">
        <v>839</v>
      </c>
      <c r="AP414">
        <v>96149</v>
      </c>
      <c r="AQ414">
        <v>89102</v>
      </c>
      <c r="AR414" t="s">
        <v>886</v>
      </c>
      <c r="AS414" t="s">
        <v>83</v>
      </c>
      <c r="AU414" t="s">
        <v>728</v>
      </c>
      <c r="AW414" t="s">
        <v>85</v>
      </c>
      <c r="AX414">
        <v>2162</v>
      </c>
      <c r="AY414" t="s">
        <v>968</v>
      </c>
      <c r="AZ414" t="s">
        <v>1001</v>
      </c>
      <c r="BA414">
        <v>1</v>
      </c>
      <c r="BB414" s="2">
        <v>45370</v>
      </c>
      <c r="BC414" s="2">
        <v>45376</v>
      </c>
      <c r="BD414">
        <v>9</v>
      </c>
      <c r="BE414" t="s">
        <v>1010</v>
      </c>
      <c r="BG414" t="s">
        <v>421</v>
      </c>
      <c r="BH414" t="s">
        <v>594</v>
      </c>
      <c r="BI414">
        <v>30</v>
      </c>
      <c r="BJ414">
        <v>0</v>
      </c>
      <c r="BK414" t="s">
        <v>714</v>
      </c>
      <c r="BL414">
        <v>79.8</v>
      </c>
      <c r="BM414">
        <v>70</v>
      </c>
      <c r="BN414" t="s">
        <v>115</v>
      </c>
      <c r="BO414">
        <v>2394</v>
      </c>
      <c r="BP414">
        <v>2394</v>
      </c>
      <c r="BQ414">
        <v>2100</v>
      </c>
      <c r="BR414">
        <v>2100</v>
      </c>
      <c r="BS414">
        <v>294</v>
      </c>
      <c r="BT414">
        <v>294</v>
      </c>
      <c r="BV414" t="s">
        <v>886</v>
      </c>
      <c r="BW414" t="s">
        <v>1216</v>
      </c>
      <c r="BY414" t="s">
        <v>1263</v>
      </c>
      <c r="BZ414" t="s">
        <v>719</v>
      </c>
      <c r="CA414">
        <v>30</v>
      </c>
      <c r="CB414">
        <v>30</v>
      </c>
      <c r="CC414">
        <v>0</v>
      </c>
      <c r="CD414">
        <v>30</v>
      </c>
      <c r="CE414" t="s">
        <v>1269</v>
      </c>
      <c r="CF414">
        <v>0</v>
      </c>
      <c r="CJ414" s="4" t="str">
        <f t="shared" si="60"/>
        <v>اسطوانة قطعية 9 بوصة</v>
      </c>
      <c r="CK414" s="5">
        <f t="shared" si="61"/>
        <v>45395</v>
      </c>
      <c r="CL414" s="4">
        <f t="shared" si="62"/>
        <v>55</v>
      </c>
      <c r="CN414" s="4" t="str">
        <f t="shared" si="63"/>
        <v>اسطوانة قطعية 9 بوصة</v>
      </c>
      <c r="CO414" s="5">
        <f t="shared" si="64"/>
        <v>45376</v>
      </c>
      <c r="CP414" s="4">
        <f t="shared" si="65"/>
        <v>79.8</v>
      </c>
      <c r="CR414" s="4">
        <f t="shared" si="66"/>
        <v>-24.799999999999997</v>
      </c>
      <c r="CS414" s="6">
        <f t="shared" si="67"/>
        <v>-0.45090909090909087</v>
      </c>
      <c r="CT414">
        <f t="shared" si="68"/>
        <v>3990</v>
      </c>
      <c r="CU414">
        <f t="shared" si="69"/>
        <v>2750</v>
      </c>
    </row>
    <row r="415" spans="1:99" x14ac:dyDescent="0.3">
      <c r="A415">
        <v>409</v>
      </c>
      <c r="B415">
        <v>589</v>
      </c>
      <c r="C415">
        <v>8</v>
      </c>
      <c r="D415" t="s">
        <v>83</v>
      </c>
      <c r="E415" t="s">
        <v>84</v>
      </c>
      <c r="H415" t="s">
        <v>89</v>
      </c>
      <c r="I415" t="s">
        <v>112</v>
      </c>
      <c r="J415" t="s">
        <v>114</v>
      </c>
      <c r="K415" t="s">
        <v>115</v>
      </c>
      <c r="L415">
        <v>5</v>
      </c>
      <c r="M415">
        <v>1</v>
      </c>
      <c r="N415" s="2">
        <v>45386</v>
      </c>
      <c r="O415" s="2">
        <v>45395</v>
      </c>
      <c r="P415" t="s">
        <v>141</v>
      </c>
      <c r="Q415" t="s">
        <v>247</v>
      </c>
      <c r="R415" t="s">
        <v>421</v>
      </c>
      <c r="S415" t="s">
        <v>421</v>
      </c>
      <c r="T415" t="s">
        <v>594</v>
      </c>
      <c r="U415" t="s">
        <v>714</v>
      </c>
      <c r="V415">
        <v>55</v>
      </c>
      <c r="W415">
        <v>50</v>
      </c>
      <c r="X415" t="s">
        <v>721</v>
      </c>
      <c r="Y415">
        <v>2750</v>
      </c>
      <c r="AB415" s="2">
        <v>45371</v>
      </c>
      <c r="AC415">
        <v>385</v>
      </c>
      <c r="AE415">
        <v>50</v>
      </c>
      <c r="AF415">
        <v>50</v>
      </c>
      <c r="AG415">
        <v>0</v>
      </c>
      <c r="AH415">
        <v>50</v>
      </c>
      <c r="AI415">
        <v>0</v>
      </c>
      <c r="AJ415" t="s">
        <v>728</v>
      </c>
      <c r="AK415" t="s">
        <v>737</v>
      </c>
      <c r="AL415" t="s">
        <v>788</v>
      </c>
      <c r="AM415" t="s">
        <v>839</v>
      </c>
      <c r="AP415">
        <v>96181</v>
      </c>
      <c r="AQ415">
        <v>90210</v>
      </c>
      <c r="AR415" t="s">
        <v>886</v>
      </c>
      <c r="AS415" t="s">
        <v>83</v>
      </c>
      <c r="AU415" t="s">
        <v>728</v>
      </c>
      <c r="AW415" t="s">
        <v>85</v>
      </c>
      <c r="AX415">
        <v>2162</v>
      </c>
      <c r="AY415" t="s">
        <v>968</v>
      </c>
      <c r="AZ415" t="s">
        <v>1001</v>
      </c>
      <c r="BA415">
        <v>9</v>
      </c>
      <c r="BB415" s="2">
        <v>45371</v>
      </c>
      <c r="BC415" s="2">
        <v>45372</v>
      </c>
      <c r="BD415">
        <v>24</v>
      </c>
      <c r="BE415" t="s">
        <v>1010</v>
      </c>
      <c r="BG415" t="s">
        <v>421</v>
      </c>
      <c r="BH415" t="s">
        <v>594</v>
      </c>
      <c r="BI415">
        <v>100</v>
      </c>
      <c r="BJ415">
        <v>0</v>
      </c>
      <c r="BK415" t="s">
        <v>714</v>
      </c>
      <c r="BL415">
        <v>79.8</v>
      </c>
      <c r="BM415">
        <v>70</v>
      </c>
      <c r="BN415" t="s">
        <v>115</v>
      </c>
      <c r="BO415">
        <v>7980</v>
      </c>
      <c r="BP415">
        <v>7980</v>
      </c>
      <c r="BQ415">
        <v>7000</v>
      </c>
      <c r="BR415">
        <v>7000</v>
      </c>
      <c r="BS415">
        <v>980</v>
      </c>
      <c r="BT415">
        <v>980</v>
      </c>
      <c r="BV415" t="s">
        <v>886</v>
      </c>
      <c r="BW415" t="s">
        <v>1216</v>
      </c>
      <c r="BY415" t="s">
        <v>1263</v>
      </c>
      <c r="BZ415" t="s">
        <v>719</v>
      </c>
      <c r="CA415">
        <v>100</v>
      </c>
      <c r="CB415">
        <v>100</v>
      </c>
      <c r="CC415">
        <v>0</v>
      </c>
      <c r="CD415">
        <v>100</v>
      </c>
      <c r="CE415" t="s">
        <v>1269</v>
      </c>
      <c r="CF415">
        <v>0</v>
      </c>
      <c r="CJ415" s="4" t="str">
        <f t="shared" si="60"/>
        <v>اسطوانة قطعية 9 بوصة</v>
      </c>
      <c r="CK415" s="5">
        <f t="shared" si="61"/>
        <v>45395</v>
      </c>
      <c r="CL415" s="4">
        <f t="shared" si="62"/>
        <v>55</v>
      </c>
      <c r="CN415" s="4" t="str">
        <f t="shared" si="63"/>
        <v>اسطوانة قطعية 9 بوصة</v>
      </c>
      <c r="CO415" s="5">
        <f t="shared" si="64"/>
        <v>45372</v>
      </c>
      <c r="CP415" s="4">
        <f t="shared" si="65"/>
        <v>79.8</v>
      </c>
      <c r="CR415" s="4">
        <f t="shared" si="66"/>
        <v>-24.799999999999997</v>
      </c>
      <c r="CS415" s="6">
        <f t="shared" si="67"/>
        <v>-0.45090909090909087</v>
      </c>
      <c r="CT415">
        <f t="shared" si="68"/>
        <v>3990</v>
      </c>
      <c r="CU415">
        <f t="shared" si="69"/>
        <v>2750</v>
      </c>
    </row>
    <row r="416" spans="1:99" x14ac:dyDescent="0.3">
      <c r="A416">
        <v>409</v>
      </c>
      <c r="B416">
        <v>589</v>
      </c>
      <c r="C416">
        <v>8</v>
      </c>
      <c r="D416" t="s">
        <v>83</v>
      </c>
      <c r="E416" t="s">
        <v>84</v>
      </c>
      <c r="H416" t="s">
        <v>89</v>
      </c>
      <c r="I416" t="s">
        <v>112</v>
      </c>
      <c r="J416" t="s">
        <v>114</v>
      </c>
      <c r="K416" t="s">
        <v>115</v>
      </c>
      <c r="L416">
        <v>5</v>
      </c>
      <c r="M416">
        <v>1</v>
      </c>
      <c r="N416" s="2">
        <v>45386</v>
      </c>
      <c r="O416" s="2">
        <v>45395</v>
      </c>
      <c r="P416" t="s">
        <v>141</v>
      </c>
      <c r="Q416" t="s">
        <v>247</v>
      </c>
      <c r="R416" t="s">
        <v>421</v>
      </c>
      <c r="S416" t="s">
        <v>421</v>
      </c>
      <c r="T416" t="s">
        <v>594</v>
      </c>
      <c r="U416" t="s">
        <v>714</v>
      </c>
      <c r="V416">
        <v>55</v>
      </c>
      <c r="W416">
        <v>50</v>
      </c>
      <c r="X416" t="s">
        <v>721</v>
      </c>
      <c r="Y416">
        <v>2750</v>
      </c>
      <c r="AB416" s="2">
        <v>45371</v>
      </c>
      <c r="AC416">
        <v>385</v>
      </c>
      <c r="AE416">
        <v>50</v>
      </c>
      <c r="AF416">
        <v>50</v>
      </c>
      <c r="AG416">
        <v>0</v>
      </c>
      <c r="AH416">
        <v>50</v>
      </c>
      <c r="AI416">
        <v>0</v>
      </c>
      <c r="AJ416" t="s">
        <v>728</v>
      </c>
      <c r="AK416" t="s">
        <v>737</v>
      </c>
      <c r="AL416" t="s">
        <v>788</v>
      </c>
      <c r="AM416" t="s">
        <v>839</v>
      </c>
      <c r="AP416">
        <v>96191</v>
      </c>
      <c r="AQ416">
        <v>89102</v>
      </c>
      <c r="AR416" t="s">
        <v>886</v>
      </c>
      <c r="AS416" t="s">
        <v>83</v>
      </c>
      <c r="AU416" t="s">
        <v>728</v>
      </c>
      <c r="AW416" t="s">
        <v>85</v>
      </c>
      <c r="AX416">
        <v>2162</v>
      </c>
      <c r="AY416" t="s">
        <v>977</v>
      </c>
      <c r="AZ416" t="s">
        <v>1001</v>
      </c>
      <c r="BA416">
        <v>4</v>
      </c>
      <c r="BB416" s="2">
        <v>45371</v>
      </c>
      <c r="BC416" s="2">
        <v>45372</v>
      </c>
      <c r="BD416">
        <v>17</v>
      </c>
      <c r="BE416" t="s">
        <v>1010</v>
      </c>
      <c r="BF416">
        <v>172</v>
      </c>
      <c r="BG416" t="s">
        <v>421</v>
      </c>
      <c r="BH416" t="s">
        <v>594</v>
      </c>
      <c r="BI416">
        <v>200</v>
      </c>
      <c r="BJ416">
        <v>0</v>
      </c>
      <c r="BK416" t="s">
        <v>714</v>
      </c>
      <c r="BL416">
        <v>79.8</v>
      </c>
      <c r="BM416">
        <v>70</v>
      </c>
      <c r="BN416" t="s">
        <v>115</v>
      </c>
      <c r="BO416">
        <v>15960</v>
      </c>
      <c r="BP416">
        <v>15960</v>
      </c>
      <c r="BQ416">
        <v>14000</v>
      </c>
      <c r="BR416">
        <v>14000</v>
      </c>
      <c r="BS416">
        <v>1960</v>
      </c>
      <c r="BT416">
        <v>1960</v>
      </c>
      <c r="BY416" t="s">
        <v>1263</v>
      </c>
      <c r="BZ416" t="s">
        <v>719</v>
      </c>
      <c r="CA416">
        <v>200</v>
      </c>
      <c r="CB416">
        <v>200</v>
      </c>
      <c r="CC416">
        <v>0</v>
      </c>
      <c r="CD416">
        <v>200</v>
      </c>
      <c r="CE416" t="s">
        <v>1269</v>
      </c>
      <c r="CF416">
        <v>0</v>
      </c>
      <c r="CJ416" s="4" t="str">
        <f t="shared" si="60"/>
        <v>اسطوانة قطعية 9 بوصة</v>
      </c>
      <c r="CK416" s="5">
        <f t="shared" si="61"/>
        <v>45395</v>
      </c>
      <c r="CL416" s="4">
        <f t="shared" si="62"/>
        <v>55</v>
      </c>
      <c r="CN416" s="4" t="str">
        <f t="shared" si="63"/>
        <v>اسطوانة قطعية 9 بوصة</v>
      </c>
      <c r="CO416" s="5">
        <f t="shared" si="64"/>
        <v>45372</v>
      </c>
      <c r="CP416" s="4">
        <f t="shared" si="65"/>
        <v>79.8</v>
      </c>
      <c r="CR416" s="4">
        <f t="shared" si="66"/>
        <v>-24.799999999999997</v>
      </c>
      <c r="CS416" s="6">
        <f t="shared" si="67"/>
        <v>-0.45090909090909087</v>
      </c>
      <c r="CT416">
        <f t="shared" si="68"/>
        <v>3990</v>
      </c>
      <c r="CU416">
        <f t="shared" si="69"/>
        <v>2750</v>
      </c>
    </row>
    <row r="417" spans="1:99" x14ac:dyDescent="0.3">
      <c r="A417">
        <v>409</v>
      </c>
      <c r="B417">
        <v>589</v>
      </c>
      <c r="C417">
        <v>8</v>
      </c>
      <c r="D417" t="s">
        <v>83</v>
      </c>
      <c r="E417" t="s">
        <v>84</v>
      </c>
      <c r="H417" t="s">
        <v>89</v>
      </c>
      <c r="I417" t="s">
        <v>112</v>
      </c>
      <c r="J417" t="s">
        <v>114</v>
      </c>
      <c r="K417" t="s">
        <v>115</v>
      </c>
      <c r="L417">
        <v>5</v>
      </c>
      <c r="M417">
        <v>1</v>
      </c>
      <c r="N417" s="2">
        <v>45386</v>
      </c>
      <c r="O417" s="2">
        <v>45395</v>
      </c>
      <c r="P417" t="s">
        <v>141</v>
      </c>
      <c r="Q417" t="s">
        <v>247</v>
      </c>
      <c r="R417" t="s">
        <v>421</v>
      </c>
      <c r="S417" t="s">
        <v>421</v>
      </c>
      <c r="T417" t="s">
        <v>594</v>
      </c>
      <c r="U417" t="s">
        <v>714</v>
      </c>
      <c r="V417">
        <v>55</v>
      </c>
      <c r="W417">
        <v>50</v>
      </c>
      <c r="X417" t="s">
        <v>721</v>
      </c>
      <c r="Y417">
        <v>2750</v>
      </c>
      <c r="AB417" s="2">
        <v>45371</v>
      </c>
      <c r="AC417">
        <v>385</v>
      </c>
      <c r="AE417">
        <v>50</v>
      </c>
      <c r="AF417">
        <v>50</v>
      </c>
      <c r="AG417">
        <v>0</v>
      </c>
      <c r="AH417">
        <v>50</v>
      </c>
      <c r="AI417">
        <v>0</v>
      </c>
      <c r="AJ417" t="s">
        <v>728</v>
      </c>
      <c r="AK417" t="s">
        <v>737</v>
      </c>
      <c r="AL417" t="s">
        <v>788</v>
      </c>
      <c r="AM417" t="s">
        <v>839</v>
      </c>
      <c r="AP417">
        <v>96954</v>
      </c>
      <c r="AQ417">
        <v>91330</v>
      </c>
      <c r="AR417" t="s">
        <v>886</v>
      </c>
      <c r="AS417" t="s">
        <v>83</v>
      </c>
      <c r="AU417" t="s">
        <v>728</v>
      </c>
      <c r="AW417" t="s">
        <v>85</v>
      </c>
      <c r="AX417">
        <v>2162</v>
      </c>
      <c r="AY417" t="s">
        <v>968</v>
      </c>
      <c r="AZ417" t="s">
        <v>1001</v>
      </c>
      <c r="BA417">
        <v>4</v>
      </c>
      <c r="BB417" s="2">
        <v>45404</v>
      </c>
      <c r="BC417" s="2">
        <v>45405</v>
      </c>
      <c r="BD417">
        <v>18</v>
      </c>
      <c r="BE417" t="s">
        <v>1010</v>
      </c>
      <c r="BG417" t="s">
        <v>421</v>
      </c>
      <c r="BH417" t="s">
        <v>594</v>
      </c>
      <c r="BI417">
        <v>25</v>
      </c>
      <c r="BJ417">
        <v>0</v>
      </c>
      <c r="BK417" t="s">
        <v>714</v>
      </c>
      <c r="BL417">
        <v>79.8</v>
      </c>
      <c r="BM417">
        <v>70</v>
      </c>
      <c r="BN417" t="s">
        <v>115</v>
      </c>
      <c r="BO417">
        <v>1995</v>
      </c>
      <c r="BP417">
        <v>1995</v>
      </c>
      <c r="BQ417">
        <v>1750</v>
      </c>
      <c r="BR417">
        <v>1750</v>
      </c>
      <c r="BS417">
        <v>245</v>
      </c>
      <c r="BT417">
        <v>245</v>
      </c>
      <c r="BV417" t="s">
        <v>886</v>
      </c>
      <c r="BW417" t="s">
        <v>1216</v>
      </c>
      <c r="BY417" t="s">
        <v>1263</v>
      </c>
      <c r="BZ417" t="s">
        <v>719</v>
      </c>
      <c r="CA417">
        <v>25</v>
      </c>
      <c r="CB417">
        <v>25</v>
      </c>
      <c r="CC417">
        <v>0</v>
      </c>
      <c r="CD417">
        <v>25</v>
      </c>
      <c r="CE417" t="s">
        <v>1269</v>
      </c>
      <c r="CF417">
        <v>0</v>
      </c>
      <c r="CJ417" s="4" t="str">
        <f t="shared" si="60"/>
        <v>اسطوانة قطعية 9 بوصة</v>
      </c>
      <c r="CK417" s="5">
        <f t="shared" si="61"/>
        <v>45395</v>
      </c>
      <c r="CL417" s="4">
        <f t="shared" si="62"/>
        <v>55</v>
      </c>
      <c r="CN417" s="4" t="str">
        <f t="shared" si="63"/>
        <v>اسطوانة قطعية 9 بوصة</v>
      </c>
      <c r="CO417" s="5">
        <f t="shared" si="64"/>
        <v>45405</v>
      </c>
      <c r="CP417" s="4">
        <f t="shared" si="65"/>
        <v>79.8</v>
      </c>
      <c r="CR417" s="4">
        <f t="shared" si="66"/>
        <v>-24.799999999999997</v>
      </c>
      <c r="CS417" s="6">
        <f t="shared" si="67"/>
        <v>-0.45090909090909087</v>
      </c>
      <c r="CT417">
        <f t="shared" si="68"/>
        <v>3990</v>
      </c>
      <c r="CU417">
        <f t="shared" si="69"/>
        <v>2750</v>
      </c>
    </row>
    <row r="418" spans="1:99" x14ac:dyDescent="0.3">
      <c r="A418">
        <v>409</v>
      </c>
      <c r="B418">
        <v>589</v>
      </c>
      <c r="C418">
        <v>8</v>
      </c>
      <c r="D418" t="s">
        <v>83</v>
      </c>
      <c r="E418" t="s">
        <v>84</v>
      </c>
      <c r="H418" t="s">
        <v>89</v>
      </c>
      <c r="I418" t="s">
        <v>112</v>
      </c>
      <c r="J418" t="s">
        <v>114</v>
      </c>
      <c r="K418" t="s">
        <v>115</v>
      </c>
      <c r="L418">
        <v>5</v>
      </c>
      <c r="M418">
        <v>1</v>
      </c>
      <c r="N418" s="2">
        <v>45386</v>
      </c>
      <c r="O418" s="2">
        <v>45395</v>
      </c>
      <c r="P418" t="s">
        <v>141</v>
      </c>
      <c r="Q418" t="s">
        <v>247</v>
      </c>
      <c r="R418" t="s">
        <v>421</v>
      </c>
      <c r="S418" t="s">
        <v>421</v>
      </c>
      <c r="T418" t="s">
        <v>594</v>
      </c>
      <c r="U418" t="s">
        <v>714</v>
      </c>
      <c r="V418">
        <v>55</v>
      </c>
      <c r="W418">
        <v>50</v>
      </c>
      <c r="X418" t="s">
        <v>721</v>
      </c>
      <c r="Y418">
        <v>2750</v>
      </c>
      <c r="AB418" s="2">
        <v>45371</v>
      </c>
      <c r="AC418">
        <v>385</v>
      </c>
      <c r="AE418">
        <v>50</v>
      </c>
      <c r="AF418">
        <v>50</v>
      </c>
      <c r="AG418">
        <v>0</v>
      </c>
      <c r="AH418">
        <v>50</v>
      </c>
      <c r="AI418">
        <v>0</v>
      </c>
      <c r="AJ418" t="s">
        <v>728</v>
      </c>
      <c r="AK418" t="s">
        <v>734</v>
      </c>
      <c r="AL418" t="s">
        <v>785</v>
      </c>
      <c r="AM418" t="s">
        <v>836</v>
      </c>
      <c r="AP418">
        <v>96847</v>
      </c>
      <c r="AQ418">
        <v>90554</v>
      </c>
      <c r="AS418" t="s">
        <v>83</v>
      </c>
      <c r="AU418" t="s">
        <v>729</v>
      </c>
      <c r="AW418" t="s">
        <v>931</v>
      </c>
      <c r="AX418">
        <v>3949</v>
      </c>
      <c r="AY418" t="s">
        <v>985</v>
      </c>
      <c r="AZ418" t="s">
        <v>1002</v>
      </c>
      <c r="BA418">
        <v>5</v>
      </c>
      <c r="BB418" s="2">
        <v>45399</v>
      </c>
      <c r="BC418" s="2">
        <v>45400</v>
      </c>
      <c r="BD418">
        <v>8</v>
      </c>
      <c r="BE418" t="s">
        <v>1011</v>
      </c>
      <c r="BG418" t="s">
        <v>421</v>
      </c>
      <c r="BH418" t="s">
        <v>594</v>
      </c>
      <c r="BI418">
        <v>50</v>
      </c>
      <c r="BJ418">
        <v>0</v>
      </c>
      <c r="BK418" t="s">
        <v>714</v>
      </c>
      <c r="BL418">
        <v>66.12</v>
      </c>
      <c r="BM418">
        <v>58</v>
      </c>
      <c r="BN418" t="s">
        <v>115</v>
      </c>
      <c r="BO418">
        <v>3306</v>
      </c>
      <c r="BP418">
        <v>3306</v>
      </c>
      <c r="BQ418">
        <v>2900</v>
      </c>
      <c r="BR418">
        <v>2900</v>
      </c>
      <c r="BS418">
        <v>406</v>
      </c>
      <c r="BT418">
        <v>406</v>
      </c>
      <c r="BY418" t="s">
        <v>1263</v>
      </c>
      <c r="BZ418" t="s">
        <v>723</v>
      </c>
      <c r="CA418">
        <v>0</v>
      </c>
      <c r="CB418">
        <v>0</v>
      </c>
      <c r="CC418">
        <v>0</v>
      </c>
      <c r="CD418">
        <v>0</v>
      </c>
      <c r="CE418" t="s">
        <v>1290</v>
      </c>
      <c r="CF418">
        <v>3306</v>
      </c>
      <c r="CJ418" s="4" t="str">
        <f t="shared" si="60"/>
        <v>اسطوانة قطعية 9 بوصة</v>
      </c>
      <c r="CK418" s="5">
        <f t="shared" si="61"/>
        <v>45395</v>
      </c>
      <c r="CL418" s="4">
        <f t="shared" si="62"/>
        <v>55</v>
      </c>
      <c r="CN418" s="4" t="str">
        <f t="shared" si="63"/>
        <v>اسطوانة قطعية 9 بوصة</v>
      </c>
      <c r="CO418" s="5">
        <f t="shared" si="64"/>
        <v>45400</v>
      </c>
      <c r="CP418" s="4">
        <f t="shared" si="65"/>
        <v>66.12</v>
      </c>
      <c r="CR418" s="4">
        <f t="shared" si="66"/>
        <v>-11.120000000000005</v>
      </c>
      <c r="CS418" s="6">
        <f t="shared" si="67"/>
        <v>-0.20218181818181827</v>
      </c>
      <c r="CT418">
        <f t="shared" si="68"/>
        <v>3306</v>
      </c>
      <c r="CU418">
        <f t="shared" si="69"/>
        <v>2750</v>
      </c>
    </row>
    <row r="419" spans="1:99" x14ac:dyDescent="0.3">
      <c r="A419">
        <v>409</v>
      </c>
      <c r="B419">
        <v>589</v>
      </c>
      <c r="C419">
        <v>8</v>
      </c>
      <c r="D419" t="s">
        <v>83</v>
      </c>
      <c r="E419" t="s">
        <v>84</v>
      </c>
      <c r="H419" t="s">
        <v>89</v>
      </c>
      <c r="I419" t="s">
        <v>112</v>
      </c>
      <c r="J419" t="s">
        <v>114</v>
      </c>
      <c r="K419" t="s">
        <v>115</v>
      </c>
      <c r="L419">
        <v>5</v>
      </c>
      <c r="M419">
        <v>1</v>
      </c>
      <c r="N419" s="2">
        <v>45386</v>
      </c>
      <c r="O419" s="2">
        <v>45395</v>
      </c>
      <c r="P419" t="s">
        <v>141</v>
      </c>
      <c r="Q419" t="s">
        <v>247</v>
      </c>
      <c r="R419" t="s">
        <v>421</v>
      </c>
      <c r="S419" t="s">
        <v>421</v>
      </c>
      <c r="T419" t="s">
        <v>594</v>
      </c>
      <c r="U419" t="s">
        <v>714</v>
      </c>
      <c r="V419">
        <v>55</v>
      </c>
      <c r="W419">
        <v>50</v>
      </c>
      <c r="X419" t="s">
        <v>721</v>
      </c>
      <c r="Y419">
        <v>2750</v>
      </c>
      <c r="AB419" s="2">
        <v>45371</v>
      </c>
      <c r="AC419">
        <v>385</v>
      </c>
      <c r="AE419">
        <v>50</v>
      </c>
      <c r="AF419">
        <v>50</v>
      </c>
      <c r="AG419">
        <v>0</v>
      </c>
      <c r="AH419">
        <v>50</v>
      </c>
      <c r="AI419">
        <v>0</v>
      </c>
      <c r="AJ419" t="s">
        <v>728</v>
      </c>
      <c r="AK419" t="s">
        <v>734</v>
      </c>
      <c r="AL419" t="s">
        <v>785</v>
      </c>
      <c r="AM419" t="s">
        <v>836</v>
      </c>
      <c r="AP419">
        <v>97156</v>
      </c>
      <c r="AQ419">
        <v>91748</v>
      </c>
      <c r="AS419" t="s">
        <v>83</v>
      </c>
      <c r="AU419" t="s">
        <v>728</v>
      </c>
      <c r="AW419" t="s">
        <v>85</v>
      </c>
      <c r="AX419">
        <v>2162</v>
      </c>
      <c r="AY419" t="s">
        <v>965</v>
      </c>
      <c r="AZ419" t="s">
        <v>1001</v>
      </c>
      <c r="BA419">
        <v>7</v>
      </c>
      <c r="BB419" s="2">
        <v>45412</v>
      </c>
      <c r="BC419" s="2">
        <v>45420</v>
      </c>
      <c r="BD419">
        <v>18</v>
      </c>
      <c r="BE419" t="s">
        <v>1010</v>
      </c>
      <c r="BF419" t="s">
        <v>1092</v>
      </c>
      <c r="BG419" t="s">
        <v>421</v>
      </c>
      <c r="BH419" t="s">
        <v>594</v>
      </c>
      <c r="BI419">
        <v>80</v>
      </c>
      <c r="BJ419">
        <v>0</v>
      </c>
      <c r="BK419" t="s">
        <v>714</v>
      </c>
      <c r="BL419">
        <v>85.5</v>
      </c>
      <c r="BM419">
        <v>75</v>
      </c>
      <c r="BN419" t="s">
        <v>115</v>
      </c>
      <c r="BO419">
        <v>6840</v>
      </c>
      <c r="BP419">
        <v>6840</v>
      </c>
      <c r="BQ419">
        <v>6000</v>
      </c>
      <c r="BR419">
        <v>6000</v>
      </c>
      <c r="BS419">
        <v>840</v>
      </c>
      <c r="BT419">
        <v>840</v>
      </c>
      <c r="BY419" t="s">
        <v>1263</v>
      </c>
      <c r="BZ419" t="s">
        <v>719</v>
      </c>
      <c r="CA419">
        <v>80</v>
      </c>
      <c r="CB419">
        <v>80</v>
      </c>
      <c r="CC419">
        <v>0</v>
      </c>
      <c r="CD419">
        <v>80</v>
      </c>
      <c r="CE419" t="s">
        <v>1269</v>
      </c>
      <c r="CF419">
        <v>0</v>
      </c>
      <c r="CJ419" s="4" t="str">
        <f t="shared" si="60"/>
        <v>اسطوانة قطعية 9 بوصة</v>
      </c>
      <c r="CK419" s="5">
        <f t="shared" si="61"/>
        <v>45395</v>
      </c>
      <c r="CL419" s="4">
        <f t="shared" si="62"/>
        <v>55</v>
      </c>
      <c r="CN419" s="4" t="str">
        <f t="shared" si="63"/>
        <v>اسطوانة قطعية 9 بوصة</v>
      </c>
      <c r="CO419" s="5">
        <f t="shared" si="64"/>
        <v>45420</v>
      </c>
      <c r="CP419" s="4">
        <f t="shared" si="65"/>
        <v>85.5</v>
      </c>
      <c r="CR419" s="4">
        <f t="shared" si="66"/>
        <v>-30.5</v>
      </c>
      <c r="CS419" s="6">
        <f t="shared" si="67"/>
        <v>-0.55454545454545456</v>
      </c>
      <c r="CT419">
        <f t="shared" si="68"/>
        <v>4275</v>
      </c>
      <c r="CU419">
        <f t="shared" si="69"/>
        <v>2750</v>
      </c>
    </row>
    <row r="420" spans="1:99" x14ac:dyDescent="0.3">
      <c r="A420">
        <v>409</v>
      </c>
      <c r="B420">
        <v>589</v>
      </c>
      <c r="C420">
        <v>8</v>
      </c>
      <c r="D420" t="s">
        <v>83</v>
      </c>
      <c r="E420" t="s">
        <v>84</v>
      </c>
      <c r="H420" t="s">
        <v>89</v>
      </c>
      <c r="I420" t="s">
        <v>112</v>
      </c>
      <c r="J420" t="s">
        <v>114</v>
      </c>
      <c r="K420" t="s">
        <v>115</v>
      </c>
      <c r="L420">
        <v>5</v>
      </c>
      <c r="M420">
        <v>1</v>
      </c>
      <c r="N420" s="2">
        <v>45386</v>
      </c>
      <c r="O420" s="2">
        <v>45395</v>
      </c>
      <c r="P420" t="s">
        <v>141</v>
      </c>
      <c r="Q420" t="s">
        <v>247</v>
      </c>
      <c r="R420" t="s">
        <v>421</v>
      </c>
      <c r="S420" t="s">
        <v>421</v>
      </c>
      <c r="T420" t="s">
        <v>594</v>
      </c>
      <c r="U420" t="s">
        <v>714</v>
      </c>
      <c r="V420">
        <v>55</v>
      </c>
      <c r="W420">
        <v>50</v>
      </c>
      <c r="X420" t="s">
        <v>721</v>
      </c>
      <c r="Y420">
        <v>2750</v>
      </c>
      <c r="AB420" s="2">
        <v>45371</v>
      </c>
      <c r="AC420">
        <v>385</v>
      </c>
      <c r="AE420">
        <v>50</v>
      </c>
      <c r="AF420">
        <v>50</v>
      </c>
      <c r="AG420">
        <v>0</v>
      </c>
      <c r="AH420">
        <v>50</v>
      </c>
      <c r="AI420">
        <v>0</v>
      </c>
      <c r="AJ420" t="s">
        <v>728</v>
      </c>
      <c r="AK420" t="s">
        <v>741</v>
      </c>
      <c r="AL420" t="s">
        <v>792</v>
      </c>
      <c r="AM420" t="s">
        <v>843</v>
      </c>
      <c r="AP420">
        <v>96265</v>
      </c>
      <c r="AQ420">
        <v>90298</v>
      </c>
      <c r="AR420" t="s">
        <v>885</v>
      </c>
      <c r="AS420" t="s">
        <v>83</v>
      </c>
      <c r="AU420" t="s">
        <v>728</v>
      </c>
      <c r="AW420" t="s">
        <v>89</v>
      </c>
      <c r="AX420">
        <v>6212</v>
      </c>
      <c r="AY420" t="s">
        <v>985</v>
      </c>
      <c r="AZ420" t="s">
        <v>1002</v>
      </c>
      <c r="BA420">
        <v>1</v>
      </c>
      <c r="BB420" s="2">
        <v>45372</v>
      </c>
      <c r="BC420" s="2">
        <v>45376</v>
      </c>
      <c r="BD420">
        <v>4</v>
      </c>
      <c r="BE420" t="s">
        <v>1011</v>
      </c>
      <c r="BG420" t="s">
        <v>421</v>
      </c>
      <c r="BH420" t="s">
        <v>594</v>
      </c>
      <c r="BI420">
        <v>100</v>
      </c>
      <c r="BJ420">
        <v>0</v>
      </c>
      <c r="BK420" t="s">
        <v>714</v>
      </c>
      <c r="BL420">
        <v>68.400000000000006</v>
      </c>
      <c r="BM420">
        <v>60</v>
      </c>
      <c r="BN420" t="s">
        <v>115</v>
      </c>
      <c r="BO420">
        <v>6840</v>
      </c>
      <c r="BP420">
        <v>6840</v>
      </c>
      <c r="BQ420">
        <v>6000</v>
      </c>
      <c r="BR420">
        <v>6000</v>
      </c>
      <c r="BS420">
        <v>840</v>
      </c>
      <c r="BT420">
        <v>840</v>
      </c>
      <c r="BV420" t="s">
        <v>885</v>
      </c>
      <c r="BW420" t="s">
        <v>1216</v>
      </c>
      <c r="BY420" t="s">
        <v>1263</v>
      </c>
      <c r="BZ420" t="s">
        <v>723</v>
      </c>
      <c r="CA420">
        <v>100</v>
      </c>
      <c r="CB420">
        <v>100</v>
      </c>
      <c r="CC420">
        <v>0</v>
      </c>
      <c r="CD420">
        <v>100</v>
      </c>
      <c r="CE420" t="s">
        <v>1269</v>
      </c>
      <c r="CF420">
        <v>0</v>
      </c>
      <c r="CJ420" s="4" t="str">
        <f t="shared" si="60"/>
        <v>اسطوانة قطعية 9 بوصة</v>
      </c>
      <c r="CK420" s="5">
        <f t="shared" si="61"/>
        <v>45395</v>
      </c>
      <c r="CL420" s="4">
        <f t="shared" si="62"/>
        <v>55</v>
      </c>
      <c r="CN420" s="4" t="str">
        <f t="shared" si="63"/>
        <v>اسطوانة قطعية 9 بوصة</v>
      </c>
      <c r="CO420" s="5">
        <f t="shared" si="64"/>
        <v>45376</v>
      </c>
      <c r="CP420" s="4">
        <f t="shared" si="65"/>
        <v>68.400000000000006</v>
      </c>
      <c r="CR420" s="4">
        <f t="shared" si="66"/>
        <v>-13.400000000000006</v>
      </c>
      <c r="CS420" s="6">
        <f t="shared" si="67"/>
        <v>-0.24363636363636373</v>
      </c>
      <c r="CT420">
        <f t="shared" si="68"/>
        <v>3420.0000000000005</v>
      </c>
      <c r="CU420">
        <f t="shared" si="69"/>
        <v>2750</v>
      </c>
    </row>
    <row r="421" spans="1:99" x14ac:dyDescent="0.3">
      <c r="A421">
        <v>409</v>
      </c>
      <c r="B421">
        <v>589</v>
      </c>
      <c r="C421">
        <v>8</v>
      </c>
      <c r="D421" t="s">
        <v>83</v>
      </c>
      <c r="E421" t="s">
        <v>84</v>
      </c>
      <c r="H421" t="s">
        <v>89</v>
      </c>
      <c r="I421" t="s">
        <v>112</v>
      </c>
      <c r="J421" t="s">
        <v>114</v>
      </c>
      <c r="K421" t="s">
        <v>115</v>
      </c>
      <c r="L421">
        <v>5</v>
      </c>
      <c r="M421">
        <v>1</v>
      </c>
      <c r="N421" s="2">
        <v>45386</v>
      </c>
      <c r="O421" s="2">
        <v>45395</v>
      </c>
      <c r="P421" t="s">
        <v>141</v>
      </c>
      <c r="Q421" t="s">
        <v>247</v>
      </c>
      <c r="R421" t="s">
        <v>421</v>
      </c>
      <c r="S421" t="s">
        <v>421</v>
      </c>
      <c r="T421" t="s">
        <v>594</v>
      </c>
      <c r="U421" t="s">
        <v>714</v>
      </c>
      <c r="V421">
        <v>55</v>
      </c>
      <c r="W421">
        <v>50</v>
      </c>
      <c r="X421" t="s">
        <v>721</v>
      </c>
      <c r="Y421">
        <v>2750</v>
      </c>
      <c r="AB421" s="2">
        <v>45371</v>
      </c>
      <c r="AC421">
        <v>385</v>
      </c>
      <c r="AE421">
        <v>50</v>
      </c>
      <c r="AF421">
        <v>50</v>
      </c>
      <c r="AG421">
        <v>0</v>
      </c>
      <c r="AH421">
        <v>50</v>
      </c>
      <c r="AI421">
        <v>0</v>
      </c>
      <c r="AJ421" t="s">
        <v>728</v>
      </c>
      <c r="AK421" t="s">
        <v>741</v>
      </c>
      <c r="AL421" t="s">
        <v>792</v>
      </c>
      <c r="AM421" t="s">
        <v>843</v>
      </c>
      <c r="AP421">
        <v>96495</v>
      </c>
      <c r="AQ421">
        <v>90300</v>
      </c>
      <c r="AR421" t="s">
        <v>885</v>
      </c>
      <c r="AS421" t="s">
        <v>83</v>
      </c>
      <c r="AU421" t="s">
        <v>728</v>
      </c>
      <c r="AW421" t="s">
        <v>85</v>
      </c>
      <c r="AX421">
        <v>2162</v>
      </c>
      <c r="AY421" t="s">
        <v>979</v>
      </c>
      <c r="AZ421" t="s">
        <v>1001</v>
      </c>
      <c r="BA421">
        <v>1</v>
      </c>
      <c r="BB421" s="2">
        <v>45382</v>
      </c>
      <c r="BC421" s="2">
        <v>45384</v>
      </c>
      <c r="BD421">
        <v>9</v>
      </c>
      <c r="BE421" t="s">
        <v>1010</v>
      </c>
      <c r="BG421" t="s">
        <v>421</v>
      </c>
      <c r="BH421" t="s">
        <v>594</v>
      </c>
      <c r="BI421">
        <v>20</v>
      </c>
      <c r="BJ421">
        <v>0</v>
      </c>
      <c r="BK421" t="s">
        <v>714</v>
      </c>
      <c r="BL421">
        <v>114</v>
      </c>
      <c r="BM421">
        <v>100</v>
      </c>
      <c r="BN421" t="s">
        <v>115</v>
      </c>
      <c r="BO421">
        <v>2280</v>
      </c>
      <c r="BP421">
        <v>2280</v>
      </c>
      <c r="BQ421">
        <v>2000</v>
      </c>
      <c r="BR421">
        <v>2000</v>
      </c>
      <c r="BS421">
        <v>280</v>
      </c>
      <c r="BT421">
        <v>280</v>
      </c>
      <c r="BV421" t="s">
        <v>885</v>
      </c>
      <c r="BW421" t="s">
        <v>1216</v>
      </c>
      <c r="BY421" t="s">
        <v>1263</v>
      </c>
      <c r="BZ421" t="s">
        <v>719</v>
      </c>
      <c r="CA421">
        <v>20</v>
      </c>
      <c r="CB421">
        <v>20</v>
      </c>
      <c r="CC421">
        <v>0</v>
      </c>
      <c r="CD421">
        <v>20</v>
      </c>
      <c r="CE421" t="s">
        <v>1269</v>
      </c>
      <c r="CF421">
        <v>0</v>
      </c>
      <c r="CJ421" s="4" t="str">
        <f t="shared" si="60"/>
        <v>اسطوانة قطعية 9 بوصة</v>
      </c>
      <c r="CK421" s="5">
        <f t="shared" si="61"/>
        <v>45395</v>
      </c>
      <c r="CL421" s="4">
        <f t="shared" si="62"/>
        <v>55</v>
      </c>
      <c r="CN421" s="4" t="str">
        <f t="shared" si="63"/>
        <v>اسطوانة قطعية 9 بوصة</v>
      </c>
      <c r="CO421" s="5">
        <f t="shared" si="64"/>
        <v>45384</v>
      </c>
      <c r="CP421" s="4">
        <f t="shared" si="65"/>
        <v>114</v>
      </c>
      <c r="CR421" s="4">
        <f t="shared" si="66"/>
        <v>-59</v>
      </c>
      <c r="CS421" s="6">
        <f t="shared" si="67"/>
        <v>-1.0727272727272728</v>
      </c>
      <c r="CT421">
        <f t="shared" si="68"/>
        <v>5700</v>
      </c>
      <c r="CU421">
        <f t="shared" si="69"/>
        <v>2750</v>
      </c>
    </row>
    <row r="422" spans="1:99" x14ac:dyDescent="0.3">
      <c r="A422">
        <v>409</v>
      </c>
      <c r="B422">
        <v>589</v>
      </c>
      <c r="C422">
        <v>8</v>
      </c>
      <c r="D422" t="s">
        <v>83</v>
      </c>
      <c r="E422" t="s">
        <v>84</v>
      </c>
      <c r="H422" t="s">
        <v>89</v>
      </c>
      <c r="I422" t="s">
        <v>112</v>
      </c>
      <c r="J422" t="s">
        <v>114</v>
      </c>
      <c r="K422" t="s">
        <v>115</v>
      </c>
      <c r="L422">
        <v>5</v>
      </c>
      <c r="M422">
        <v>1</v>
      </c>
      <c r="N422" s="2">
        <v>45386</v>
      </c>
      <c r="O422" s="2">
        <v>45395</v>
      </c>
      <c r="P422" t="s">
        <v>141</v>
      </c>
      <c r="Q422" t="s">
        <v>247</v>
      </c>
      <c r="R422" t="s">
        <v>421</v>
      </c>
      <c r="S422" t="s">
        <v>421</v>
      </c>
      <c r="T422" t="s">
        <v>594</v>
      </c>
      <c r="U422" t="s">
        <v>714</v>
      </c>
      <c r="V422">
        <v>55</v>
      </c>
      <c r="W422">
        <v>50</v>
      </c>
      <c r="X422" t="s">
        <v>721</v>
      </c>
      <c r="Y422">
        <v>2750</v>
      </c>
      <c r="AB422" s="2">
        <v>45371</v>
      </c>
      <c r="AC422">
        <v>385</v>
      </c>
      <c r="AE422">
        <v>50</v>
      </c>
      <c r="AF422">
        <v>50</v>
      </c>
      <c r="AG422">
        <v>0</v>
      </c>
      <c r="AH422">
        <v>50</v>
      </c>
      <c r="AI422">
        <v>0</v>
      </c>
      <c r="AJ422" t="s">
        <v>728</v>
      </c>
      <c r="AK422" t="s">
        <v>775</v>
      </c>
      <c r="AL422" t="s">
        <v>826</v>
      </c>
      <c r="AM422" t="s">
        <v>877</v>
      </c>
      <c r="AP422">
        <v>97138</v>
      </c>
      <c r="AQ422">
        <v>91682</v>
      </c>
      <c r="AS422" t="s">
        <v>83</v>
      </c>
      <c r="AU422" t="s">
        <v>728</v>
      </c>
      <c r="AW422" t="s">
        <v>85</v>
      </c>
      <c r="AX422">
        <v>2162</v>
      </c>
      <c r="AY422" t="s">
        <v>962</v>
      </c>
      <c r="AZ422" t="s">
        <v>1001</v>
      </c>
      <c r="BA422">
        <v>4</v>
      </c>
      <c r="BB422" s="2">
        <v>45411</v>
      </c>
      <c r="BC422" s="2">
        <v>45420</v>
      </c>
      <c r="BD422">
        <v>2</v>
      </c>
      <c r="BE422" t="s">
        <v>1010</v>
      </c>
      <c r="BG422" t="s">
        <v>421</v>
      </c>
      <c r="BH422" t="s">
        <v>594</v>
      </c>
      <c r="BI422">
        <v>10</v>
      </c>
      <c r="BJ422">
        <v>0</v>
      </c>
      <c r="BK422" t="s">
        <v>714</v>
      </c>
      <c r="BL422">
        <v>171</v>
      </c>
      <c r="BM422">
        <v>150</v>
      </c>
      <c r="BN422" t="s">
        <v>115</v>
      </c>
      <c r="BO422">
        <v>1710</v>
      </c>
      <c r="BP422">
        <v>1710</v>
      </c>
      <c r="BQ422">
        <v>1500</v>
      </c>
      <c r="BR422">
        <v>1500</v>
      </c>
      <c r="BS422">
        <v>210</v>
      </c>
      <c r="BT422">
        <v>210</v>
      </c>
      <c r="BY422" t="s">
        <v>1263</v>
      </c>
      <c r="BZ422" t="s">
        <v>719</v>
      </c>
      <c r="CA422">
        <v>10</v>
      </c>
      <c r="CB422">
        <v>10</v>
      </c>
      <c r="CC422">
        <v>0</v>
      </c>
      <c r="CD422">
        <v>10</v>
      </c>
      <c r="CE422" t="s">
        <v>1269</v>
      </c>
      <c r="CF422">
        <v>0</v>
      </c>
      <c r="CJ422" s="4" t="str">
        <f t="shared" si="60"/>
        <v>اسطوانة قطعية 9 بوصة</v>
      </c>
      <c r="CK422" s="5">
        <f t="shared" si="61"/>
        <v>45395</v>
      </c>
      <c r="CL422" s="4">
        <f t="shared" si="62"/>
        <v>55</v>
      </c>
      <c r="CN422" s="4" t="str">
        <f t="shared" si="63"/>
        <v>اسطوانة قطعية 9 بوصة</v>
      </c>
      <c r="CO422" s="5">
        <f t="shared" si="64"/>
        <v>45420</v>
      </c>
      <c r="CP422" s="4">
        <f t="shared" si="65"/>
        <v>171</v>
      </c>
      <c r="CR422" s="4">
        <f t="shared" si="66"/>
        <v>-116</v>
      </c>
      <c r="CS422" s="6">
        <f t="shared" si="67"/>
        <v>-2.1090909090909089</v>
      </c>
      <c r="CT422">
        <f t="shared" si="68"/>
        <v>8550</v>
      </c>
      <c r="CU422">
        <f t="shared" si="69"/>
        <v>2750</v>
      </c>
    </row>
    <row r="423" spans="1:99" x14ac:dyDescent="0.3">
      <c r="A423">
        <v>409</v>
      </c>
      <c r="B423">
        <v>589</v>
      </c>
      <c r="C423">
        <v>8</v>
      </c>
      <c r="D423" t="s">
        <v>83</v>
      </c>
      <c r="E423" t="s">
        <v>84</v>
      </c>
      <c r="H423" t="s">
        <v>89</v>
      </c>
      <c r="I423" t="s">
        <v>112</v>
      </c>
      <c r="J423" t="s">
        <v>114</v>
      </c>
      <c r="K423" t="s">
        <v>115</v>
      </c>
      <c r="L423">
        <v>5</v>
      </c>
      <c r="M423">
        <v>1</v>
      </c>
      <c r="N423" s="2">
        <v>45386</v>
      </c>
      <c r="O423" s="2">
        <v>45395</v>
      </c>
      <c r="P423" t="s">
        <v>141</v>
      </c>
      <c r="Q423" t="s">
        <v>247</v>
      </c>
      <c r="R423" t="s">
        <v>421</v>
      </c>
      <c r="S423" t="s">
        <v>421</v>
      </c>
      <c r="T423" t="s">
        <v>594</v>
      </c>
      <c r="U423" t="s">
        <v>714</v>
      </c>
      <c r="V423">
        <v>55</v>
      </c>
      <c r="W423">
        <v>50</v>
      </c>
      <c r="X423" t="s">
        <v>721</v>
      </c>
      <c r="Y423">
        <v>2750</v>
      </c>
      <c r="AB423" s="2">
        <v>45371</v>
      </c>
      <c r="AC423">
        <v>385</v>
      </c>
      <c r="AE423">
        <v>50</v>
      </c>
      <c r="AF423">
        <v>50</v>
      </c>
      <c r="AG423">
        <v>0</v>
      </c>
      <c r="AH423">
        <v>50</v>
      </c>
      <c r="AI423">
        <v>0</v>
      </c>
      <c r="AJ423" t="s">
        <v>728</v>
      </c>
      <c r="AK423" t="s">
        <v>735</v>
      </c>
      <c r="AL423" t="s">
        <v>786</v>
      </c>
      <c r="AM423" t="s">
        <v>837</v>
      </c>
      <c r="AP423">
        <v>96336</v>
      </c>
      <c r="AQ423">
        <v>90044</v>
      </c>
      <c r="AS423" t="s">
        <v>83</v>
      </c>
      <c r="AU423" t="s">
        <v>728</v>
      </c>
      <c r="AW423" t="s">
        <v>85</v>
      </c>
      <c r="AX423">
        <v>2162</v>
      </c>
      <c r="AY423" t="s">
        <v>966</v>
      </c>
      <c r="AZ423" t="s">
        <v>1001</v>
      </c>
      <c r="BA423">
        <v>2</v>
      </c>
      <c r="BB423" s="2">
        <v>45376</v>
      </c>
      <c r="BC423" s="2">
        <v>45376</v>
      </c>
      <c r="BD423">
        <v>17</v>
      </c>
      <c r="BE423" t="s">
        <v>1010</v>
      </c>
      <c r="BF423" t="s">
        <v>1017</v>
      </c>
      <c r="BG423" t="s">
        <v>421</v>
      </c>
      <c r="BH423" t="s">
        <v>594</v>
      </c>
      <c r="BI423">
        <v>125</v>
      </c>
      <c r="BJ423">
        <v>0</v>
      </c>
      <c r="BK423" t="s">
        <v>714</v>
      </c>
      <c r="BL423">
        <v>108.3</v>
      </c>
      <c r="BM423">
        <v>95</v>
      </c>
      <c r="BN423" t="s">
        <v>115</v>
      </c>
      <c r="BO423">
        <v>13537.5</v>
      </c>
      <c r="BP423">
        <v>13537.5</v>
      </c>
      <c r="BQ423">
        <v>11875</v>
      </c>
      <c r="BR423">
        <v>11875</v>
      </c>
      <c r="BS423">
        <v>1662.5</v>
      </c>
      <c r="BT423">
        <v>1662.5</v>
      </c>
      <c r="BY423" t="s">
        <v>1263</v>
      </c>
      <c r="BZ423" t="s">
        <v>719</v>
      </c>
      <c r="CA423">
        <v>125</v>
      </c>
      <c r="CB423">
        <v>125</v>
      </c>
      <c r="CC423">
        <v>0</v>
      </c>
      <c r="CD423">
        <v>125</v>
      </c>
      <c r="CE423" t="s">
        <v>1269</v>
      </c>
      <c r="CF423">
        <v>0</v>
      </c>
      <c r="CJ423" s="4" t="str">
        <f t="shared" si="60"/>
        <v>اسطوانة قطعية 9 بوصة</v>
      </c>
      <c r="CK423" s="5">
        <f t="shared" si="61"/>
        <v>45395</v>
      </c>
      <c r="CL423" s="4">
        <f t="shared" si="62"/>
        <v>55</v>
      </c>
      <c r="CN423" s="4" t="str">
        <f t="shared" si="63"/>
        <v>اسطوانة قطعية 9 بوصة</v>
      </c>
      <c r="CO423" s="5">
        <f t="shared" si="64"/>
        <v>45376</v>
      </c>
      <c r="CP423" s="4">
        <f t="shared" si="65"/>
        <v>108.3</v>
      </c>
      <c r="CR423" s="4">
        <f t="shared" si="66"/>
        <v>-53.3</v>
      </c>
      <c r="CS423" s="6">
        <f t="shared" si="67"/>
        <v>-0.969090909090909</v>
      </c>
      <c r="CT423">
        <f t="shared" si="68"/>
        <v>5415</v>
      </c>
      <c r="CU423">
        <f t="shared" si="69"/>
        <v>2750</v>
      </c>
    </row>
    <row r="424" spans="1:99" x14ac:dyDescent="0.3">
      <c r="A424">
        <v>409</v>
      </c>
      <c r="B424">
        <v>589</v>
      </c>
      <c r="C424">
        <v>8</v>
      </c>
      <c r="D424" t="s">
        <v>83</v>
      </c>
      <c r="E424" t="s">
        <v>84</v>
      </c>
      <c r="H424" t="s">
        <v>89</v>
      </c>
      <c r="I424" t="s">
        <v>112</v>
      </c>
      <c r="J424" t="s">
        <v>114</v>
      </c>
      <c r="K424" t="s">
        <v>115</v>
      </c>
      <c r="L424">
        <v>5</v>
      </c>
      <c r="M424">
        <v>1</v>
      </c>
      <c r="N424" s="2">
        <v>45386</v>
      </c>
      <c r="O424" s="2">
        <v>45395</v>
      </c>
      <c r="P424" t="s">
        <v>141</v>
      </c>
      <c r="Q424" t="s">
        <v>247</v>
      </c>
      <c r="R424" t="s">
        <v>421</v>
      </c>
      <c r="S424" t="s">
        <v>421</v>
      </c>
      <c r="T424" t="s">
        <v>594</v>
      </c>
      <c r="U424" t="s">
        <v>714</v>
      </c>
      <c r="V424">
        <v>55</v>
      </c>
      <c r="W424">
        <v>50</v>
      </c>
      <c r="X424" t="s">
        <v>721</v>
      </c>
      <c r="Y424">
        <v>2750</v>
      </c>
      <c r="AB424" s="2">
        <v>45371</v>
      </c>
      <c r="AC424">
        <v>385</v>
      </c>
      <c r="AE424">
        <v>50</v>
      </c>
      <c r="AF424">
        <v>50</v>
      </c>
      <c r="AG424">
        <v>0</v>
      </c>
      <c r="AH424">
        <v>50</v>
      </c>
      <c r="AI424">
        <v>0</v>
      </c>
      <c r="AJ424" t="s">
        <v>728</v>
      </c>
      <c r="AK424" t="s">
        <v>735</v>
      </c>
      <c r="AL424" t="s">
        <v>786</v>
      </c>
      <c r="AM424" t="s">
        <v>837</v>
      </c>
      <c r="AP424">
        <v>96990</v>
      </c>
      <c r="AQ424">
        <v>90044</v>
      </c>
      <c r="AS424" t="s">
        <v>83</v>
      </c>
      <c r="AU424" t="s">
        <v>728</v>
      </c>
      <c r="AW424" t="s">
        <v>85</v>
      </c>
      <c r="AX424">
        <v>2162</v>
      </c>
      <c r="AY424" t="s">
        <v>978</v>
      </c>
      <c r="AZ424" t="s">
        <v>1001</v>
      </c>
      <c r="BA424">
        <v>4</v>
      </c>
      <c r="BB424" s="2">
        <v>45405</v>
      </c>
      <c r="BC424" s="2">
        <v>45410</v>
      </c>
      <c r="BD424">
        <v>39</v>
      </c>
      <c r="BE424" t="s">
        <v>1010</v>
      </c>
      <c r="BF424" t="s">
        <v>1093</v>
      </c>
      <c r="BG424" t="s">
        <v>421</v>
      </c>
      <c r="BH424" t="s">
        <v>594</v>
      </c>
      <c r="BI424">
        <v>150</v>
      </c>
      <c r="BJ424">
        <v>0</v>
      </c>
      <c r="BK424" t="s">
        <v>714</v>
      </c>
      <c r="BL424">
        <v>108.3</v>
      </c>
      <c r="BM424">
        <v>95</v>
      </c>
      <c r="BN424" t="s">
        <v>115</v>
      </c>
      <c r="BO424">
        <v>16245</v>
      </c>
      <c r="BP424">
        <v>16245</v>
      </c>
      <c r="BQ424">
        <v>14250</v>
      </c>
      <c r="BR424">
        <v>14250</v>
      </c>
      <c r="BS424">
        <v>1995</v>
      </c>
      <c r="BT424">
        <v>1995</v>
      </c>
      <c r="BY424" t="s">
        <v>1263</v>
      </c>
      <c r="BZ424" t="s">
        <v>719</v>
      </c>
      <c r="CA424">
        <v>150</v>
      </c>
      <c r="CB424">
        <v>150</v>
      </c>
      <c r="CC424">
        <v>0</v>
      </c>
      <c r="CD424">
        <v>150</v>
      </c>
      <c r="CE424" t="s">
        <v>1269</v>
      </c>
      <c r="CF424">
        <v>0</v>
      </c>
      <c r="CJ424" s="4" t="str">
        <f t="shared" si="60"/>
        <v>اسطوانة قطعية 9 بوصة</v>
      </c>
      <c r="CK424" s="5">
        <f t="shared" si="61"/>
        <v>45395</v>
      </c>
      <c r="CL424" s="4">
        <f t="shared" si="62"/>
        <v>55</v>
      </c>
      <c r="CN424" s="4" t="str">
        <f t="shared" si="63"/>
        <v>اسطوانة قطعية 9 بوصة</v>
      </c>
      <c r="CO424" s="5">
        <f t="shared" si="64"/>
        <v>45410</v>
      </c>
      <c r="CP424" s="4">
        <f t="shared" si="65"/>
        <v>108.3</v>
      </c>
      <c r="CR424" s="4">
        <f t="shared" si="66"/>
        <v>-53.3</v>
      </c>
      <c r="CS424" s="6">
        <f t="shared" si="67"/>
        <v>-0.969090909090909</v>
      </c>
      <c r="CT424">
        <f t="shared" si="68"/>
        <v>5415</v>
      </c>
      <c r="CU424">
        <f t="shared" si="69"/>
        <v>2750</v>
      </c>
    </row>
    <row r="425" spans="1:99" x14ac:dyDescent="0.3">
      <c r="A425">
        <v>409</v>
      </c>
      <c r="B425">
        <v>589</v>
      </c>
      <c r="C425">
        <v>8</v>
      </c>
      <c r="D425" t="s">
        <v>83</v>
      </c>
      <c r="E425" t="s">
        <v>84</v>
      </c>
      <c r="H425" t="s">
        <v>89</v>
      </c>
      <c r="I425" t="s">
        <v>112</v>
      </c>
      <c r="J425" t="s">
        <v>114</v>
      </c>
      <c r="K425" t="s">
        <v>115</v>
      </c>
      <c r="L425">
        <v>5</v>
      </c>
      <c r="M425">
        <v>1</v>
      </c>
      <c r="N425" s="2">
        <v>45386</v>
      </c>
      <c r="O425" s="2">
        <v>45395</v>
      </c>
      <c r="P425" t="s">
        <v>141</v>
      </c>
      <c r="Q425" t="s">
        <v>247</v>
      </c>
      <c r="R425" t="s">
        <v>421</v>
      </c>
      <c r="S425" t="s">
        <v>421</v>
      </c>
      <c r="T425" t="s">
        <v>594</v>
      </c>
      <c r="U425" t="s">
        <v>714</v>
      </c>
      <c r="V425">
        <v>55</v>
      </c>
      <c r="W425">
        <v>50</v>
      </c>
      <c r="X425" t="s">
        <v>721</v>
      </c>
      <c r="Y425">
        <v>2750</v>
      </c>
      <c r="AB425" s="2">
        <v>45371</v>
      </c>
      <c r="AC425">
        <v>385</v>
      </c>
      <c r="AE425">
        <v>50</v>
      </c>
      <c r="AF425">
        <v>50</v>
      </c>
      <c r="AG425">
        <v>0</v>
      </c>
      <c r="AH425">
        <v>50</v>
      </c>
      <c r="AI425">
        <v>0</v>
      </c>
      <c r="AJ425" t="s">
        <v>728</v>
      </c>
      <c r="AK425" t="s">
        <v>735</v>
      </c>
      <c r="AL425" t="s">
        <v>786</v>
      </c>
      <c r="AM425" t="s">
        <v>837</v>
      </c>
      <c r="AP425">
        <v>96995</v>
      </c>
      <c r="AQ425">
        <v>90044</v>
      </c>
      <c r="AS425" t="s">
        <v>83</v>
      </c>
      <c r="AU425" t="s">
        <v>728</v>
      </c>
      <c r="AW425" t="s">
        <v>85</v>
      </c>
      <c r="AX425">
        <v>2162</v>
      </c>
      <c r="AY425" t="s">
        <v>978</v>
      </c>
      <c r="AZ425" t="s">
        <v>1001</v>
      </c>
      <c r="BA425">
        <v>1</v>
      </c>
      <c r="BB425" s="2">
        <v>45405</v>
      </c>
      <c r="BC425" s="2">
        <v>45410</v>
      </c>
      <c r="BD425">
        <v>53</v>
      </c>
      <c r="BE425" t="s">
        <v>1010</v>
      </c>
      <c r="BF425" t="s">
        <v>1094</v>
      </c>
      <c r="BG425" t="s">
        <v>421</v>
      </c>
      <c r="BH425" t="s">
        <v>594</v>
      </c>
      <c r="BI425">
        <v>175</v>
      </c>
      <c r="BJ425">
        <v>0</v>
      </c>
      <c r="BK425" t="s">
        <v>714</v>
      </c>
      <c r="BL425">
        <v>105.04279200000001</v>
      </c>
      <c r="BM425">
        <v>92.142799999999994</v>
      </c>
      <c r="BN425" t="s">
        <v>115</v>
      </c>
      <c r="BO425">
        <v>18382.490000000002</v>
      </c>
      <c r="BP425">
        <v>18382.490000000002</v>
      </c>
      <c r="BQ425">
        <v>16124.99</v>
      </c>
      <c r="BR425">
        <v>16124.99</v>
      </c>
      <c r="BS425">
        <v>2257.5</v>
      </c>
      <c r="BT425">
        <v>2257.5</v>
      </c>
      <c r="BY425" t="s">
        <v>1263</v>
      </c>
      <c r="BZ425" t="s">
        <v>719</v>
      </c>
      <c r="CA425">
        <v>175</v>
      </c>
      <c r="CB425">
        <v>175</v>
      </c>
      <c r="CC425">
        <v>0</v>
      </c>
      <c r="CD425">
        <v>175</v>
      </c>
      <c r="CE425" t="s">
        <v>1269</v>
      </c>
      <c r="CF425">
        <v>0</v>
      </c>
      <c r="CJ425" s="4" t="str">
        <f t="shared" si="60"/>
        <v>اسطوانة قطعية 9 بوصة</v>
      </c>
      <c r="CK425" s="5">
        <f t="shared" si="61"/>
        <v>45395</v>
      </c>
      <c r="CL425" s="4">
        <f t="shared" si="62"/>
        <v>55</v>
      </c>
      <c r="CN425" s="4" t="str">
        <f t="shared" si="63"/>
        <v>اسطوانة قطعية 9 بوصة</v>
      </c>
      <c r="CO425" s="5">
        <f t="shared" si="64"/>
        <v>45410</v>
      </c>
      <c r="CP425" s="4">
        <f t="shared" si="65"/>
        <v>105.04279200000001</v>
      </c>
      <c r="CR425" s="4">
        <f t="shared" si="66"/>
        <v>-50.042792000000006</v>
      </c>
      <c r="CS425" s="6">
        <f t="shared" si="67"/>
        <v>-0.90986894545454555</v>
      </c>
      <c r="CT425">
        <f t="shared" si="68"/>
        <v>5252.1396000000004</v>
      </c>
      <c r="CU425">
        <f t="shared" si="69"/>
        <v>2750</v>
      </c>
    </row>
    <row r="426" spans="1:99" x14ac:dyDescent="0.3">
      <c r="A426">
        <v>409</v>
      </c>
      <c r="B426">
        <v>589</v>
      </c>
      <c r="C426">
        <v>8</v>
      </c>
      <c r="D426" t="s">
        <v>83</v>
      </c>
      <c r="E426" t="s">
        <v>84</v>
      </c>
      <c r="H426" t="s">
        <v>89</v>
      </c>
      <c r="I426" t="s">
        <v>112</v>
      </c>
      <c r="J426" t="s">
        <v>114</v>
      </c>
      <c r="K426" t="s">
        <v>115</v>
      </c>
      <c r="L426">
        <v>5</v>
      </c>
      <c r="M426">
        <v>1</v>
      </c>
      <c r="N426" s="2">
        <v>45386</v>
      </c>
      <c r="O426" s="2">
        <v>45395</v>
      </c>
      <c r="P426" t="s">
        <v>141</v>
      </c>
      <c r="Q426" t="s">
        <v>247</v>
      </c>
      <c r="R426" t="s">
        <v>421</v>
      </c>
      <c r="S426" t="s">
        <v>421</v>
      </c>
      <c r="T426" t="s">
        <v>594</v>
      </c>
      <c r="U426" t="s">
        <v>714</v>
      </c>
      <c r="V426">
        <v>55</v>
      </c>
      <c r="W426">
        <v>50</v>
      </c>
      <c r="X426" t="s">
        <v>721</v>
      </c>
      <c r="Y426">
        <v>2750</v>
      </c>
      <c r="AB426" s="2">
        <v>45371</v>
      </c>
      <c r="AC426">
        <v>385</v>
      </c>
      <c r="AE426">
        <v>50</v>
      </c>
      <c r="AF426">
        <v>50</v>
      </c>
      <c r="AG426">
        <v>0</v>
      </c>
      <c r="AH426">
        <v>50</v>
      </c>
      <c r="AI426">
        <v>0</v>
      </c>
      <c r="AJ426" t="s">
        <v>728</v>
      </c>
      <c r="AK426" t="s">
        <v>736</v>
      </c>
      <c r="AL426" t="s">
        <v>787</v>
      </c>
      <c r="AM426" t="s">
        <v>838</v>
      </c>
      <c r="AP426">
        <v>95574</v>
      </c>
      <c r="AQ426">
        <v>88478</v>
      </c>
      <c r="AR426" t="s">
        <v>899</v>
      </c>
      <c r="AS426" t="s">
        <v>83</v>
      </c>
      <c r="AU426" t="s">
        <v>728</v>
      </c>
      <c r="AW426" t="s">
        <v>940</v>
      </c>
      <c r="AX426">
        <v>4475</v>
      </c>
      <c r="AY426" t="s">
        <v>987</v>
      </c>
      <c r="AZ426" t="s">
        <v>1002</v>
      </c>
      <c r="BA426">
        <v>6</v>
      </c>
      <c r="BB426" s="2">
        <v>45354</v>
      </c>
      <c r="BC426" s="2">
        <v>45368</v>
      </c>
      <c r="BD426">
        <v>6</v>
      </c>
      <c r="BE426" t="s">
        <v>1011</v>
      </c>
      <c r="BG426" t="s">
        <v>421</v>
      </c>
      <c r="BH426" t="s">
        <v>594</v>
      </c>
      <c r="BI426">
        <v>300</v>
      </c>
      <c r="BJ426">
        <v>0</v>
      </c>
      <c r="BK426" t="s">
        <v>714</v>
      </c>
      <c r="BL426">
        <v>82.433400000000006</v>
      </c>
      <c r="BM426">
        <v>72.31</v>
      </c>
      <c r="BN426" t="s">
        <v>115</v>
      </c>
      <c r="BO426">
        <v>24730.02</v>
      </c>
      <c r="BP426">
        <v>24730.02</v>
      </c>
      <c r="BQ426">
        <v>21693</v>
      </c>
      <c r="BR426">
        <v>21693</v>
      </c>
      <c r="BS426">
        <v>3037.02</v>
      </c>
      <c r="BT426">
        <v>3037.02</v>
      </c>
      <c r="BV426" t="s">
        <v>899</v>
      </c>
      <c r="BW426" t="s">
        <v>1233</v>
      </c>
      <c r="BX426" t="s">
        <v>1251</v>
      </c>
      <c r="BY426" t="s">
        <v>1264</v>
      </c>
      <c r="BZ426" t="s">
        <v>723</v>
      </c>
      <c r="CA426">
        <v>300</v>
      </c>
      <c r="CB426">
        <v>300</v>
      </c>
      <c r="CC426">
        <v>0</v>
      </c>
      <c r="CD426">
        <v>300</v>
      </c>
      <c r="CE426" t="s">
        <v>1269</v>
      </c>
      <c r="CF426">
        <v>0</v>
      </c>
      <c r="CJ426" s="4" t="str">
        <f t="shared" si="60"/>
        <v>اسطوانة قطعية 9 بوصة</v>
      </c>
      <c r="CK426" s="5">
        <f t="shared" si="61"/>
        <v>45395</v>
      </c>
      <c r="CL426" s="4">
        <f t="shared" si="62"/>
        <v>55</v>
      </c>
      <c r="CN426" s="4" t="str">
        <f t="shared" si="63"/>
        <v>اسطوانة قطعية 9 بوصة</v>
      </c>
      <c r="CO426" s="5">
        <f t="shared" si="64"/>
        <v>45368</v>
      </c>
      <c r="CP426" s="4">
        <f t="shared" si="65"/>
        <v>82.433400000000006</v>
      </c>
      <c r="CR426" s="4">
        <f t="shared" si="66"/>
        <v>-27.433400000000006</v>
      </c>
      <c r="CS426" s="6">
        <f t="shared" si="67"/>
        <v>-0.49878909090909102</v>
      </c>
      <c r="CT426">
        <f t="shared" si="68"/>
        <v>4121.67</v>
      </c>
      <c r="CU426">
        <f t="shared" si="69"/>
        <v>2750</v>
      </c>
    </row>
    <row r="427" spans="1:99" x14ac:dyDescent="0.3">
      <c r="A427">
        <v>409</v>
      </c>
      <c r="B427">
        <v>589</v>
      </c>
      <c r="C427">
        <v>8</v>
      </c>
      <c r="D427" t="s">
        <v>83</v>
      </c>
      <c r="E427" t="s">
        <v>84</v>
      </c>
      <c r="H427" t="s">
        <v>89</v>
      </c>
      <c r="I427" t="s">
        <v>112</v>
      </c>
      <c r="J427" t="s">
        <v>114</v>
      </c>
      <c r="K427" t="s">
        <v>115</v>
      </c>
      <c r="L427">
        <v>5</v>
      </c>
      <c r="M427">
        <v>1</v>
      </c>
      <c r="N427" s="2">
        <v>45386</v>
      </c>
      <c r="O427" s="2">
        <v>45395</v>
      </c>
      <c r="P427" t="s">
        <v>141</v>
      </c>
      <c r="Q427" t="s">
        <v>247</v>
      </c>
      <c r="R427" t="s">
        <v>421</v>
      </c>
      <c r="S427" t="s">
        <v>421</v>
      </c>
      <c r="T427" t="s">
        <v>594</v>
      </c>
      <c r="U427" t="s">
        <v>714</v>
      </c>
      <c r="V427">
        <v>55</v>
      </c>
      <c r="W427">
        <v>50</v>
      </c>
      <c r="X427" t="s">
        <v>721</v>
      </c>
      <c r="Y427">
        <v>2750</v>
      </c>
      <c r="AB427" s="2">
        <v>45371</v>
      </c>
      <c r="AC427">
        <v>385</v>
      </c>
      <c r="AE427">
        <v>50</v>
      </c>
      <c r="AF427">
        <v>50</v>
      </c>
      <c r="AG427">
        <v>0</v>
      </c>
      <c r="AH427">
        <v>50</v>
      </c>
      <c r="AI427">
        <v>0</v>
      </c>
      <c r="AJ427" t="s">
        <v>728</v>
      </c>
      <c r="AK427" t="s">
        <v>754</v>
      </c>
      <c r="AL427" t="s">
        <v>805</v>
      </c>
      <c r="AM427" t="s">
        <v>856</v>
      </c>
      <c r="AP427">
        <v>96821</v>
      </c>
      <c r="AQ427">
        <v>91136</v>
      </c>
      <c r="AR427" t="s">
        <v>885</v>
      </c>
      <c r="AS427" t="s">
        <v>83</v>
      </c>
      <c r="AU427" t="s">
        <v>728</v>
      </c>
      <c r="AW427" t="s">
        <v>85</v>
      </c>
      <c r="AX427">
        <v>2162</v>
      </c>
      <c r="AY427" t="s">
        <v>964</v>
      </c>
      <c r="AZ427" t="s">
        <v>1001</v>
      </c>
      <c r="BA427">
        <v>6</v>
      </c>
      <c r="BB427" s="2">
        <v>45399</v>
      </c>
      <c r="BC427" s="2">
        <v>45399</v>
      </c>
      <c r="BD427">
        <v>3</v>
      </c>
      <c r="BE427" t="s">
        <v>1010</v>
      </c>
      <c r="BF427">
        <v>205</v>
      </c>
      <c r="BG427" t="s">
        <v>421</v>
      </c>
      <c r="BH427" t="s">
        <v>594</v>
      </c>
      <c r="BI427">
        <v>9</v>
      </c>
      <c r="BJ427">
        <v>0</v>
      </c>
      <c r="BK427" t="s">
        <v>714</v>
      </c>
      <c r="BL427">
        <v>91.2</v>
      </c>
      <c r="BM427">
        <v>80</v>
      </c>
      <c r="BN427" t="s">
        <v>115</v>
      </c>
      <c r="BO427">
        <v>820.8</v>
      </c>
      <c r="BP427">
        <v>820.8</v>
      </c>
      <c r="BQ427">
        <v>720</v>
      </c>
      <c r="BR427">
        <v>720</v>
      </c>
      <c r="BS427">
        <v>100.8</v>
      </c>
      <c r="BT427">
        <v>100.8</v>
      </c>
      <c r="BV427" t="s">
        <v>885</v>
      </c>
      <c r="BW427" t="s">
        <v>1216</v>
      </c>
      <c r="BX427" t="s">
        <v>1250</v>
      </c>
      <c r="BY427" t="s">
        <v>1262</v>
      </c>
      <c r="BZ427" t="s">
        <v>719</v>
      </c>
      <c r="CA427">
        <v>9</v>
      </c>
      <c r="CB427">
        <v>9</v>
      </c>
      <c r="CC427">
        <v>0</v>
      </c>
      <c r="CD427">
        <v>9</v>
      </c>
      <c r="CE427" t="s">
        <v>1269</v>
      </c>
      <c r="CF427">
        <v>0</v>
      </c>
      <c r="CJ427" s="4" t="str">
        <f t="shared" si="60"/>
        <v>اسطوانة قطعية 9 بوصة</v>
      </c>
      <c r="CK427" s="5">
        <f t="shared" si="61"/>
        <v>45395</v>
      </c>
      <c r="CL427" s="4">
        <f t="shared" si="62"/>
        <v>55</v>
      </c>
      <c r="CN427" s="4" t="str">
        <f t="shared" si="63"/>
        <v>اسطوانة قطعية 9 بوصة</v>
      </c>
      <c r="CO427" s="5">
        <f t="shared" si="64"/>
        <v>45399</v>
      </c>
      <c r="CP427" s="4">
        <f t="shared" si="65"/>
        <v>91.2</v>
      </c>
      <c r="CR427" s="4">
        <f t="shared" si="66"/>
        <v>-36.200000000000003</v>
      </c>
      <c r="CS427" s="6">
        <f t="shared" si="67"/>
        <v>-0.6581818181818182</v>
      </c>
      <c r="CT427">
        <f t="shared" si="68"/>
        <v>4560</v>
      </c>
      <c r="CU427">
        <f t="shared" si="69"/>
        <v>2750</v>
      </c>
    </row>
    <row r="428" spans="1:99" x14ac:dyDescent="0.3">
      <c r="A428">
        <v>409</v>
      </c>
      <c r="B428">
        <v>589</v>
      </c>
      <c r="C428">
        <v>8</v>
      </c>
      <c r="D428" t="s">
        <v>83</v>
      </c>
      <c r="E428" t="s">
        <v>84</v>
      </c>
      <c r="H428" t="s">
        <v>89</v>
      </c>
      <c r="I428" t="s">
        <v>112</v>
      </c>
      <c r="J428" t="s">
        <v>114</v>
      </c>
      <c r="K428" t="s">
        <v>115</v>
      </c>
      <c r="L428">
        <v>5</v>
      </c>
      <c r="M428">
        <v>1</v>
      </c>
      <c r="N428" s="2">
        <v>45386</v>
      </c>
      <c r="O428" s="2">
        <v>45395</v>
      </c>
      <c r="P428" t="s">
        <v>141</v>
      </c>
      <c r="Q428" t="s">
        <v>247</v>
      </c>
      <c r="R428" t="s">
        <v>421</v>
      </c>
      <c r="S428" t="s">
        <v>421</v>
      </c>
      <c r="T428" t="s">
        <v>594</v>
      </c>
      <c r="U428" t="s">
        <v>714</v>
      </c>
      <c r="V428">
        <v>55</v>
      </c>
      <c r="W428">
        <v>50</v>
      </c>
      <c r="X428" t="s">
        <v>721</v>
      </c>
      <c r="Y428">
        <v>2750</v>
      </c>
      <c r="AB428" s="2">
        <v>45371</v>
      </c>
      <c r="AC428">
        <v>385</v>
      </c>
      <c r="AE428">
        <v>50</v>
      </c>
      <c r="AF428">
        <v>50</v>
      </c>
      <c r="AG428">
        <v>0</v>
      </c>
      <c r="AH428">
        <v>50</v>
      </c>
      <c r="AI428">
        <v>0</v>
      </c>
      <c r="AJ428" t="s">
        <v>728</v>
      </c>
      <c r="AK428" t="s">
        <v>756</v>
      </c>
      <c r="AL428" t="s">
        <v>807</v>
      </c>
      <c r="AM428" t="s">
        <v>858</v>
      </c>
      <c r="AP428">
        <v>96032</v>
      </c>
      <c r="AQ428">
        <v>87497</v>
      </c>
      <c r="AR428" t="s">
        <v>885</v>
      </c>
      <c r="AS428" t="s">
        <v>83</v>
      </c>
      <c r="AU428" t="s">
        <v>729</v>
      </c>
      <c r="AW428" t="s">
        <v>934</v>
      </c>
      <c r="AX428">
        <v>1815</v>
      </c>
      <c r="AY428" t="s">
        <v>987</v>
      </c>
      <c r="AZ428" t="s">
        <v>1002</v>
      </c>
      <c r="BA428">
        <v>1</v>
      </c>
      <c r="BB428" s="2">
        <v>45364</v>
      </c>
      <c r="BC428" s="2">
        <v>45365</v>
      </c>
      <c r="BD428">
        <v>2</v>
      </c>
      <c r="BE428" t="s">
        <v>1011</v>
      </c>
      <c r="BG428" t="s">
        <v>421</v>
      </c>
      <c r="BH428" t="s">
        <v>594</v>
      </c>
      <c r="BI428">
        <v>500</v>
      </c>
      <c r="BJ428">
        <v>0</v>
      </c>
      <c r="BK428" t="s">
        <v>714</v>
      </c>
      <c r="BL428">
        <v>82.433400000000006</v>
      </c>
      <c r="BM428">
        <v>72.31</v>
      </c>
      <c r="BN428" t="s">
        <v>115</v>
      </c>
      <c r="BO428">
        <v>41216.699999999997</v>
      </c>
      <c r="BP428">
        <v>41216.699999999997</v>
      </c>
      <c r="BQ428">
        <v>36155</v>
      </c>
      <c r="BR428">
        <v>36155</v>
      </c>
      <c r="BS428">
        <v>5061.7</v>
      </c>
      <c r="BT428">
        <v>5061.7</v>
      </c>
      <c r="BV428" t="s">
        <v>885</v>
      </c>
      <c r="BW428" t="s">
        <v>1216</v>
      </c>
      <c r="BX428" t="s">
        <v>1250</v>
      </c>
      <c r="BY428" t="s">
        <v>1262</v>
      </c>
      <c r="BZ428" t="s">
        <v>723</v>
      </c>
      <c r="CA428">
        <v>0</v>
      </c>
      <c r="CB428">
        <v>0</v>
      </c>
      <c r="CC428">
        <v>0</v>
      </c>
      <c r="CD428">
        <v>0</v>
      </c>
      <c r="CE428" t="s">
        <v>1291</v>
      </c>
      <c r="CF428">
        <v>41216.699999999997</v>
      </c>
      <c r="CJ428" s="4" t="str">
        <f t="shared" si="60"/>
        <v>اسطوانة قطعية 9 بوصة</v>
      </c>
      <c r="CK428" s="5">
        <f t="shared" si="61"/>
        <v>45395</v>
      </c>
      <c r="CL428" s="4">
        <f t="shared" si="62"/>
        <v>55</v>
      </c>
      <c r="CN428" s="4" t="str">
        <f t="shared" si="63"/>
        <v>اسطوانة قطعية 9 بوصة</v>
      </c>
      <c r="CO428" s="5">
        <f t="shared" si="64"/>
        <v>45365</v>
      </c>
      <c r="CP428" s="4">
        <f t="shared" si="65"/>
        <v>82.433400000000006</v>
      </c>
      <c r="CR428" s="4">
        <f t="shared" si="66"/>
        <v>-27.433400000000006</v>
      </c>
      <c r="CS428" s="6">
        <f t="shared" si="67"/>
        <v>-0.49878909090909102</v>
      </c>
      <c r="CT428">
        <f t="shared" si="68"/>
        <v>4121.67</v>
      </c>
      <c r="CU428">
        <f t="shared" si="69"/>
        <v>2750</v>
      </c>
    </row>
    <row r="429" spans="1:99" x14ac:dyDescent="0.3">
      <c r="A429">
        <v>409</v>
      </c>
      <c r="B429">
        <v>589</v>
      </c>
      <c r="C429">
        <v>8</v>
      </c>
      <c r="D429" t="s">
        <v>83</v>
      </c>
      <c r="E429" t="s">
        <v>84</v>
      </c>
      <c r="H429" t="s">
        <v>89</v>
      </c>
      <c r="I429" t="s">
        <v>112</v>
      </c>
      <c r="J429" t="s">
        <v>114</v>
      </c>
      <c r="K429" t="s">
        <v>115</v>
      </c>
      <c r="L429">
        <v>5</v>
      </c>
      <c r="M429">
        <v>1</v>
      </c>
      <c r="N429" s="2">
        <v>45386</v>
      </c>
      <c r="O429" s="2">
        <v>45395</v>
      </c>
      <c r="P429" t="s">
        <v>141</v>
      </c>
      <c r="Q429" t="s">
        <v>247</v>
      </c>
      <c r="R429" t="s">
        <v>421</v>
      </c>
      <c r="S429" t="s">
        <v>421</v>
      </c>
      <c r="T429" t="s">
        <v>594</v>
      </c>
      <c r="U429" t="s">
        <v>714</v>
      </c>
      <c r="V429">
        <v>55</v>
      </c>
      <c r="W429">
        <v>50</v>
      </c>
      <c r="X429" t="s">
        <v>721</v>
      </c>
      <c r="Y429">
        <v>2750</v>
      </c>
      <c r="AB429" s="2">
        <v>45371</v>
      </c>
      <c r="AC429">
        <v>385</v>
      </c>
      <c r="AE429">
        <v>50</v>
      </c>
      <c r="AF429">
        <v>50</v>
      </c>
      <c r="AG429">
        <v>0</v>
      </c>
      <c r="AH429">
        <v>50</v>
      </c>
      <c r="AI429">
        <v>0</v>
      </c>
      <c r="AJ429" t="s">
        <v>728</v>
      </c>
      <c r="AK429" t="s">
        <v>756</v>
      </c>
      <c r="AL429" t="s">
        <v>807</v>
      </c>
      <c r="AM429" t="s">
        <v>858</v>
      </c>
      <c r="AP429">
        <v>96308</v>
      </c>
      <c r="AQ429">
        <v>90329</v>
      </c>
      <c r="AS429" t="s">
        <v>83</v>
      </c>
      <c r="AU429" t="s">
        <v>729</v>
      </c>
      <c r="AW429" t="s">
        <v>89</v>
      </c>
      <c r="AX429">
        <v>6212</v>
      </c>
      <c r="AY429" t="s">
        <v>985</v>
      </c>
      <c r="AZ429" t="s">
        <v>1002</v>
      </c>
      <c r="BA429">
        <v>1</v>
      </c>
      <c r="BB429" s="2">
        <v>45375</v>
      </c>
      <c r="BC429" s="2">
        <v>45376</v>
      </c>
      <c r="BD429">
        <v>6</v>
      </c>
      <c r="BE429" t="s">
        <v>1011</v>
      </c>
      <c r="BG429" t="s">
        <v>421</v>
      </c>
      <c r="BH429" t="s">
        <v>594</v>
      </c>
      <c r="BI429">
        <v>500</v>
      </c>
      <c r="BJ429">
        <v>0</v>
      </c>
      <c r="BK429" t="s">
        <v>714</v>
      </c>
      <c r="BL429">
        <v>68.400000000000006</v>
      </c>
      <c r="BM429">
        <v>60</v>
      </c>
      <c r="BN429" t="s">
        <v>115</v>
      </c>
      <c r="BO429">
        <v>34200</v>
      </c>
      <c r="BP429">
        <v>34200</v>
      </c>
      <c r="BQ429">
        <v>30000</v>
      </c>
      <c r="BR429">
        <v>30000</v>
      </c>
      <c r="BS429">
        <v>4200</v>
      </c>
      <c r="BT429">
        <v>4200</v>
      </c>
      <c r="BY429" t="s">
        <v>1263</v>
      </c>
      <c r="BZ429" t="s">
        <v>723</v>
      </c>
      <c r="CA429">
        <v>200</v>
      </c>
      <c r="CB429">
        <v>200</v>
      </c>
      <c r="CC429">
        <v>0</v>
      </c>
      <c r="CD429">
        <v>200</v>
      </c>
      <c r="CE429" t="s">
        <v>1292</v>
      </c>
      <c r="CF429">
        <v>20520</v>
      </c>
      <c r="CJ429" s="4" t="str">
        <f t="shared" si="60"/>
        <v>اسطوانة قطعية 9 بوصة</v>
      </c>
      <c r="CK429" s="5">
        <f t="shared" si="61"/>
        <v>45395</v>
      </c>
      <c r="CL429" s="4">
        <f t="shared" si="62"/>
        <v>55</v>
      </c>
      <c r="CN429" s="4" t="str">
        <f t="shared" si="63"/>
        <v>اسطوانة قطعية 9 بوصة</v>
      </c>
      <c r="CO429" s="5">
        <f t="shared" si="64"/>
        <v>45376</v>
      </c>
      <c r="CP429" s="4">
        <f t="shared" si="65"/>
        <v>68.400000000000006</v>
      </c>
      <c r="CR429" s="4">
        <f t="shared" si="66"/>
        <v>-13.400000000000006</v>
      </c>
      <c r="CS429" s="6">
        <f t="shared" si="67"/>
        <v>-0.24363636363636373</v>
      </c>
      <c r="CT429">
        <f t="shared" si="68"/>
        <v>3420.0000000000005</v>
      </c>
      <c r="CU429">
        <f t="shared" si="69"/>
        <v>2750</v>
      </c>
    </row>
    <row r="430" spans="1:99" x14ac:dyDescent="0.3">
      <c r="A430">
        <v>409</v>
      </c>
      <c r="B430">
        <v>589</v>
      </c>
      <c r="C430">
        <v>8</v>
      </c>
      <c r="D430" t="s">
        <v>83</v>
      </c>
      <c r="E430" t="s">
        <v>84</v>
      </c>
      <c r="H430" t="s">
        <v>89</v>
      </c>
      <c r="I430" t="s">
        <v>112</v>
      </c>
      <c r="J430" t="s">
        <v>114</v>
      </c>
      <c r="K430" t="s">
        <v>115</v>
      </c>
      <c r="L430">
        <v>5</v>
      </c>
      <c r="M430">
        <v>1</v>
      </c>
      <c r="N430" s="2">
        <v>45386</v>
      </c>
      <c r="O430" s="2">
        <v>45395</v>
      </c>
      <c r="P430" t="s">
        <v>141</v>
      </c>
      <c r="Q430" t="s">
        <v>247</v>
      </c>
      <c r="R430" t="s">
        <v>421</v>
      </c>
      <c r="S430" t="s">
        <v>421</v>
      </c>
      <c r="T430" t="s">
        <v>594</v>
      </c>
      <c r="U430" t="s">
        <v>714</v>
      </c>
      <c r="V430">
        <v>55</v>
      </c>
      <c r="W430">
        <v>50</v>
      </c>
      <c r="X430" t="s">
        <v>721</v>
      </c>
      <c r="Y430">
        <v>2750</v>
      </c>
      <c r="AB430" s="2">
        <v>45371</v>
      </c>
      <c r="AC430">
        <v>385</v>
      </c>
      <c r="AE430">
        <v>50</v>
      </c>
      <c r="AF430">
        <v>50</v>
      </c>
      <c r="AG430">
        <v>0</v>
      </c>
      <c r="AH430">
        <v>50</v>
      </c>
      <c r="AI430">
        <v>0</v>
      </c>
      <c r="AJ430" t="s">
        <v>728</v>
      </c>
      <c r="AK430" t="s">
        <v>758</v>
      </c>
      <c r="AL430" t="s">
        <v>809</v>
      </c>
      <c r="AM430" t="s">
        <v>860</v>
      </c>
      <c r="AP430">
        <v>96322</v>
      </c>
      <c r="AQ430">
        <v>88718</v>
      </c>
      <c r="AS430" t="s">
        <v>83</v>
      </c>
      <c r="AU430" t="s">
        <v>728</v>
      </c>
      <c r="AW430" t="s">
        <v>85</v>
      </c>
      <c r="AX430">
        <v>2162</v>
      </c>
      <c r="AY430" t="s">
        <v>980</v>
      </c>
      <c r="AZ430" t="s">
        <v>1001</v>
      </c>
      <c r="BA430">
        <v>2</v>
      </c>
      <c r="BB430" s="2">
        <v>45375</v>
      </c>
      <c r="BC430" s="2">
        <v>45376</v>
      </c>
      <c r="BD430">
        <v>1</v>
      </c>
      <c r="BE430" t="s">
        <v>1010</v>
      </c>
      <c r="BF430" t="s">
        <v>1045</v>
      </c>
      <c r="BG430" t="s">
        <v>421</v>
      </c>
      <c r="BH430" t="s">
        <v>594</v>
      </c>
      <c r="BI430">
        <v>5</v>
      </c>
      <c r="BJ430">
        <v>0</v>
      </c>
      <c r="BK430" t="s">
        <v>714</v>
      </c>
      <c r="BL430">
        <v>80</v>
      </c>
      <c r="BM430">
        <v>80</v>
      </c>
      <c r="BN430" t="s">
        <v>115</v>
      </c>
      <c r="BO430">
        <v>400</v>
      </c>
      <c r="BP430">
        <v>400</v>
      </c>
      <c r="BQ430">
        <v>400</v>
      </c>
      <c r="BR430">
        <v>400</v>
      </c>
      <c r="BS430">
        <v>0</v>
      </c>
      <c r="BT430">
        <v>0</v>
      </c>
      <c r="BU430" t="s">
        <v>1209</v>
      </c>
      <c r="BY430" t="s">
        <v>1263</v>
      </c>
      <c r="BZ430" t="s">
        <v>719</v>
      </c>
      <c r="CA430">
        <v>5</v>
      </c>
      <c r="CB430">
        <v>5</v>
      </c>
      <c r="CC430">
        <v>0</v>
      </c>
      <c r="CD430">
        <v>5</v>
      </c>
      <c r="CE430" t="s">
        <v>1269</v>
      </c>
      <c r="CF430">
        <v>0</v>
      </c>
      <c r="CJ430" s="4" t="str">
        <f t="shared" si="60"/>
        <v>اسطوانة قطعية 9 بوصة</v>
      </c>
      <c r="CK430" s="5">
        <f t="shared" si="61"/>
        <v>45395</v>
      </c>
      <c r="CL430" s="4">
        <f t="shared" si="62"/>
        <v>55</v>
      </c>
      <c r="CN430" s="4" t="str">
        <f t="shared" si="63"/>
        <v>اسطوانة قطعية 9 بوصة</v>
      </c>
      <c r="CO430" s="5">
        <f t="shared" si="64"/>
        <v>45376</v>
      </c>
      <c r="CP430" s="4">
        <f t="shared" si="65"/>
        <v>80</v>
      </c>
      <c r="CR430" s="4">
        <f t="shared" si="66"/>
        <v>-25</v>
      </c>
      <c r="CS430" s="6">
        <f t="shared" si="67"/>
        <v>-0.45454545454545453</v>
      </c>
      <c r="CT430">
        <f t="shared" si="68"/>
        <v>4000</v>
      </c>
      <c r="CU430">
        <f t="shared" si="69"/>
        <v>2750</v>
      </c>
    </row>
    <row r="431" spans="1:99" x14ac:dyDescent="0.3">
      <c r="A431">
        <v>409</v>
      </c>
      <c r="B431">
        <v>589</v>
      </c>
      <c r="C431">
        <v>8</v>
      </c>
      <c r="D431" t="s">
        <v>83</v>
      </c>
      <c r="E431" t="s">
        <v>84</v>
      </c>
      <c r="H431" t="s">
        <v>89</v>
      </c>
      <c r="I431" t="s">
        <v>112</v>
      </c>
      <c r="J431" t="s">
        <v>114</v>
      </c>
      <c r="K431" t="s">
        <v>115</v>
      </c>
      <c r="L431">
        <v>5</v>
      </c>
      <c r="M431">
        <v>1</v>
      </c>
      <c r="N431" s="2">
        <v>45386</v>
      </c>
      <c r="O431" s="2">
        <v>45395</v>
      </c>
      <c r="P431" t="s">
        <v>141</v>
      </c>
      <c r="Q431" t="s">
        <v>247</v>
      </c>
      <c r="R431" t="s">
        <v>421</v>
      </c>
      <c r="S431" t="s">
        <v>421</v>
      </c>
      <c r="T431" t="s">
        <v>594</v>
      </c>
      <c r="U431" t="s">
        <v>714</v>
      </c>
      <c r="V431">
        <v>55</v>
      </c>
      <c r="W431">
        <v>50</v>
      </c>
      <c r="X431" t="s">
        <v>721</v>
      </c>
      <c r="Y431">
        <v>2750</v>
      </c>
      <c r="AB431" s="2">
        <v>45371</v>
      </c>
      <c r="AC431">
        <v>385</v>
      </c>
      <c r="AE431">
        <v>50</v>
      </c>
      <c r="AF431">
        <v>50</v>
      </c>
      <c r="AG431">
        <v>0</v>
      </c>
      <c r="AH431">
        <v>50</v>
      </c>
      <c r="AI431">
        <v>0</v>
      </c>
      <c r="AJ431" t="s">
        <v>728</v>
      </c>
      <c r="AK431" t="s">
        <v>759</v>
      </c>
      <c r="AL431" t="s">
        <v>810</v>
      </c>
      <c r="AM431" t="s">
        <v>861</v>
      </c>
      <c r="AP431">
        <v>96262</v>
      </c>
      <c r="AQ431">
        <v>90074</v>
      </c>
      <c r="AR431" t="s">
        <v>905</v>
      </c>
      <c r="AS431" t="s">
        <v>83</v>
      </c>
      <c r="AU431" t="s">
        <v>922</v>
      </c>
      <c r="AW431" t="s">
        <v>89</v>
      </c>
      <c r="AX431">
        <v>6212</v>
      </c>
      <c r="AY431" t="s">
        <v>970</v>
      </c>
      <c r="AZ431" t="s">
        <v>1002</v>
      </c>
      <c r="BA431">
        <v>2</v>
      </c>
      <c r="BB431" s="2">
        <v>45372</v>
      </c>
      <c r="BC431" s="2">
        <v>45375</v>
      </c>
      <c r="BD431">
        <v>6</v>
      </c>
      <c r="BE431" t="s">
        <v>1011</v>
      </c>
      <c r="BG431" t="s">
        <v>421</v>
      </c>
      <c r="BH431" t="s">
        <v>594</v>
      </c>
      <c r="BI431">
        <v>100</v>
      </c>
      <c r="BJ431">
        <v>0</v>
      </c>
      <c r="BK431" t="s">
        <v>714</v>
      </c>
      <c r="BL431">
        <v>68.400000000000006</v>
      </c>
      <c r="BM431">
        <v>60</v>
      </c>
      <c r="BN431" t="s">
        <v>115</v>
      </c>
      <c r="BO431">
        <v>6840</v>
      </c>
      <c r="BP431">
        <v>6840</v>
      </c>
      <c r="BQ431">
        <v>6000</v>
      </c>
      <c r="BR431">
        <v>6000</v>
      </c>
      <c r="BS431">
        <v>840</v>
      </c>
      <c r="BT431">
        <v>840</v>
      </c>
      <c r="BV431" t="s">
        <v>905</v>
      </c>
      <c r="BW431" t="s">
        <v>1239</v>
      </c>
      <c r="BY431" t="s">
        <v>1263</v>
      </c>
      <c r="BZ431" t="s">
        <v>723</v>
      </c>
      <c r="CA431">
        <v>100</v>
      </c>
      <c r="CB431">
        <v>100</v>
      </c>
      <c r="CC431">
        <v>0</v>
      </c>
      <c r="CD431">
        <v>100</v>
      </c>
      <c r="CE431" t="s">
        <v>1269</v>
      </c>
      <c r="CF431">
        <v>0</v>
      </c>
      <c r="CJ431" s="4" t="str">
        <f t="shared" si="60"/>
        <v>اسطوانة قطعية 9 بوصة</v>
      </c>
      <c r="CK431" s="5">
        <f t="shared" si="61"/>
        <v>45395</v>
      </c>
      <c r="CL431" s="4">
        <f t="shared" si="62"/>
        <v>55</v>
      </c>
      <c r="CN431" s="4" t="str">
        <f t="shared" si="63"/>
        <v>اسطوانة قطعية 9 بوصة</v>
      </c>
      <c r="CO431" s="5">
        <f t="shared" si="64"/>
        <v>45375</v>
      </c>
      <c r="CP431" s="4">
        <f t="shared" si="65"/>
        <v>68.400000000000006</v>
      </c>
      <c r="CR431" s="4">
        <f t="shared" si="66"/>
        <v>-13.400000000000006</v>
      </c>
      <c r="CS431" s="6">
        <f t="shared" si="67"/>
        <v>-0.24363636363636373</v>
      </c>
      <c r="CT431">
        <f t="shared" si="68"/>
        <v>3420.0000000000005</v>
      </c>
      <c r="CU431">
        <f t="shared" si="69"/>
        <v>2750</v>
      </c>
    </row>
    <row r="432" spans="1:99" x14ac:dyDescent="0.3">
      <c r="A432">
        <v>409</v>
      </c>
      <c r="B432">
        <v>589</v>
      </c>
      <c r="C432">
        <v>8</v>
      </c>
      <c r="D432" t="s">
        <v>83</v>
      </c>
      <c r="E432" t="s">
        <v>84</v>
      </c>
      <c r="H432" t="s">
        <v>89</v>
      </c>
      <c r="I432" t="s">
        <v>112</v>
      </c>
      <c r="J432" t="s">
        <v>114</v>
      </c>
      <c r="K432" t="s">
        <v>115</v>
      </c>
      <c r="L432">
        <v>5</v>
      </c>
      <c r="M432">
        <v>1</v>
      </c>
      <c r="N432" s="2">
        <v>45386</v>
      </c>
      <c r="O432" s="2">
        <v>45395</v>
      </c>
      <c r="P432" t="s">
        <v>141</v>
      </c>
      <c r="Q432" t="s">
        <v>247</v>
      </c>
      <c r="R432" t="s">
        <v>421</v>
      </c>
      <c r="S432" t="s">
        <v>421</v>
      </c>
      <c r="T432" t="s">
        <v>594</v>
      </c>
      <c r="U432" t="s">
        <v>714</v>
      </c>
      <c r="V432">
        <v>55</v>
      </c>
      <c r="W432">
        <v>50</v>
      </c>
      <c r="X432" t="s">
        <v>721</v>
      </c>
      <c r="Y432">
        <v>2750</v>
      </c>
      <c r="AB432" s="2">
        <v>45371</v>
      </c>
      <c r="AC432">
        <v>385</v>
      </c>
      <c r="AE432">
        <v>50</v>
      </c>
      <c r="AF432">
        <v>50</v>
      </c>
      <c r="AG432">
        <v>0</v>
      </c>
      <c r="AH432">
        <v>50</v>
      </c>
      <c r="AI432">
        <v>0</v>
      </c>
      <c r="AJ432" t="s">
        <v>728</v>
      </c>
      <c r="AK432" t="s">
        <v>739</v>
      </c>
      <c r="AL432" t="s">
        <v>790</v>
      </c>
      <c r="AM432" t="s">
        <v>841</v>
      </c>
      <c r="AP432">
        <v>96372</v>
      </c>
      <c r="AQ432">
        <v>90152</v>
      </c>
      <c r="AR432">
        <v>3.01</v>
      </c>
      <c r="AS432" t="s">
        <v>83</v>
      </c>
      <c r="AU432" t="s">
        <v>729</v>
      </c>
      <c r="AW432" t="s">
        <v>931</v>
      </c>
      <c r="AX432">
        <v>3949</v>
      </c>
      <c r="AY432" t="s">
        <v>995</v>
      </c>
      <c r="AZ432" t="s">
        <v>1002</v>
      </c>
      <c r="BA432">
        <v>2</v>
      </c>
      <c r="BB432" s="2">
        <v>45376</v>
      </c>
      <c r="BC432" s="2">
        <v>45377</v>
      </c>
      <c r="BD432">
        <v>1</v>
      </c>
      <c r="BE432" t="s">
        <v>1011</v>
      </c>
      <c r="BG432" t="s">
        <v>421</v>
      </c>
      <c r="BH432" t="s">
        <v>594</v>
      </c>
      <c r="BI432">
        <v>200</v>
      </c>
      <c r="BJ432">
        <v>0</v>
      </c>
      <c r="BK432" t="s">
        <v>714</v>
      </c>
      <c r="BL432">
        <v>74.099999999999994</v>
      </c>
      <c r="BM432">
        <v>65</v>
      </c>
      <c r="BN432" t="s">
        <v>115</v>
      </c>
      <c r="BO432">
        <v>14820</v>
      </c>
      <c r="BP432">
        <v>14820</v>
      </c>
      <c r="BQ432">
        <v>13000</v>
      </c>
      <c r="BR432">
        <v>13000</v>
      </c>
      <c r="BS432">
        <v>1820</v>
      </c>
      <c r="BT432">
        <v>1820</v>
      </c>
      <c r="BV432">
        <v>3.01</v>
      </c>
      <c r="BW432" t="s">
        <v>1240</v>
      </c>
      <c r="BY432" t="s">
        <v>1263</v>
      </c>
      <c r="BZ432" t="s">
        <v>723</v>
      </c>
      <c r="CA432">
        <v>0</v>
      </c>
      <c r="CB432">
        <v>0</v>
      </c>
      <c r="CC432">
        <v>0</v>
      </c>
      <c r="CD432">
        <v>0</v>
      </c>
      <c r="CE432" t="s">
        <v>1293</v>
      </c>
      <c r="CF432">
        <v>14820</v>
      </c>
      <c r="CJ432" s="4" t="str">
        <f t="shared" si="60"/>
        <v>اسطوانة قطعية 9 بوصة</v>
      </c>
      <c r="CK432" s="5">
        <f t="shared" si="61"/>
        <v>45395</v>
      </c>
      <c r="CL432" s="4">
        <f t="shared" si="62"/>
        <v>55</v>
      </c>
      <c r="CN432" s="4" t="str">
        <f t="shared" si="63"/>
        <v>اسطوانة قطعية 9 بوصة</v>
      </c>
      <c r="CO432" s="5">
        <f t="shared" si="64"/>
        <v>45377</v>
      </c>
      <c r="CP432" s="4">
        <f t="shared" si="65"/>
        <v>74.099999999999994</v>
      </c>
      <c r="CR432" s="4">
        <f t="shared" si="66"/>
        <v>-19.099999999999994</v>
      </c>
      <c r="CS432" s="6">
        <f t="shared" si="67"/>
        <v>-0.34727272727272718</v>
      </c>
      <c r="CT432">
        <f t="shared" si="68"/>
        <v>3704.9999999999995</v>
      </c>
      <c r="CU432">
        <f t="shared" si="69"/>
        <v>2750</v>
      </c>
    </row>
    <row r="433" spans="1:99" x14ac:dyDescent="0.3">
      <c r="A433">
        <v>409</v>
      </c>
      <c r="B433">
        <v>589</v>
      </c>
      <c r="C433">
        <v>8</v>
      </c>
      <c r="D433" t="s">
        <v>83</v>
      </c>
      <c r="E433" t="s">
        <v>84</v>
      </c>
      <c r="H433" t="s">
        <v>89</v>
      </c>
      <c r="I433" t="s">
        <v>112</v>
      </c>
      <c r="J433" t="s">
        <v>114</v>
      </c>
      <c r="K433" t="s">
        <v>115</v>
      </c>
      <c r="L433">
        <v>5</v>
      </c>
      <c r="M433">
        <v>1</v>
      </c>
      <c r="N433" s="2">
        <v>45386</v>
      </c>
      <c r="O433" s="2">
        <v>45395</v>
      </c>
      <c r="P433" t="s">
        <v>141</v>
      </c>
      <c r="Q433" t="s">
        <v>247</v>
      </c>
      <c r="R433" t="s">
        <v>421</v>
      </c>
      <c r="S433" t="s">
        <v>421</v>
      </c>
      <c r="T433" t="s">
        <v>594</v>
      </c>
      <c r="U433" t="s">
        <v>714</v>
      </c>
      <c r="V433">
        <v>55</v>
      </c>
      <c r="W433">
        <v>50</v>
      </c>
      <c r="X433" t="s">
        <v>721</v>
      </c>
      <c r="Y433">
        <v>2750</v>
      </c>
      <c r="AB433" s="2">
        <v>45371</v>
      </c>
      <c r="AC433">
        <v>385</v>
      </c>
      <c r="AE433">
        <v>50</v>
      </c>
      <c r="AF433">
        <v>50</v>
      </c>
      <c r="AG433">
        <v>0</v>
      </c>
      <c r="AH433">
        <v>50</v>
      </c>
      <c r="AI433">
        <v>0</v>
      </c>
      <c r="AJ433" t="s">
        <v>728</v>
      </c>
      <c r="AK433" t="s">
        <v>771</v>
      </c>
      <c r="AL433" t="s">
        <v>822</v>
      </c>
      <c r="AM433" t="s">
        <v>873</v>
      </c>
      <c r="AP433">
        <v>96129</v>
      </c>
      <c r="AQ433">
        <v>89221</v>
      </c>
      <c r="AR433" t="s">
        <v>885</v>
      </c>
      <c r="AS433" t="s">
        <v>83</v>
      </c>
      <c r="AU433" t="s">
        <v>729</v>
      </c>
      <c r="AW433" t="s">
        <v>932</v>
      </c>
      <c r="AX433">
        <v>1832</v>
      </c>
      <c r="AY433" t="s">
        <v>970</v>
      </c>
      <c r="AZ433" t="s">
        <v>1002</v>
      </c>
      <c r="BA433">
        <v>5</v>
      </c>
      <c r="BB433" s="2">
        <v>45369</v>
      </c>
      <c r="BC433" s="2">
        <v>45372</v>
      </c>
      <c r="BD433">
        <v>14</v>
      </c>
      <c r="BE433" t="s">
        <v>1011</v>
      </c>
      <c r="BG433" t="s">
        <v>421</v>
      </c>
      <c r="BH433" t="s">
        <v>594</v>
      </c>
      <c r="BI433">
        <v>5</v>
      </c>
      <c r="BJ433">
        <v>0</v>
      </c>
      <c r="BK433" t="s">
        <v>714</v>
      </c>
      <c r="BL433">
        <v>62.7</v>
      </c>
      <c r="BM433">
        <v>55</v>
      </c>
      <c r="BN433" t="s">
        <v>115</v>
      </c>
      <c r="BO433">
        <v>313.5</v>
      </c>
      <c r="BP433">
        <v>313.5</v>
      </c>
      <c r="BQ433">
        <v>275</v>
      </c>
      <c r="BR433">
        <v>275</v>
      </c>
      <c r="BS433">
        <v>38.5</v>
      </c>
      <c r="BT433">
        <v>38.5</v>
      </c>
      <c r="BV433" t="s">
        <v>885</v>
      </c>
      <c r="BW433" t="s">
        <v>1216</v>
      </c>
      <c r="BX433" t="s">
        <v>1250</v>
      </c>
      <c r="BY433" t="s">
        <v>1262</v>
      </c>
      <c r="BZ433" t="s">
        <v>723</v>
      </c>
      <c r="CA433">
        <v>0</v>
      </c>
      <c r="CB433">
        <v>0</v>
      </c>
      <c r="CC433">
        <v>0</v>
      </c>
      <c r="CD433">
        <v>0</v>
      </c>
      <c r="CE433" t="s">
        <v>1285</v>
      </c>
      <c r="CF433">
        <v>313.5</v>
      </c>
      <c r="CJ433" s="4" t="str">
        <f t="shared" si="60"/>
        <v>اسطوانة قطعية 9 بوصة</v>
      </c>
      <c r="CK433" s="5">
        <f t="shared" si="61"/>
        <v>45395</v>
      </c>
      <c r="CL433" s="4">
        <f t="shared" si="62"/>
        <v>55</v>
      </c>
      <c r="CN433" s="4" t="str">
        <f t="shared" si="63"/>
        <v>اسطوانة قطعية 9 بوصة</v>
      </c>
      <c r="CO433" s="5">
        <f t="shared" si="64"/>
        <v>45372</v>
      </c>
      <c r="CP433" s="4">
        <f t="shared" si="65"/>
        <v>62.7</v>
      </c>
      <c r="CR433" s="4">
        <f t="shared" si="66"/>
        <v>-7.7000000000000028</v>
      </c>
      <c r="CS433" s="6">
        <f t="shared" si="67"/>
        <v>-0.14000000000000004</v>
      </c>
      <c r="CT433">
        <f t="shared" si="68"/>
        <v>3135</v>
      </c>
      <c r="CU433">
        <f t="shared" si="69"/>
        <v>2750</v>
      </c>
    </row>
    <row r="434" spans="1:99" x14ac:dyDescent="0.3">
      <c r="A434">
        <v>409</v>
      </c>
      <c r="B434">
        <v>589</v>
      </c>
      <c r="C434">
        <v>8</v>
      </c>
      <c r="D434" t="s">
        <v>83</v>
      </c>
      <c r="E434" t="s">
        <v>84</v>
      </c>
      <c r="H434" t="s">
        <v>89</v>
      </c>
      <c r="I434" t="s">
        <v>112</v>
      </c>
      <c r="J434" t="s">
        <v>114</v>
      </c>
      <c r="K434" t="s">
        <v>115</v>
      </c>
      <c r="L434">
        <v>5</v>
      </c>
      <c r="M434">
        <v>1</v>
      </c>
      <c r="N434" s="2">
        <v>45386</v>
      </c>
      <c r="O434" s="2">
        <v>45395</v>
      </c>
      <c r="P434" t="s">
        <v>141</v>
      </c>
      <c r="Q434" t="s">
        <v>247</v>
      </c>
      <c r="R434" t="s">
        <v>421</v>
      </c>
      <c r="S434" t="s">
        <v>421</v>
      </c>
      <c r="T434" t="s">
        <v>594</v>
      </c>
      <c r="U434" t="s">
        <v>714</v>
      </c>
      <c r="V434">
        <v>55</v>
      </c>
      <c r="W434">
        <v>50</v>
      </c>
      <c r="X434" t="s">
        <v>721</v>
      </c>
      <c r="Y434">
        <v>2750</v>
      </c>
      <c r="AB434" s="2">
        <v>45371</v>
      </c>
      <c r="AC434">
        <v>385</v>
      </c>
      <c r="AE434">
        <v>50</v>
      </c>
      <c r="AF434">
        <v>50</v>
      </c>
      <c r="AG434">
        <v>0</v>
      </c>
      <c r="AH434">
        <v>50</v>
      </c>
      <c r="AI434">
        <v>0</v>
      </c>
      <c r="AJ434" t="s">
        <v>728</v>
      </c>
      <c r="AK434" t="s">
        <v>763</v>
      </c>
      <c r="AL434" t="s">
        <v>814</v>
      </c>
      <c r="AM434" t="s">
        <v>865</v>
      </c>
      <c r="AP434">
        <v>96318</v>
      </c>
      <c r="AQ434">
        <v>90402</v>
      </c>
      <c r="AR434" t="s">
        <v>885</v>
      </c>
      <c r="AS434" t="s">
        <v>83</v>
      </c>
      <c r="AU434" t="s">
        <v>728</v>
      </c>
      <c r="AW434" t="s">
        <v>85</v>
      </c>
      <c r="AX434">
        <v>2162</v>
      </c>
      <c r="AY434" t="s">
        <v>990</v>
      </c>
      <c r="AZ434" t="s">
        <v>1001</v>
      </c>
      <c r="BA434">
        <v>8</v>
      </c>
      <c r="BB434" s="2">
        <v>45375</v>
      </c>
      <c r="BC434" s="2">
        <v>45376</v>
      </c>
      <c r="BD434">
        <v>2</v>
      </c>
      <c r="BE434" t="s">
        <v>1010</v>
      </c>
      <c r="BF434">
        <v>160</v>
      </c>
      <c r="BG434" t="s">
        <v>421</v>
      </c>
      <c r="BH434" t="s">
        <v>594</v>
      </c>
      <c r="BI434">
        <v>1</v>
      </c>
      <c r="BJ434">
        <v>0</v>
      </c>
      <c r="BK434" t="s">
        <v>714</v>
      </c>
      <c r="BL434">
        <v>205.2</v>
      </c>
      <c r="BM434">
        <v>180</v>
      </c>
      <c r="BN434" t="s">
        <v>115</v>
      </c>
      <c r="BO434">
        <v>205.2</v>
      </c>
      <c r="BP434">
        <v>205.2</v>
      </c>
      <c r="BQ434">
        <v>180</v>
      </c>
      <c r="BR434">
        <v>180</v>
      </c>
      <c r="BS434">
        <v>25.2</v>
      </c>
      <c r="BT434">
        <v>25.2</v>
      </c>
      <c r="BV434" t="s">
        <v>885</v>
      </c>
      <c r="BW434" t="s">
        <v>1216</v>
      </c>
      <c r="BX434" t="s">
        <v>1250</v>
      </c>
      <c r="BY434" t="s">
        <v>1262</v>
      </c>
      <c r="BZ434" t="s">
        <v>719</v>
      </c>
      <c r="CA434">
        <v>1</v>
      </c>
      <c r="CB434">
        <v>1</v>
      </c>
      <c r="CC434">
        <v>0</v>
      </c>
      <c r="CD434">
        <v>1</v>
      </c>
      <c r="CE434" t="s">
        <v>1269</v>
      </c>
      <c r="CF434">
        <v>0</v>
      </c>
      <c r="CJ434" s="4" t="str">
        <f t="shared" si="60"/>
        <v>اسطوانة قطعية 9 بوصة</v>
      </c>
      <c r="CK434" s="5">
        <f t="shared" si="61"/>
        <v>45395</v>
      </c>
      <c r="CL434" s="4">
        <f t="shared" si="62"/>
        <v>55</v>
      </c>
      <c r="CN434" s="4" t="str">
        <f t="shared" si="63"/>
        <v>اسطوانة قطعية 9 بوصة</v>
      </c>
      <c r="CO434" s="5">
        <f t="shared" si="64"/>
        <v>45376</v>
      </c>
      <c r="CP434" s="4">
        <f t="shared" si="65"/>
        <v>205.2</v>
      </c>
      <c r="CR434" s="4">
        <f t="shared" si="66"/>
        <v>-150.19999999999999</v>
      </c>
      <c r="CS434" s="6">
        <f t="shared" si="67"/>
        <v>-2.7309090909090905</v>
      </c>
      <c r="CT434">
        <f t="shared" si="68"/>
        <v>10260</v>
      </c>
      <c r="CU434">
        <f t="shared" si="69"/>
        <v>2750</v>
      </c>
    </row>
    <row r="435" spans="1:99" x14ac:dyDescent="0.3">
      <c r="A435">
        <v>409</v>
      </c>
      <c r="B435">
        <v>589</v>
      </c>
      <c r="C435">
        <v>8</v>
      </c>
      <c r="D435" t="s">
        <v>83</v>
      </c>
      <c r="E435" t="s">
        <v>84</v>
      </c>
      <c r="H435" t="s">
        <v>89</v>
      </c>
      <c r="I435" t="s">
        <v>112</v>
      </c>
      <c r="J435" t="s">
        <v>114</v>
      </c>
      <c r="K435" t="s">
        <v>115</v>
      </c>
      <c r="L435">
        <v>5</v>
      </c>
      <c r="M435">
        <v>1</v>
      </c>
      <c r="N435" s="2">
        <v>45386</v>
      </c>
      <c r="O435" s="2">
        <v>45395</v>
      </c>
      <c r="P435" t="s">
        <v>141</v>
      </c>
      <c r="Q435" t="s">
        <v>247</v>
      </c>
      <c r="R435" t="s">
        <v>421</v>
      </c>
      <c r="S435" t="s">
        <v>421</v>
      </c>
      <c r="T435" t="s">
        <v>594</v>
      </c>
      <c r="U435" t="s">
        <v>714</v>
      </c>
      <c r="V435">
        <v>55</v>
      </c>
      <c r="W435">
        <v>50</v>
      </c>
      <c r="X435" t="s">
        <v>721</v>
      </c>
      <c r="Y435">
        <v>2750</v>
      </c>
      <c r="AB435" s="2">
        <v>45371</v>
      </c>
      <c r="AC435">
        <v>385</v>
      </c>
      <c r="AE435">
        <v>50</v>
      </c>
      <c r="AF435">
        <v>50</v>
      </c>
      <c r="AG435">
        <v>0</v>
      </c>
      <c r="AH435">
        <v>50</v>
      </c>
      <c r="AI435">
        <v>0</v>
      </c>
      <c r="AJ435" t="s">
        <v>728</v>
      </c>
      <c r="AK435" t="s">
        <v>746</v>
      </c>
      <c r="AL435" t="s">
        <v>797</v>
      </c>
      <c r="AM435" t="s">
        <v>848</v>
      </c>
      <c r="AP435">
        <v>96084</v>
      </c>
      <c r="AQ435">
        <v>90185</v>
      </c>
      <c r="AS435" t="s">
        <v>83</v>
      </c>
      <c r="AU435" t="s">
        <v>728</v>
      </c>
      <c r="AW435" t="s">
        <v>85</v>
      </c>
      <c r="AX435">
        <v>2162</v>
      </c>
      <c r="AY435" t="s">
        <v>968</v>
      </c>
      <c r="AZ435" t="s">
        <v>1001</v>
      </c>
      <c r="BA435">
        <v>3</v>
      </c>
      <c r="BB435" s="2">
        <v>45368</v>
      </c>
      <c r="BC435" s="2">
        <v>45368</v>
      </c>
      <c r="BD435">
        <v>2</v>
      </c>
      <c r="BE435" t="s">
        <v>1010</v>
      </c>
      <c r="BG435" t="s">
        <v>421</v>
      </c>
      <c r="BH435" t="s">
        <v>594</v>
      </c>
      <c r="BI435">
        <v>10</v>
      </c>
      <c r="BJ435">
        <v>0</v>
      </c>
      <c r="BK435" t="s">
        <v>714</v>
      </c>
      <c r="BL435">
        <v>79.8</v>
      </c>
      <c r="BM435">
        <v>70</v>
      </c>
      <c r="BN435" t="s">
        <v>115</v>
      </c>
      <c r="BO435">
        <v>798</v>
      </c>
      <c r="BP435">
        <v>798</v>
      </c>
      <c r="BQ435">
        <v>700</v>
      </c>
      <c r="BR435">
        <v>700</v>
      </c>
      <c r="BS435">
        <v>98</v>
      </c>
      <c r="BT435">
        <v>98</v>
      </c>
      <c r="BY435" t="s">
        <v>1263</v>
      </c>
      <c r="BZ435" t="s">
        <v>719</v>
      </c>
      <c r="CA435">
        <v>10</v>
      </c>
      <c r="CB435">
        <v>10</v>
      </c>
      <c r="CC435">
        <v>0</v>
      </c>
      <c r="CD435">
        <v>10</v>
      </c>
      <c r="CE435" t="s">
        <v>1269</v>
      </c>
      <c r="CF435">
        <v>0</v>
      </c>
      <c r="CJ435" s="4" t="str">
        <f t="shared" si="60"/>
        <v>اسطوانة قطعية 9 بوصة</v>
      </c>
      <c r="CK435" s="5">
        <f t="shared" si="61"/>
        <v>45395</v>
      </c>
      <c r="CL435" s="4">
        <f t="shared" si="62"/>
        <v>55</v>
      </c>
      <c r="CN435" s="4" t="str">
        <f t="shared" si="63"/>
        <v>اسطوانة قطعية 9 بوصة</v>
      </c>
      <c r="CO435" s="5">
        <f t="shared" si="64"/>
        <v>45368</v>
      </c>
      <c r="CP435" s="4">
        <f t="shared" si="65"/>
        <v>79.8</v>
      </c>
      <c r="CR435" s="4">
        <f t="shared" si="66"/>
        <v>-24.799999999999997</v>
      </c>
      <c r="CS435" s="6">
        <f t="shared" si="67"/>
        <v>-0.45090909090909087</v>
      </c>
      <c r="CT435">
        <f t="shared" si="68"/>
        <v>3990</v>
      </c>
      <c r="CU435">
        <f t="shared" si="69"/>
        <v>2750</v>
      </c>
    </row>
    <row r="436" spans="1:99" x14ac:dyDescent="0.3">
      <c r="A436">
        <v>409</v>
      </c>
      <c r="B436">
        <v>589</v>
      </c>
      <c r="C436">
        <v>8</v>
      </c>
      <c r="D436" t="s">
        <v>83</v>
      </c>
      <c r="E436" t="s">
        <v>84</v>
      </c>
      <c r="H436" t="s">
        <v>89</v>
      </c>
      <c r="I436" t="s">
        <v>112</v>
      </c>
      <c r="J436" t="s">
        <v>114</v>
      </c>
      <c r="K436" t="s">
        <v>115</v>
      </c>
      <c r="L436">
        <v>5</v>
      </c>
      <c r="M436">
        <v>1</v>
      </c>
      <c r="N436" s="2">
        <v>45386</v>
      </c>
      <c r="O436" s="2">
        <v>45395</v>
      </c>
      <c r="P436" t="s">
        <v>141</v>
      </c>
      <c r="Q436" t="s">
        <v>247</v>
      </c>
      <c r="R436" t="s">
        <v>421</v>
      </c>
      <c r="S436" t="s">
        <v>421</v>
      </c>
      <c r="T436" t="s">
        <v>594</v>
      </c>
      <c r="U436" t="s">
        <v>714</v>
      </c>
      <c r="V436">
        <v>55</v>
      </c>
      <c r="W436">
        <v>50</v>
      </c>
      <c r="X436" t="s">
        <v>721</v>
      </c>
      <c r="Y436">
        <v>2750</v>
      </c>
      <c r="AB436" s="2">
        <v>45371</v>
      </c>
      <c r="AC436">
        <v>385</v>
      </c>
      <c r="AE436">
        <v>50</v>
      </c>
      <c r="AF436">
        <v>50</v>
      </c>
      <c r="AG436">
        <v>0</v>
      </c>
      <c r="AH436">
        <v>50</v>
      </c>
      <c r="AI436">
        <v>0</v>
      </c>
      <c r="AJ436" t="s">
        <v>728</v>
      </c>
      <c r="AK436" t="s">
        <v>746</v>
      </c>
      <c r="AL436" t="s">
        <v>797</v>
      </c>
      <c r="AM436" t="s">
        <v>848</v>
      </c>
      <c r="AP436">
        <v>96767</v>
      </c>
      <c r="AQ436">
        <v>91294</v>
      </c>
      <c r="AS436" t="s">
        <v>83</v>
      </c>
      <c r="AU436" t="s">
        <v>728</v>
      </c>
      <c r="AW436" t="s">
        <v>85</v>
      </c>
      <c r="AX436">
        <v>2162</v>
      </c>
      <c r="AY436" t="s">
        <v>968</v>
      </c>
      <c r="AZ436" t="s">
        <v>1001</v>
      </c>
      <c r="BA436">
        <v>2</v>
      </c>
      <c r="BB436" s="2">
        <v>45397</v>
      </c>
      <c r="BC436" s="2">
        <v>45399</v>
      </c>
      <c r="BD436">
        <v>2</v>
      </c>
      <c r="BE436" t="s">
        <v>1010</v>
      </c>
      <c r="BG436" t="s">
        <v>421</v>
      </c>
      <c r="BH436" t="s">
        <v>594</v>
      </c>
      <c r="BI436">
        <v>10</v>
      </c>
      <c r="BJ436">
        <v>0</v>
      </c>
      <c r="BK436" t="s">
        <v>714</v>
      </c>
      <c r="BL436">
        <v>79.8</v>
      </c>
      <c r="BM436">
        <v>70</v>
      </c>
      <c r="BN436" t="s">
        <v>115</v>
      </c>
      <c r="BO436">
        <v>798</v>
      </c>
      <c r="BP436">
        <v>798</v>
      </c>
      <c r="BQ436">
        <v>700</v>
      </c>
      <c r="BR436">
        <v>700</v>
      </c>
      <c r="BS436">
        <v>98</v>
      </c>
      <c r="BT436">
        <v>98</v>
      </c>
      <c r="BY436" t="s">
        <v>1263</v>
      </c>
      <c r="BZ436" t="s">
        <v>719</v>
      </c>
      <c r="CA436">
        <v>10</v>
      </c>
      <c r="CB436">
        <v>10</v>
      </c>
      <c r="CC436">
        <v>0</v>
      </c>
      <c r="CD436">
        <v>10</v>
      </c>
      <c r="CE436" t="s">
        <v>1269</v>
      </c>
      <c r="CF436">
        <v>0</v>
      </c>
      <c r="CJ436" s="4" t="str">
        <f t="shared" si="60"/>
        <v>اسطوانة قطعية 9 بوصة</v>
      </c>
      <c r="CK436" s="5">
        <f t="shared" si="61"/>
        <v>45395</v>
      </c>
      <c r="CL436" s="4">
        <f t="shared" si="62"/>
        <v>55</v>
      </c>
      <c r="CN436" s="4" t="str">
        <f t="shared" si="63"/>
        <v>اسطوانة قطعية 9 بوصة</v>
      </c>
      <c r="CO436" s="5">
        <f t="shared" si="64"/>
        <v>45399</v>
      </c>
      <c r="CP436" s="4">
        <f t="shared" si="65"/>
        <v>79.8</v>
      </c>
      <c r="CR436" s="4">
        <f t="shared" si="66"/>
        <v>-24.799999999999997</v>
      </c>
      <c r="CS436" s="6">
        <f t="shared" si="67"/>
        <v>-0.45090909090909087</v>
      </c>
      <c r="CT436">
        <f t="shared" si="68"/>
        <v>3990</v>
      </c>
      <c r="CU436">
        <f t="shared" si="69"/>
        <v>2750</v>
      </c>
    </row>
    <row r="437" spans="1:99" x14ac:dyDescent="0.3">
      <c r="A437">
        <v>409</v>
      </c>
      <c r="B437">
        <v>589</v>
      </c>
      <c r="C437">
        <v>1</v>
      </c>
      <c r="D437" t="s">
        <v>83</v>
      </c>
      <c r="E437" t="s">
        <v>84</v>
      </c>
      <c r="H437" t="s">
        <v>89</v>
      </c>
      <c r="I437" t="s">
        <v>112</v>
      </c>
      <c r="J437" t="s">
        <v>114</v>
      </c>
      <c r="K437" t="s">
        <v>115</v>
      </c>
      <c r="L437">
        <v>3</v>
      </c>
      <c r="M437">
        <v>1</v>
      </c>
      <c r="N437" s="2">
        <v>45386</v>
      </c>
      <c r="O437" s="2">
        <v>45395</v>
      </c>
      <c r="P437" t="s">
        <v>141</v>
      </c>
      <c r="Q437" t="s">
        <v>198</v>
      </c>
      <c r="R437" t="s">
        <v>372</v>
      </c>
      <c r="S437" t="s">
        <v>372</v>
      </c>
      <c r="T437" t="s">
        <v>546</v>
      </c>
      <c r="U437" t="s">
        <v>714</v>
      </c>
      <c r="V437">
        <v>17</v>
      </c>
      <c r="W437">
        <v>30</v>
      </c>
      <c r="X437" t="s">
        <v>721</v>
      </c>
      <c r="Y437">
        <v>510</v>
      </c>
      <c r="AB437" s="2">
        <v>45371</v>
      </c>
      <c r="AC437">
        <v>71.400000000000006</v>
      </c>
      <c r="AE437">
        <v>30</v>
      </c>
      <c r="AF437">
        <v>30</v>
      </c>
      <c r="AG437">
        <v>0</v>
      </c>
      <c r="AH437">
        <v>30</v>
      </c>
      <c r="AI437">
        <v>0</v>
      </c>
      <c r="AJ437" t="s">
        <v>728</v>
      </c>
      <c r="AK437" t="s">
        <v>734</v>
      </c>
      <c r="AL437" t="s">
        <v>785</v>
      </c>
      <c r="AM437" t="s">
        <v>836</v>
      </c>
      <c r="AP437">
        <v>96897</v>
      </c>
      <c r="AQ437">
        <v>91271</v>
      </c>
      <c r="AS437" t="s">
        <v>83</v>
      </c>
      <c r="AU437" t="s">
        <v>728</v>
      </c>
      <c r="AW437" t="s">
        <v>85</v>
      </c>
      <c r="AX437">
        <v>2162</v>
      </c>
      <c r="AY437" t="s">
        <v>965</v>
      </c>
      <c r="AZ437" t="s">
        <v>1001</v>
      </c>
      <c r="BA437">
        <v>1</v>
      </c>
      <c r="BB437" s="2">
        <v>45403</v>
      </c>
      <c r="BC437" s="2">
        <v>45420</v>
      </c>
      <c r="BD437">
        <v>4</v>
      </c>
      <c r="BE437" t="s">
        <v>1010</v>
      </c>
      <c r="BF437" t="s">
        <v>1095</v>
      </c>
      <c r="BG437" t="s">
        <v>372</v>
      </c>
      <c r="BH437" t="s">
        <v>546</v>
      </c>
      <c r="BI437">
        <v>15</v>
      </c>
      <c r="BJ437">
        <v>0</v>
      </c>
      <c r="BK437" t="s">
        <v>714</v>
      </c>
      <c r="BL437">
        <v>39.9</v>
      </c>
      <c r="BM437">
        <v>35</v>
      </c>
      <c r="BN437" t="s">
        <v>115</v>
      </c>
      <c r="BO437">
        <v>598.5</v>
      </c>
      <c r="BP437">
        <v>598.5</v>
      </c>
      <c r="BQ437">
        <v>525</v>
      </c>
      <c r="BR437">
        <v>525</v>
      </c>
      <c r="BS437">
        <v>73.5</v>
      </c>
      <c r="BT437">
        <v>73.5</v>
      </c>
      <c r="BY437" t="s">
        <v>1263</v>
      </c>
      <c r="BZ437" t="s">
        <v>719</v>
      </c>
      <c r="CA437">
        <v>15</v>
      </c>
      <c r="CB437">
        <v>15</v>
      </c>
      <c r="CC437">
        <v>0</v>
      </c>
      <c r="CD437">
        <v>15</v>
      </c>
      <c r="CE437" t="s">
        <v>1269</v>
      </c>
      <c r="CF437">
        <v>0</v>
      </c>
      <c r="CJ437" s="4" t="str">
        <f t="shared" si="60"/>
        <v>فرشة سلك يدوي</v>
      </c>
      <c r="CK437" s="5">
        <f t="shared" si="61"/>
        <v>45395</v>
      </c>
      <c r="CL437" s="4">
        <f t="shared" si="62"/>
        <v>17</v>
      </c>
      <c r="CN437" s="4" t="str">
        <f t="shared" si="63"/>
        <v>فرشة سلك يدوي</v>
      </c>
      <c r="CO437" s="5">
        <f t="shared" si="64"/>
        <v>45420</v>
      </c>
      <c r="CP437" s="4">
        <f t="shared" si="65"/>
        <v>39.9</v>
      </c>
      <c r="CR437" s="4">
        <f t="shared" si="66"/>
        <v>-22.9</v>
      </c>
      <c r="CS437" s="6">
        <f t="shared" si="67"/>
        <v>-1.3470588235294116</v>
      </c>
      <c r="CT437">
        <f t="shared" si="68"/>
        <v>1197</v>
      </c>
      <c r="CU437">
        <f t="shared" si="69"/>
        <v>510</v>
      </c>
    </row>
    <row r="438" spans="1:99" x14ac:dyDescent="0.3">
      <c r="A438">
        <v>409</v>
      </c>
      <c r="B438">
        <v>589</v>
      </c>
      <c r="C438">
        <v>1</v>
      </c>
      <c r="D438" t="s">
        <v>83</v>
      </c>
      <c r="E438" t="s">
        <v>84</v>
      </c>
      <c r="H438" t="s">
        <v>89</v>
      </c>
      <c r="I438" t="s">
        <v>112</v>
      </c>
      <c r="J438" t="s">
        <v>114</v>
      </c>
      <c r="K438" t="s">
        <v>115</v>
      </c>
      <c r="L438">
        <v>3</v>
      </c>
      <c r="M438">
        <v>1</v>
      </c>
      <c r="N438" s="2">
        <v>45386</v>
      </c>
      <c r="O438" s="2">
        <v>45395</v>
      </c>
      <c r="P438" t="s">
        <v>141</v>
      </c>
      <c r="Q438" t="s">
        <v>198</v>
      </c>
      <c r="R438" t="s">
        <v>372</v>
      </c>
      <c r="S438" t="s">
        <v>372</v>
      </c>
      <c r="T438" t="s">
        <v>546</v>
      </c>
      <c r="U438" t="s">
        <v>714</v>
      </c>
      <c r="V438">
        <v>17</v>
      </c>
      <c r="W438">
        <v>30</v>
      </c>
      <c r="X438" t="s">
        <v>721</v>
      </c>
      <c r="Y438">
        <v>510</v>
      </c>
      <c r="AB438" s="2">
        <v>45371</v>
      </c>
      <c r="AC438">
        <v>71.400000000000006</v>
      </c>
      <c r="AE438">
        <v>30</v>
      </c>
      <c r="AF438">
        <v>30</v>
      </c>
      <c r="AG438">
        <v>0</v>
      </c>
      <c r="AH438">
        <v>30</v>
      </c>
      <c r="AI438">
        <v>0</v>
      </c>
      <c r="AJ438" t="s">
        <v>728</v>
      </c>
      <c r="AK438" t="s">
        <v>734</v>
      </c>
      <c r="AL438" t="s">
        <v>785</v>
      </c>
      <c r="AM438" t="s">
        <v>836</v>
      </c>
      <c r="AP438">
        <v>97292</v>
      </c>
      <c r="AQ438">
        <v>92098</v>
      </c>
      <c r="AS438" t="s">
        <v>83</v>
      </c>
      <c r="AU438" t="s">
        <v>728</v>
      </c>
      <c r="AW438" t="s">
        <v>85</v>
      </c>
      <c r="AX438">
        <v>2162</v>
      </c>
      <c r="AY438" t="s">
        <v>965</v>
      </c>
      <c r="AZ438" t="s">
        <v>1001</v>
      </c>
      <c r="BA438">
        <v>2</v>
      </c>
      <c r="BB438" s="2">
        <v>45418</v>
      </c>
      <c r="BC438" s="2">
        <v>45420</v>
      </c>
      <c r="BD438">
        <v>3</v>
      </c>
      <c r="BE438" t="s">
        <v>1010</v>
      </c>
      <c r="BF438" t="s">
        <v>1096</v>
      </c>
      <c r="BG438" t="s">
        <v>372</v>
      </c>
      <c r="BH438" t="s">
        <v>546</v>
      </c>
      <c r="BI438">
        <v>10</v>
      </c>
      <c r="BJ438">
        <v>0</v>
      </c>
      <c r="BK438" t="s">
        <v>714</v>
      </c>
      <c r="BL438">
        <v>51.3</v>
      </c>
      <c r="BM438">
        <v>45</v>
      </c>
      <c r="BN438" t="s">
        <v>115</v>
      </c>
      <c r="BO438">
        <v>513</v>
      </c>
      <c r="BP438">
        <v>513</v>
      </c>
      <c r="BQ438">
        <v>450</v>
      </c>
      <c r="BR438">
        <v>450</v>
      </c>
      <c r="BS438">
        <v>63</v>
      </c>
      <c r="BT438">
        <v>63</v>
      </c>
      <c r="BY438" t="s">
        <v>1263</v>
      </c>
      <c r="BZ438" t="s">
        <v>719</v>
      </c>
      <c r="CA438">
        <v>10</v>
      </c>
      <c r="CB438">
        <v>10</v>
      </c>
      <c r="CC438">
        <v>0</v>
      </c>
      <c r="CD438">
        <v>10</v>
      </c>
      <c r="CE438" t="s">
        <v>1269</v>
      </c>
      <c r="CF438">
        <v>0</v>
      </c>
      <c r="CJ438" s="4" t="str">
        <f t="shared" si="60"/>
        <v>فرشة سلك يدوي</v>
      </c>
      <c r="CK438" s="5">
        <f t="shared" si="61"/>
        <v>45395</v>
      </c>
      <c r="CL438" s="4">
        <f t="shared" si="62"/>
        <v>17</v>
      </c>
      <c r="CN438" s="4" t="str">
        <f t="shared" si="63"/>
        <v>فرشة سلك يدوي</v>
      </c>
      <c r="CO438" s="5">
        <f t="shared" si="64"/>
        <v>45420</v>
      </c>
      <c r="CP438" s="4">
        <f t="shared" si="65"/>
        <v>51.3</v>
      </c>
      <c r="CR438" s="4">
        <f t="shared" si="66"/>
        <v>-34.299999999999997</v>
      </c>
      <c r="CS438" s="6">
        <f t="shared" si="67"/>
        <v>-2.0176470588235293</v>
      </c>
      <c r="CT438">
        <f t="shared" si="68"/>
        <v>1539</v>
      </c>
      <c r="CU438">
        <f t="shared" si="69"/>
        <v>510</v>
      </c>
    </row>
    <row r="439" spans="1:99" x14ac:dyDescent="0.3">
      <c r="A439">
        <v>409</v>
      </c>
      <c r="B439">
        <v>589</v>
      </c>
      <c r="C439">
        <v>1</v>
      </c>
      <c r="D439" t="s">
        <v>83</v>
      </c>
      <c r="E439" t="s">
        <v>84</v>
      </c>
      <c r="H439" t="s">
        <v>89</v>
      </c>
      <c r="I439" t="s">
        <v>112</v>
      </c>
      <c r="J439" t="s">
        <v>114</v>
      </c>
      <c r="K439" t="s">
        <v>115</v>
      </c>
      <c r="L439">
        <v>3</v>
      </c>
      <c r="M439">
        <v>1</v>
      </c>
      <c r="N439" s="2">
        <v>45386</v>
      </c>
      <c r="O439" s="2">
        <v>45395</v>
      </c>
      <c r="P439" t="s">
        <v>141</v>
      </c>
      <c r="Q439" t="s">
        <v>198</v>
      </c>
      <c r="R439" t="s">
        <v>372</v>
      </c>
      <c r="S439" t="s">
        <v>372</v>
      </c>
      <c r="T439" t="s">
        <v>546</v>
      </c>
      <c r="U439" t="s">
        <v>714</v>
      </c>
      <c r="V439">
        <v>17</v>
      </c>
      <c r="W439">
        <v>30</v>
      </c>
      <c r="X439" t="s">
        <v>721</v>
      </c>
      <c r="Y439">
        <v>510</v>
      </c>
      <c r="AB439" s="2">
        <v>45371</v>
      </c>
      <c r="AC439">
        <v>71.400000000000006</v>
      </c>
      <c r="AE439">
        <v>30</v>
      </c>
      <c r="AF439">
        <v>30</v>
      </c>
      <c r="AG439">
        <v>0</v>
      </c>
      <c r="AH439">
        <v>30</v>
      </c>
      <c r="AI439">
        <v>0</v>
      </c>
      <c r="AJ439" t="s">
        <v>728</v>
      </c>
      <c r="AK439" t="s">
        <v>760</v>
      </c>
      <c r="AL439" t="s">
        <v>811</v>
      </c>
      <c r="AM439" t="s">
        <v>862</v>
      </c>
      <c r="AP439">
        <v>96523</v>
      </c>
      <c r="AQ439">
        <v>90241</v>
      </c>
      <c r="AS439" t="s">
        <v>83</v>
      </c>
      <c r="AU439" t="s">
        <v>728</v>
      </c>
      <c r="AW439" t="s">
        <v>85</v>
      </c>
      <c r="AX439">
        <v>2162</v>
      </c>
      <c r="AY439" t="s">
        <v>988</v>
      </c>
      <c r="AZ439" t="s">
        <v>1001</v>
      </c>
      <c r="BA439">
        <v>5</v>
      </c>
      <c r="BB439" s="2">
        <v>45383</v>
      </c>
      <c r="BC439" s="2">
        <v>45384</v>
      </c>
      <c r="BD439">
        <v>5</v>
      </c>
      <c r="BE439" t="s">
        <v>1010</v>
      </c>
      <c r="BF439" t="s">
        <v>1049</v>
      </c>
      <c r="BG439" t="s">
        <v>372</v>
      </c>
      <c r="BH439" t="s">
        <v>546</v>
      </c>
      <c r="BI439">
        <v>15</v>
      </c>
      <c r="BJ439">
        <v>0</v>
      </c>
      <c r="BK439" t="s">
        <v>714</v>
      </c>
      <c r="BL439">
        <v>96.9</v>
      </c>
      <c r="BM439">
        <v>85</v>
      </c>
      <c r="BN439" t="s">
        <v>115</v>
      </c>
      <c r="BO439">
        <v>1453.5</v>
      </c>
      <c r="BP439">
        <v>1453.5</v>
      </c>
      <c r="BQ439">
        <v>1275</v>
      </c>
      <c r="BR439">
        <v>1275</v>
      </c>
      <c r="BS439">
        <v>178.5</v>
      </c>
      <c r="BT439">
        <v>178.5</v>
      </c>
      <c r="BV439" t="s">
        <v>902</v>
      </c>
      <c r="BW439" t="s">
        <v>1003</v>
      </c>
      <c r="BY439" t="s">
        <v>1263</v>
      </c>
      <c r="BZ439" t="s">
        <v>719</v>
      </c>
      <c r="CA439">
        <v>15</v>
      </c>
      <c r="CB439">
        <v>15</v>
      </c>
      <c r="CC439">
        <v>0</v>
      </c>
      <c r="CD439">
        <v>15</v>
      </c>
      <c r="CE439" t="s">
        <v>1269</v>
      </c>
      <c r="CF439">
        <v>0</v>
      </c>
      <c r="CJ439" s="4" t="str">
        <f t="shared" si="60"/>
        <v>فرشة سلك يدوي</v>
      </c>
      <c r="CK439" s="5">
        <f t="shared" si="61"/>
        <v>45395</v>
      </c>
      <c r="CL439" s="4">
        <f t="shared" si="62"/>
        <v>17</v>
      </c>
      <c r="CN439" s="4" t="str">
        <f t="shared" si="63"/>
        <v>فرشة سلك يدوي</v>
      </c>
      <c r="CO439" s="5">
        <f t="shared" si="64"/>
        <v>45384</v>
      </c>
      <c r="CP439" s="4">
        <f t="shared" si="65"/>
        <v>96.9</v>
      </c>
      <c r="CR439" s="4">
        <f t="shared" si="66"/>
        <v>-79.900000000000006</v>
      </c>
      <c r="CS439" s="6">
        <f t="shared" si="67"/>
        <v>-4.7</v>
      </c>
      <c r="CT439">
        <f t="shared" si="68"/>
        <v>2907</v>
      </c>
      <c r="CU439">
        <f t="shared" si="69"/>
        <v>510</v>
      </c>
    </row>
    <row r="440" spans="1:99" x14ac:dyDescent="0.3">
      <c r="A440">
        <v>409</v>
      </c>
      <c r="B440">
        <v>589</v>
      </c>
      <c r="C440">
        <v>1</v>
      </c>
      <c r="D440" t="s">
        <v>83</v>
      </c>
      <c r="E440" t="s">
        <v>84</v>
      </c>
      <c r="H440" t="s">
        <v>89</v>
      </c>
      <c r="I440" t="s">
        <v>112</v>
      </c>
      <c r="J440" t="s">
        <v>114</v>
      </c>
      <c r="K440" t="s">
        <v>115</v>
      </c>
      <c r="L440">
        <v>3</v>
      </c>
      <c r="M440">
        <v>1</v>
      </c>
      <c r="N440" s="2">
        <v>45386</v>
      </c>
      <c r="O440" s="2">
        <v>45395</v>
      </c>
      <c r="P440" t="s">
        <v>141</v>
      </c>
      <c r="Q440" t="s">
        <v>198</v>
      </c>
      <c r="R440" t="s">
        <v>372</v>
      </c>
      <c r="S440" t="s">
        <v>372</v>
      </c>
      <c r="T440" t="s">
        <v>546</v>
      </c>
      <c r="U440" t="s">
        <v>714</v>
      </c>
      <c r="V440">
        <v>17</v>
      </c>
      <c r="W440">
        <v>30</v>
      </c>
      <c r="X440" t="s">
        <v>721</v>
      </c>
      <c r="Y440">
        <v>510</v>
      </c>
      <c r="AB440" s="2">
        <v>45371</v>
      </c>
      <c r="AC440">
        <v>71.400000000000006</v>
      </c>
      <c r="AE440">
        <v>30</v>
      </c>
      <c r="AF440">
        <v>30</v>
      </c>
      <c r="AG440">
        <v>0</v>
      </c>
      <c r="AH440">
        <v>30</v>
      </c>
      <c r="AI440">
        <v>0</v>
      </c>
      <c r="AJ440" t="s">
        <v>728</v>
      </c>
      <c r="AK440" t="s">
        <v>733</v>
      </c>
      <c r="AL440" t="s">
        <v>784</v>
      </c>
      <c r="AM440" t="s">
        <v>835</v>
      </c>
      <c r="AP440">
        <v>96267</v>
      </c>
      <c r="AQ440">
        <v>88817</v>
      </c>
      <c r="AR440" t="s">
        <v>901</v>
      </c>
      <c r="AS440" t="s">
        <v>83</v>
      </c>
      <c r="AU440" t="s">
        <v>728</v>
      </c>
      <c r="AW440" t="s">
        <v>85</v>
      </c>
      <c r="AX440">
        <v>2162</v>
      </c>
      <c r="AY440" t="s">
        <v>981</v>
      </c>
      <c r="AZ440" t="s">
        <v>1001</v>
      </c>
      <c r="BA440">
        <v>6</v>
      </c>
      <c r="BB440" s="2">
        <v>45373</v>
      </c>
      <c r="BC440" s="2">
        <v>45375</v>
      </c>
      <c r="BD440">
        <v>2</v>
      </c>
      <c r="BE440" t="s">
        <v>1010</v>
      </c>
      <c r="BG440" t="s">
        <v>372</v>
      </c>
      <c r="BH440" t="s">
        <v>546</v>
      </c>
      <c r="BI440">
        <v>25</v>
      </c>
      <c r="BJ440">
        <v>0</v>
      </c>
      <c r="BK440" t="s">
        <v>714</v>
      </c>
      <c r="BL440">
        <v>34.200000000000003</v>
      </c>
      <c r="BM440">
        <v>30</v>
      </c>
      <c r="BN440" t="s">
        <v>115</v>
      </c>
      <c r="BO440">
        <v>855</v>
      </c>
      <c r="BP440">
        <v>855</v>
      </c>
      <c r="BQ440">
        <v>750</v>
      </c>
      <c r="BR440">
        <v>750</v>
      </c>
      <c r="BS440">
        <v>105</v>
      </c>
      <c r="BT440">
        <v>105</v>
      </c>
      <c r="BV440" t="s">
        <v>901</v>
      </c>
      <c r="BW440" t="s">
        <v>1235</v>
      </c>
      <c r="BX440" t="s">
        <v>1250</v>
      </c>
      <c r="BY440" t="s">
        <v>1262</v>
      </c>
      <c r="BZ440" t="s">
        <v>719</v>
      </c>
      <c r="CA440">
        <v>25</v>
      </c>
      <c r="CB440">
        <v>25</v>
      </c>
      <c r="CC440">
        <v>0</v>
      </c>
      <c r="CD440">
        <v>25</v>
      </c>
      <c r="CE440" t="s">
        <v>1269</v>
      </c>
      <c r="CF440">
        <v>0</v>
      </c>
      <c r="CJ440" s="4" t="str">
        <f t="shared" si="60"/>
        <v>فرشة سلك يدوي</v>
      </c>
      <c r="CK440" s="5">
        <f t="shared" si="61"/>
        <v>45395</v>
      </c>
      <c r="CL440" s="4">
        <f t="shared" si="62"/>
        <v>17</v>
      </c>
      <c r="CN440" s="4" t="str">
        <f t="shared" si="63"/>
        <v>فرشة سلك يدوي</v>
      </c>
      <c r="CO440" s="5">
        <f t="shared" si="64"/>
        <v>45375</v>
      </c>
      <c r="CP440" s="4">
        <f t="shared" si="65"/>
        <v>34.200000000000003</v>
      </c>
      <c r="CR440" s="4">
        <f t="shared" si="66"/>
        <v>-17.200000000000003</v>
      </c>
      <c r="CS440" s="6">
        <f t="shared" si="67"/>
        <v>-1.0117647058823531</v>
      </c>
      <c r="CT440">
        <f t="shared" si="68"/>
        <v>1026</v>
      </c>
      <c r="CU440">
        <f t="shared" si="69"/>
        <v>510</v>
      </c>
    </row>
    <row r="441" spans="1:99" x14ac:dyDescent="0.3">
      <c r="A441">
        <v>409</v>
      </c>
      <c r="B441">
        <v>589</v>
      </c>
      <c r="C441">
        <v>1</v>
      </c>
      <c r="D441" t="s">
        <v>83</v>
      </c>
      <c r="E441" t="s">
        <v>84</v>
      </c>
      <c r="H441" t="s">
        <v>89</v>
      </c>
      <c r="I441" t="s">
        <v>112</v>
      </c>
      <c r="J441" t="s">
        <v>114</v>
      </c>
      <c r="K441" t="s">
        <v>115</v>
      </c>
      <c r="L441">
        <v>3</v>
      </c>
      <c r="M441">
        <v>1</v>
      </c>
      <c r="N441" s="2">
        <v>45386</v>
      </c>
      <c r="O441" s="2">
        <v>45395</v>
      </c>
      <c r="P441" t="s">
        <v>141</v>
      </c>
      <c r="Q441" t="s">
        <v>198</v>
      </c>
      <c r="R441" t="s">
        <v>372</v>
      </c>
      <c r="S441" t="s">
        <v>372</v>
      </c>
      <c r="T441" t="s">
        <v>546</v>
      </c>
      <c r="U441" t="s">
        <v>714</v>
      </c>
      <c r="V441">
        <v>17</v>
      </c>
      <c r="W441">
        <v>30</v>
      </c>
      <c r="X441" t="s">
        <v>721</v>
      </c>
      <c r="Y441">
        <v>510</v>
      </c>
      <c r="AB441" s="2">
        <v>45371</v>
      </c>
      <c r="AC441">
        <v>71.400000000000006</v>
      </c>
      <c r="AE441">
        <v>30</v>
      </c>
      <c r="AF441">
        <v>30</v>
      </c>
      <c r="AG441">
        <v>0</v>
      </c>
      <c r="AH441">
        <v>30</v>
      </c>
      <c r="AI441">
        <v>0</v>
      </c>
      <c r="AJ441" t="s">
        <v>728</v>
      </c>
      <c r="AK441" t="s">
        <v>733</v>
      </c>
      <c r="AL441" t="s">
        <v>784</v>
      </c>
      <c r="AM441" t="s">
        <v>835</v>
      </c>
      <c r="AP441">
        <v>96675</v>
      </c>
      <c r="AQ441">
        <v>90596</v>
      </c>
      <c r="AR441" t="s">
        <v>900</v>
      </c>
      <c r="AS441" t="s">
        <v>83</v>
      </c>
      <c r="AU441" t="s">
        <v>728</v>
      </c>
      <c r="AW441" t="s">
        <v>85</v>
      </c>
      <c r="AX441">
        <v>2162</v>
      </c>
      <c r="AY441" t="s">
        <v>981</v>
      </c>
      <c r="AZ441" t="s">
        <v>1001</v>
      </c>
      <c r="BA441">
        <v>5</v>
      </c>
      <c r="BB441" s="2">
        <v>45385</v>
      </c>
      <c r="BC441" s="2">
        <v>45386</v>
      </c>
      <c r="BD441">
        <v>1</v>
      </c>
      <c r="BE441" t="s">
        <v>1010</v>
      </c>
      <c r="BG441" t="s">
        <v>372</v>
      </c>
      <c r="BH441" t="s">
        <v>546</v>
      </c>
      <c r="BI441">
        <v>50</v>
      </c>
      <c r="BJ441">
        <v>0</v>
      </c>
      <c r="BK441" t="s">
        <v>714</v>
      </c>
      <c r="BL441">
        <v>34.200000000000003</v>
      </c>
      <c r="BM441">
        <v>30</v>
      </c>
      <c r="BN441" t="s">
        <v>115</v>
      </c>
      <c r="BO441">
        <v>1710</v>
      </c>
      <c r="BP441">
        <v>1710</v>
      </c>
      <c r="BQ441">
        <v>1500</v>
      </c>
      <c r="BR441">
        <v>1500</v>
      </c>
      <c r="BS441">
        <v>210</v>
      </c>
      <c r="BT441">
        <v>210</v>
      </c>
      <c r="BV441" t="s">
        <v>900</v>
      </c>
      <c r="BW441" t="s">
        <v>1234</v>
      </c>
      <c r="BX441" t="s">
        <v>1252</v>
      </c>
      <c r="BY441" t="s">
        <v>1264</v>
      </c>
      <c r="BZ441" t="s">
        <v>719</v>
      </c>
      <c r="CA441">
        <v>50</v>
      </c>
      <c r="CB441">
        <v>50</v>
      </c>
      <c r="CC441">
        <v>0</v>
      </c>
      <c r="CD441">
        <v>50</v>
      </c>
      <c r="CE441" t="s">
        <v>1269</v>
      </c>
      <c r="CF441">
        <v>0</v>
      </c>
      <c r="CJ441" s="4" t="str">
        <f t="shared" si="60"/>
        <v>فرشة سلك يدوي</v>
      </c>
      <c r="CK441" s="5">
        <f t="shared" si="61"/>
        <v>45395</v>
      </c>
      <c r="CL441" s="4">
        <f t="shared" si="62"/>
        <v>17</v>
      </c>
      <c r="CN441" s="4" t="str">
        <f t="shared" si="63"/>
        <v>فرشة سلك يدوي</v>
      </c>
      <c r="CO441" s="5">
        <f t="shared" si="64"/>
        <v>45386</v>
      </c>
      <c r="CP441" s="4">
        <f t="shared" si="65"/>
        <v>34.200000000000003</v>
      </c>
      <c r="CR441" s="4">
        <f t="shared" si="66"/>
        <v>-17.200000000000003</v>
      </c>
      <c r="CS441" s="6">
        <f t="shared" si="67"/>
        <v>-1.0117647058823531</v>
      </c>
      <c r="CT441">
        <f t="shared" si="68"/>
        <v>1026</v>
      </c>
      <c r="CU441">
        <f t="shared" si="69"/>
        <v>510</v>
      </c>
    </row>
    <row r="442" spans="1:99" x14ac:dyDescent="0.3">
      <c r="A442">
        <v>409</v>
      </c>
      <c r="B442">
        <v>589</v>
      </c>
      <c r="C442">
        <v>1</v>
      </c>
      <c r="D442" t="s">
        <v>83</v>
      </c>
      <c r="E442" t="s">
        <v>84</v>
      </c>
      <c r="H442" t="s">
        <v>89</v>
      </c>
      <c r="I442" t="s">
        <v>112</v>
      </c>
      <c r="J442" t="s">
        <v>114</v>
      </c>
      <c r="K442" t="s">
        <v>115</v>
      </c>
      <c r="L442">
        <v>3</v>
      </c>
      <c r="M442">
        <v>1</v>
      </c>
      <c r="N442" s="2">
        <v>45386</v>
      </c>
      <c r="O442" s="2">
        <v>45395</v>
      </c>
      <c r="P442" t="s">
        <v>141</v>
      </c>
      <c r="Q442" t="s">
        <v>198</v>
      </c>
      <c r="R442" t="s">
        <v>372</v>
      </c>
      <c r="S442" t="s">
        <v>372</v>
      </c>
      <c r="T442" t="s">
        <v>546</v>
      </c>
      <c r="U442" t="s">
        <v>714</v>
      </c>
      <c r="V442">
        <v>17</v>
      </c>
      <c r="W442">
        <v>30</v>
      </c>
      <c r="X442" t="s">
        <v>721</v>
      </c>
      <c r="Y442">
        <v>510</v>
      </c>
      <c r="AB442" s="2">
        <v>45371</v>
      </c>
      <c r="AC442">
        <v>71.400000000000006</v>
      </c>
      <c r="AE442">
        <v>30</v>
      </c>
      <c r="AF442">
        <v>30</v>
      </c>
      <c r="AG442">
        <v>0</v>
      </c>
      <c r="AH442">
        <v>30</v>
      </c>
      <c r="AI442">
        <v>0</v>
      </c>
      <c r="AJ442" t="s">
        <v>728</v>
      </c>
      <c r="AK442" t="s">
        <v>745</v>
      </c>
      <c r="AL442" t="s">
        <v>796</v>
      </c>
      <c r="AM442" t="s">
        <v>847</v>
      </c>
      <c r="AP442">
        <v>97385</v>
      </c>
      <c r="AQ442">
        <v>90282</v>
      </c>
      <c r="AS442" t="s">
        <v>83</v>
      </c>
      <c r="AU442" t="s">
        <v>728</v>
      </c>
      <c r="AW442" t="s">
        <v>85</v>
      </c>
      <c r="AX442">
        <v>2162</v>
      </c>
      <c r="AY442" t="s">
        <v>980</v>
      </c>
      <c r="AZ442" t="s">
        <v>1001</v>
      </c>
      <c r="BA442">
        <v>4</v>
      </c>
      <c r="BB442" s="2">
        <v>45419</v>
      </c>
      <c r="BC442" s="2">
        <v>45420</v>
      </c>
      <c r="BD442">
        <v>1</v>
      </c>
      <c r="BE442" t="s">
        <v>1010</v>
      </c>
      <c r="BF442" t="s">
        <v>1045</v>
      </c>
      <c r="BG442" t="s">
        <v>372</v>
      </c>
      <c r="BH442" t="s">
        <v>546</v>
      </c>
      <c r="BI442">
        <v>1</v>
      </c>
      <c r="BJ442">
        <v>0</v>
      </c>
      <c r="BK442" t="s">
        <v>714</v>
      </c>
      <c r="BL442">
        <v>18</v>
      </c>
      <c r="BM442">
        <v>18</v>
      </c>
      <c r="BN442" t="s">
        <v>115</v>
      </c>
      <c r="BO442">
        <v>18</v>
      </c>
      <c r="BP442">
        <v>18</v>
      </c>
      <c r="BQ442">
        <v>18</v>
      </c>
      <c r="BR442">
        <v>18</v>
      </c>
      <c r="BS442">
        <v>0</v>
      </c>
      <c r="BT442">
        <v>0</v>
      </c>
      <c r="BU442" t="s">
        <v>1209</v>
      </c>
      <c r="BV442" t="s">
        <v>1212</v>
      </c>
      <c r="BW442" t="s">
        <v>1241</v>
      </c>
      <c r="BX442" t="s">
        <v>1250</v>
      </c>
      <c r="BY442" t="s">
        <v>1262</v>
      </c>
      <c r="BZ442" t="s">
        <v>719</v>
      </c>
      <c r="CA442">
        <v>1</v>
      </c>
      <c r="CB442">
        <v>1</v>
      </c>
      <c r="CC442">
        <v>0</v>
      </c>
      <c r="CD442">
        <v>1</v>
      </c>
      <c r="CE442" t="s">
        <v>1269</v>
      </c>
      <c r="CF442">
        <v>0</v>
      </c>
      <c r="CJ442" s="4" t="str">
        <f t="shared" si="60"/>
        <v>فرشة سلك يدوي</v>
      </c>
      <c r="CK442" s="5">
        <f t="shared" si="61"/>
        <v>45395</v>
      </c>
      <c r="CL442" s="4">
        <f t="shared" si="62"/>
        <v>17</v>
      </c>
      <c r="CN442" s="4" t="str">
        <f t="shared" si="63"/>
        <v>فرشة سلك يدوي</v>
      </c>
      <c r="CO442" s="5">
        <f t="shared" si="64"/>
        <v>45420</v>
      </c>
      <c r="CP442" s="4">
        <f t="shared" si="65"/>
        <v>18</v>
      </c>
      <c r="CR442" s="4">
        <f t="shared" si="66"/>
        <v>-1</v>
      </c>
      <c r="CS442" s="6">
        <f t="shared" si="67"/>
        <v>-5.8823529411764705E-2</v>
      </c>
      <c r="CT442">
        <f t="shared" si="68"/>
        <v>540</v>
      </c>
      <c r="CU442">
        <f t="shared" si="69"/>
        <v>510</v>
      </c>
    </row>
    <row r="443" spans="1:99" x14ac:dyDescent="0.3">
      <c r="A443">
        <v>409</v>
      </c>
      <c r="B443">
        <v>589</v>
      </c>
      <c r="C443">
        <v>3</v>
      </c>
      <c r="D443" t="s">
        <v>83</v>
      </c>
      <c r="E443" t="s">
        <v>84</v>
      </c>
      <c r="H443" t="s">
        <v>89</v>
      </c>
      <c r="I443" t="s">
        <v>112</v>
      </c>
      <c r="J443" t="s">
        <v>114</v>
      </c>
      <c r="K443" t="s">
        <v>115</v>
      </c>
      <c r="L443">
        <v>7</v>
      </c>
      <c r="M443">
        <v>1</v>
      </c>
      <c r="N443" s="2">
        <v>45386</v>
      </c>
      <c r="O443" s="2">
        <v>45395</v>
      </c>
      <c r="P443" t="s">
        <v>141</v>
      </c>
      <c r="Q443" t="s">
        <v>248</v>
      </c>
      <c r="R443" t="s">
        <v>422</v>
      </c>
      <c r="S443" t="s">
        <v>422</v>
      </c>
      <c r="T443" t="s">
        <v>595</v>
      </c>
      <c r="U443" t="s">
        <v>714</v>
      </c>
      <c r="V443">
        <v>210</v>
      </c>
      <c r="W443">
        <v>5</v>
      </c>
      <c r="X443" t="s">
        <v>721</v>
      </c>
      <c r="Y443">
        <v>1050</v>
      </c>
      <c r="AB443" s="2">
        <v>45371</v>
      </c>
      <c r="AC443">
        <v>147</v>
      </c>
      <c r="AE443">
        <v>5</v>
      </c>
      <c r="AF443">
        <v>5</v>
      </c>
      <c r="AG443">
        <v>0</v>
      </c>
      <c r="AH443">
        <v>5</v>
      </c>
      <c r="AI443">
        <v>0</v>
      </c>
      <c r="AJ443" t="s">
        <v>728</v>
      </c>
      <c r="AK443" t="s">
        <v>743</v>
      </c>
      <c r="AL443" t="s">
        <v>794</v>
      </c>
      <c r="AM443" t="s">
        <v>845</v>
      </c>
      <c r="AP443">
        <v>97111</v>
      </c>
      <c r="AQ443">
        <v>90358</v>
      </c>
      <c r="AS443" t="s">
        <v>83</v>
      </c>
      <c r="AU443" t="s">
        <v>728</v>
      </c>
      <c r="AW443" t="s">
        <v>85</v>
      </c>
      <c r="AX443">
        <v>2162</v>
      </c>
      <c r="AY443" t="s">
        <v>975</v>
      </c>
      <c r="AZ443" t="s">
        <v>1001</v>
      </c>
      <c r="BA443">
        <v>5</v>
      </c>
      <c r="BB443" s="2">
        <v>45411</v>
      </c>
      <c r="BC443" s="2">
        <v>45420</v>
      </c>
      <c r="BD443">
        <v>2</v>
      </c>
      <c r="BE443" t="s">
        <v>1010</v>
      </c>
      <c r="BF443" t="s">
        <v>1031</v>
      </c>
      <c r="BG443" t="s">
        <v>422</v>
      </c>
      <c r="BH443" t="s">
        <v>595</v>
      </c>
      <c r="BI443">
        <v>2</v>
      </c>
      <c r="BJ443">
        <v>0</v>
      </c>
      <c r="BK443" t="s">
        <v>714</v>
      </c>
      <c r="BL443">
        <v>387.6</v>
      </c>
      <c r="BM443">
        <v>340</v>
      </c>
      <c r="BN443" t="s">
        <v>115</v>
      </c>
      <c r="BO443">
        <v>775.2</v>
      </c>
      <c r="BP443">
        <v>775.2</v>
      </c>
      <c r="BQ443">
        <v>680</v>
      </c>
      <c r="BR443">
        <v>680</v>
      </c>
      <c r="BS443">
        <v>95.2</v>
      </c>
      <c r="BT443">
        <v>95.2</v>
      </c>
      <c r="BY443" t="s">
        <v>1263</v>
      </c>
      <c r="BZ443" t="s">
        <v>719</v>
      </c>
      <c r="CA443">
        <v>2</v>
      </c>
      <c r="CB443">
        <v>2</v>
      </c>
      <c r="CC443">
        <v>0</v>
      </c>
      <c r="CD443">
        <v>2</v>
      </c>
      <c r="CE443" t="s">
        <v>1269</v>
      </c>
      <c r="CF443">
        <v>0</v>
      </c>
      <c r="CJ443" s="4" t="str">
        <f t="shared" si="60"/>
        <v>أزمة حجارى باليد</v>
      </c>
      <c r="CK443" s="5">
        <f t="shared" si="61"/>
        <v>45395</v>
      </c>
      <c r="CL443" s="4">
        <f t="shared" si="62"/>
        <v>210</v>
      </c>
      <c r="CN443" s="4" t="str">
        <f t="shared" si="63"/>
        <v>أزمة حجارى باليد</v>
      </c>
      <c r="CO443" s="5">
        <f t="shared" si="64"/>
        <v>45420</v>
      </c>
      <c r="CP443" s="4">
        <f t="shared" si="65"/>
        <v>387.6</v>
      </c>
      <c r="CR443" s="4">
        <f t="shared" si="66"/>
        <v>-177.60000000000002</v>
      </c>
      <c r="CS443" s="6">
        <f t="shared" si="67"/>
        <v>-0.84571428571428586</v>
      </c>
      <c r="CT443">
        <f t="shared" si="68"/>
        <v>1938</v>
      </c>
      <c r="CU443">
        <f t="shared" si="69"/>
        <v>1050</v>
      </c>
    </row>
    <row r="444" spans="1:99" x14ac:dyDescent="0.3">
      <c r="A444">
        <v>409</v>
      </c>
      <c r="B444">
        <v>589</v>
      </c>
      <c r="C444">
        <v>3</v>
      </c>
      <c r="D444" t="s">
        <v>83</v>
      </c>
      <c r="E444" t="s">
        <v>84</v>
      </c>
      <c r="H444" t="s">
        <v>89</v>
      </c>
      <c r="I444" t="s">
        <v>112</v>
      </c>
      <c r="J444" t="s">
        <v>114</v>
      </c>
      <c r="K444" t="s">
        <v>115</v>
      </c>
      <c r="L444">
        <v>7</v>
      </c>
      <c r="M444">
        <v>1</v>
      </c>
      <c r="N444" s="2">
        <v>45386</v>
      </c>
      <c r="O444" s="2">
        <v>45395</v>
      </c>
      <c r="P444" t="s">
        <v>141</v>
      </c>
      <c r="Q444" t="s">
        <v>248</v>
      </c>
      <c r="R444" t="s">
        <v>422</v>
      </c>
      <c r="S444" t="s">
        <v>422</v>
      </c>
      <c r="T444" t="s">
        <v>595</v>
      </c>
      <c r="U444" t="s">
        <v>714</v>
      </c>
      <c r="V444">
        <v>210</v>
      </c>
      <c r="W444">
        <v>5</v>
      </c>
      <c r="X444" t="s">
        <v>721</v>
      </c>
      <c r="Y444">
        <v>1050</v>
      </c>
      <c r="AB444" s="2">
        <v>45371</v>
      </c>
      <c r="AC444">
        <v>147</v>
      </c>
      <c r="AE444">
        <v>5</v>
      </c>
      <c r="AF444">
        <v>5</v>
      </c>
      <c r="AG444">
        <v>0</v>
      </c>
      <c r="AH444">
        <v>5</v>
      </c>
      <c r="AI444">
        <v>0</v>
      </c>
      <c r="AJ444" t="s">
        <v>728</v>
      </c>
      <c r="AK444" t="s">
        <v>764</v>
      </c>
      <c r="AL444" t="s">
        <v>815</v>
      </c>
      <c r="AM444" t="s">
        <v>866</v>
      </c>
      <c r="AP444">
        <v>96528</v>
      </c>
      <c r="AQ444">
        <v>90641</v>
      </c>
      <c r="AR444" t="s">
        <v>885</v>
      </c>
      <c r="AS444" t="s">
        <v>83</v>
      </c>
      <c r="AU444" t="s">
        <v>729</v>
      </c>
      <c r="AW444" t="s">
        <v>931</v>
      </c>
      <c r="AX444">
        <v>3949</v>
      </c>
      <c r="AY444" t="s">
        <v>985</v>
      </c>
      <c r="AZ444" t="s">
        <v>1002</v>
      </c>
      <c r="BA444">
        <v>6</v>
      </c>
      <c r="BB444" s="2">
        <v>45383</v>
      </c>
      <c r="BC444" s="2">
        <v>45384</v>
      </c>
      <c r="BD444">
        <v>5</v>
      </c>
      <c r="BE444" t="s">
        <v>1011</v>
      </c>
      <c r="BG444" t="s">
        <v>422</v>
      </c>
      <c r="BH444" t="s">
        <v>595</v>
      </c>
      <c r="BI444">
        <v>20</v>
      </c>
      <c r="BJ444">
        <v>0</v>
      </c>
      <c r="BK444" t="s">
        <v>714</v>
      </c>
      <c r="BL444">
        <v>239.4</v>
      </c>
      <c r="BM444">
        <v>210</v>
      </c>
      <c r="BN444" t="s">
        <v>115</v>
      </c>
      <c r="BO444">
        <v>4788</v>
      </c>
      <c r="BP444">
        <v>4788</v>
      </c>
      <c r="BQ444">
        <v>4200</v>
      </c>
      <c r="BR444">
        <v>4200</v>
      </c>
      <c r="BS444">
        <v>588</v>
      </c>
      <c r="BT444">
        <v>588</v>
      </c>
      <c r="BV444" t="s">
        <v>885</v>
      </c>
      <c r="BW444" t="s">
        <v>1216</v>
      </c>
      <c r="BY444" t="s">
        <v>1263</v>
      </c>
      <c r="BZ444" t="s">
        <v>723</v>
      </c>
      <c r="CA444">
        <v>10</v>
      </c>
      <c r="CB444">
        <v>10</v>
      </c>
      <c r="CC444">
        <v>0</v>
      </c>
      <c r="CD444">
        <v>10</v>
      </c>
      <c r="CE444" t="s">
        <v>1287</v>
      </c>
      <c r="CF444">
        <v>2394</v>
      </c>
      <c r="CJ444" s="4" t="str">
        <f t="shared" si="60"/>
        <v>أزمة حجارى باليد</v>
      </c>
      <c r="CK444" s="5">
        <f t="shared" si="61"/>
        <v>45395</v>
      </c>
      <c r="CL444" s="4">
        <f t="shared" si="62"/>
        <v>210</v>
      </c>
      <c r="CN444" s="4" t="str">
        <f t="shared" si="63"/>
        <v>أزمة حجارى باليد</v>
      </c>
      <c r="CO444" s="5">
        <f t="shared" si="64"/>
        <v>45384</v>
      </c>
      <c r="CP444" s="4">
        <f t="shared" si="65"/>
        <v>239.4</v>
      </c>
      <c r="CR444" s="4">
        <f t="shared" si="66"/>
        <v>-29.400000000000006</v>
      </c>
      <c r="CS444" s="6">
        <f t="shared" si="67"/>
        <v>-0.14000000000000001</v>
      </c>
      <c r="CT444">
        <f t="shared" si="68"/>
        <v>1197</v>
      </c>
      <c r="CU444">
        <f t="shared" si="69"/>
        <v>1050</v>
      </c>
    </row>
    <row r="445" spans="1:99" x14ac:dyDescent="0.3">
      <c r="A445">
        <v>410</v>
      </c>
      <c r="B445">
        <v>582</v>
      </c>
      <c r="C445">
        <v>3</v>
      </c>
      <c r="D445" t="s">
        <v>83</v>
      </c>
      <c r="E445" t="s">
        <v>84</v>
      </c>
      <c r="H445" t="s">
        <v>85</v>
      </c>
      <c r="I445" t="s">
        <v>113</v>
      </c>
      <c r="J445" t="s">
        <v>114</v>
      </c>
      <c r="K445" t="s">
        <v>115</v>
      </c>
      <c r="L445">
        <v>3</v>
      </c>
      <c r="M445">
        <v>1</v>
      </c>
      <c r="N445" s="2">
        <v>45386</v>
      </c>
      <c r="O445" s="2">
        <v>45395</v>
      </c>
      <c r="P445" t="s">
        <v>142</v>
      </c>
      <c r="Q445" t="s">
        <v>247</v>
      </c>
      <c r="R445" t="s">
        <v>421</v>
      </c>
      <c r="S445" t="s">
        <v>421</v>
      </c>
      <c r="T445" t="s">
        <v>594</v>
      </c>
      <c r="U445" t="s">
        <v>714</v>
      </c>
      <c r="V445">
        <v>55</v>
      </c>
      <c r="W445">
        <v>50</v>
      </c>
      <c r="X445" t="s">
        <v>719</v>
      </c>
      <c r="Y445">
        <v>2750</v>
      </c>
      <c r="AB445" s="2">
        <v>45364</v>
      </c>
      <c r="AC445">
        <v>385</v>
      </c>
      <c r="AE445">
        <v>50</v>
      </c>
      <c r="AF445">
        <v>50</v>
      </c>
      <c r="AG445">
        <v>0</v>
      </c>
      <c r="AH445">
        <v>50</v>
      </c>
      <c r="AI445">
        <v>0</v>
      </c>
      <c r="AJ445" t="s">
        <v>728</v>
      </c>
      <c r="AK445" t="s">
        <v>748</v>
      </c>
      <c r="AL445" t="s">
        <v>799</v>
      </c>
      <c r="AM445" t="s">
        <v>850</v>
      </c>
      <c r="AP445">
        <v>96353</v>
      </c>
      <c r="AQ445">
        <v>90660</v>
      </c>
      <c r="AR445" t="s">
        <v>886</v>
      </c>
      <c r="AS445" t="s">
        <v>83</v>
      </c>
      <c r="AU445" t="s">
        <v>728</v>
      </c>
      <c r="AW445" t="s">
        <v>85</v>
      </c>
      <c r="AX445">
        <v>2162</v>
      </c>
      <c r="AY445" t="s">
        <v>975</v>
      </c>
      <c r="AZ445" t="s">
        <v>1001</v>
      </c>
      <c r="BA445">
        <v>1</v>
      </c>
      <c r="BB445" s="2">
        <v>45376</v>
      </c>
      <c r="BC445" s="2">
        <v>45376</v>
      </c>
      <c r="BD445">
        <v>12</v>
      </c>
      <c r="BE445" t="s">
        <v>1010</v>
      </c>
      <c r="BF445" t="s">
        <v>1031</v>
      </c>
      <c r="BG445" t="s">
        <v>421</v>
      </c>
      <c r="BH445" t="s">
        <v>594</v>
      </c>
      <c r="BI445">
        <v>20</v>
      </c>
      <c r="BJ445">
        <v>0</v>
      </c>
      <c r="BK445" t="s">
        <v>714</v>
      </c>
      <c r="BL445">
        <v>102.6</v>
      </c>
      <c r="BM445">
        <v>90</v>
      </c>
      <c r="BN445" t="s">
        <v>115</v>
      </c>
      <c r="BO445">
        <v>2052</v>
      </c>
      <c r="BP445">
        <v>2052</v>
      </c>
      <c r="BQ445">
        <v>1800</v>
      </c>
      <c r="BR445">
        <v>1800</v>
      </c>
      <c r="BS445">
        <v>252</v>
      </c>
      <c r="BT445">
        <v>252</v>
      </c>
      <c r="BY445" t="s">
        <v>1263</v>
      </c>
      <c r="BZ445" t="s">
        <v>719</v>
      </c>
      <c r="CA445">
        <v>20</v>
      </c>
      <c r="CB445">
        <v>20</v>
      </c>
      <c r="CC445">
        <v>0</v>
      </c>
      <c r="CD445">
        <v>20</v>
      </c>
      <c r="CE445" t="s">
        <v>1269</v>
      </c>
      <c r="CF445">
        <v>0</v>
      </c>
      <c r="CJ445" s="4" t="str">
        <f t="shared" si="60"/>
        <v>اسطوانة قطعية 9 بوصة</v>
      </c>
      <c r="CK445" s="5">
        <f t="shared" si="61"/>
        <v>45395</v>
      </c>
      <c r="CL445" s="4">
        <f t="shared" si="62"/>
        <v>55</v>
      </c>
      <c r="CN445" s="4" t="str">
        <f t="shared" si="63"/>
        <v>اسطوانة قطعية 9 بوصة</v>
      </c>
      <c r="CO445" s="5">
        <f t="shared" si="64"/>
        <v>45376</v>
      </c>
      <c r="CP445" s="4">
        <f t="shared" si="65"/>
        <v>102.6</v>
      </c>
      <c r="CR445" s="4">
        <f t="shared" si="66"/>
        <v>-47.599999999999994</v>
      </c>
      <c r="CS445" s="6">
        <f t="shared" si="67"/>
        <v>-0.86545454545454537</v>
      </c>
      <c r="CT445">
        <f t="shared" si="68"/>
        <v>5130</v>
      </c>
      <c r="CU445">
        <f t="shared" si="69"/>
        <v>2750</v>
      </c>
    </row>
    <row r="446" spans="1:99" x14ac:dyDescent="0.3">
      <c r="A446">
        <v>410</v>
      </c>
      <c r="B446">
        <v>582</v>
      </c>
      <c r="C446">
        <v>3</v>
      </c>
      <c r="D446" t="s">
        <v>83</v>
      </c>
      <c r="E446" t="s">
        <v>84</v>
      </c>
      <c r="H446" t="s">
        <v>85</v>
      </c>
      <c r="I446" t="s">
        <v>113</v>
      </c>
      <c r="J446" t="s">
        <v>114</v>
      </c>
      <c r="K446" t="s">
        <v>115</v>
      </c>
      <c r="L446">
        <v>3</v>
      </c>
      <c r="M446">
        <v>1</v>
      </c>
      <c r="N446" s="2">
        <v>45386</v>
      </c>
      <c r="O446" s="2">
        <v>45395</v>
      </c>
      <c r="P446" t="s">
        <v>142</v>
      </c>
      <c r="Q446" t="s">
        <v>247</v>
      </c>
      <c r="R446" t="s">
        <v>421</v>
      </c>
      <c r="S446" t="s">
        <v>421</v>
      </c>
      <c r="T446" t="s">
        <v>594</v>
      </c>
      <c r="U446" t="s">
        <v>714</v>
      </c>
      <c r="V446">
        <v>55</v>
      </c>
      <c r="W446">
        <v>50</v>
      </c>
      <c r="X446" t="s">
        <v>719</v>
      </c>
      <c r="Y446">
        <v>2750</v>
      </c>
      <c r="AB446" s="2">
        <v>45364</v>
      </c>
      <c r="AC446">
        <v>385</v>
      </c>
      <c r="AE446">
        <v>50</v>
      </c>
      <c r="AF446">
        <v>50</v>
      </c>
      <c r="AG446">
        <v>0</v>
      </c>
      <c r="AH446">
        <v>50</v>
      </c>
      <c r="AI446">
        <v>0</v>
      </c>
      <c r="AJ446" t="s">
        <v>728</v>
      </c>
      <c r="AK446" t="s">
        <v>748</v>
      </c>
      <c r="AL446" t="s">
        <v>799</v>
      </c>
      <c r="AM446" t="s">
        <v>850</v>
      </c>
      <c r="AP446">
        <v>96355</v>
      </c>
      <c r="AQ446">
        <v>90660</v>
      </c>
      <c r="AR446" t="s">
        <v>886</v>
      </c>
      <c r="AS446" t="s">
        <v>83</v>
      </c>
      <c r="AU446" t="s">
        <v>728</v>
      </c>
      <c r="AW446" t="s">
        <v>85</v>
      </c>
      <c r="AX446">
        <v>2162</v>
      </c>
      <c r="AY446" t="s">
        <v>975</v>
      </c>
      <c r="AZ446" t="s">
        <v>1001</v>
      </c>
      <c r="BA446">
        <v>1</v>
      </c>
      <c r="BB446" s="2">
        <v>45376</v>
      </c>
      <c r="BC446" s="2">
        <v>45376</v>
      </c>
      <c r="BD446">
        <v>13</v>
      </c>
      <c r="BE446" t="s">
        <v>1010</v>
      </c>
      <c r="BF446" t="s">
        <v>1031</v>
      </c>
      <c r="BG446" t="s">
        <v>421</v>
      </c>
      <c r="BH446" t="s">
        <v>594</v>
      </c>
      <c r="BI446">
        <v>20</v>
      </c>
      <c r="BJ446">
        <v>0</v>
      </c>
      <c r="BK446" t="s">
        <v>714</v>
      </c>
      <c r="BL446">
        <v>102.6</v>
      </c>
      <c r="BM446">
        <v>90</v>
      </c>
      <c r="BN446" t="s">
        <v>115</v>
      </c>
      <c r="BO446">
        <v>2052</v>
      </c>
      <c r="BP446">
        <v>2052</v>
      </c>
      <c r="BQ446">
        <v>1800</v>
      </c>
      <c r="BR446">
        <v>1800</v>
      </c>
      <c r="BS446">
        <v>252</v>
      </c>
      <c r="BT446">
        <v>252</v>
      </c>
      <c r="BY446" t="s">
        <v>1263</v>
      </c>
      <c r="BZ446" t="s">
        <v>719</v>
      </c>
      <c r="CA446">
        <v>20</v>
      </c>
      <c r="CB446">
        <v>20</v>
      </c>
      <c r="CC446">
        <v>0</v>
      </c>
      <c r="CD446">
        <v>20</v>
      </c>
      <c r="CE446" t="s">
        <v>1269</v>
      </c>
      <c r="CF446">
        <v>0</v>
      </c>
      <c r="CJ446" s="4" t="str">
        <f t="shared" si="60"/>
        <v>اسطوانة قطعية 9 بوصة</v>
      </c>
      <c r="CK446" s="5">
        <f t="shared" si="61"/>
        <v>45395</v>
      </c>
      <c r="CL446" s="4">
        <f t="shared" si="62"/>
        <v>55</v>
      </c>
      <c r="CN446" s="4" t="str">
        <f t="shared" si="63"/>
        <v>اسطوانة قطعية 9 بوصة</v>
      </c>
      <c r="CO446" s="5">
        <f t="shared" si="64"/>
        <v>45376</v>
      </c>
      <c r="CP446" s="4">
        <f t="shared" si="65"/>
        <v>102.6</v>
      </c>
      <c r="CR446" s="4">
        <f t="shared" si="66"/>
        <v>-47.599999999999994</v>
      </c>
      <c r="CS446" s="6">
        <f t="shared" si="67"/>
        <v>-0.86545454545454537</v>
      </c>
      <c r="CT446">
        <f t="shared" si="68"/>
        <v>5130</v>
      </c>
      <c r="CU446">
        <f t="shared" si="69"/>
        <v>2750</v>
      </c>
    </row>
    <row r="447" spans="1:99" x14ac:dyDescent="0.3">
      <c r="A447">
        <v>410</v>
      </c>
      <c r="B447">
        <v>582</v>
      </c>
      <c r="C447">
        <v>3</v>
      </c>
      <c r="D447" t="s">
        <v>83</v>
      </c>
      <c r="E447" t="s">
        <v>84</v>
      </c>
      <c r="H447" t="s">
        <v>85</v>
      </c>
      <c r="I447" t="s">
        <v>113</v>
      </c>
      <c r="J447" t="s">
        <v>114</v>
      </c>
      <c r="K447" t="s">
        <v>115</v>
      </c>
      <c r="L447">
        <v>3</v>
      </c>
      <c r="M447">
        <v>1</v>
      </c>
      <c r="N447" s="2">
        <v>45386</v>
      </c>
      <c r="O447" s="2">
        <v>45395</v>
      </c>
      <c r="P447" t="s">
        <v>142</v>
      </c>
      <c r="Q447" t="s">
        <v>247</v>
      </c>
      <c r="R447" t="s">
        <v>421</v>
      </c>
      <c r="S447" t="s">
        <v>421</v>
      </c>
      <c r="T447" t="s">
        <v>594</v>
      </c>
      <c r="U447" t="s">
        <v>714</v>
      </c>
      <c r="V447">
        <v>55</v>
      </c>
      <c r="W447">
        <v>50</v>
      </c>
      <c r="X447" t="s">
        <v>719</v>
      </c>
      <c r="Y447">
        <v>2750</v>
      </c>
      <c r="AB447" s="2">
        <v>45364</v>
      </c>
      <c r="AC447">
        <v>385</v>
      </c>
      <c r="AE447">
        <v>50</v>
      </c>
      <c r="AF447">
        <v>50</v>
      </c>
      <c r="AG447">
        <v>0</v>
      </c>
      <c r="AH447">
        <v>50</v>
      </c>
      <c r="AI447">
        <v>0</v>
      </c>
      <c r="AJ447" t="s">
        <v>728</v>
      </c>
      <c r="AK447" t="s">
        <v>748</v>
      </c>
      <c r="AL447" t="s">
        <v>799</v>
      </c>
      <c r="AM447" t="s">
        <v>850</v>
      </c>
      <c r="AP447">
        <v>97255</v>
      </c>
      <c r="AQ447">
        <v>91438</v>
      </c>
      <c r="AR447" t="s">
        <v>886</v>
      </c>
      <c r="AS447" t="s">
        <v>83</v>
      </c>
      <c r="AU447" t="s">
        <v>922</v>
      </c>
      <c r="AW447" t="s">
        <v>939</v>
      </c>
      <c r="AX447">
        <v>13772</v>
      </c>
      <c r="AY447" t="s">
        <v>985</v>
      </c>
      <c r="AZ447" t="s">
        <v>1002</v>
      </c>
      <c r="BA447">
        <v>5</v>
      </c>
      <c r="BB447" s="2">
        <v>45414</v>
      </c>
      <c r="BC447" s="2">
        <v>45419</v>
      </c>
      <c r="BD447">
        <v>5</v>
      </c>
      <c r="BE447" t="s">
        <v>1011</v>
      </c>
      <c r="BG447" t="s">
        <v>421</v>
      </c>
      <c r="BH447" t="s">
        <v>594</v>
      </c>
      <c r="BI447">
        <v>30</v>
      </c>
      <c r="BJ447">
        <v>0</v>
      </c>
      <c r="BK447" t="s">
        <v>714</v>
      </c>
      <c r="BL447">
        <v>62.7</v>
      </c>
      <c r="BM447">
        <v>55</v>
      </c>
      <c r="BN447" t="s">
        <v>115</v>
      </c>
      <c r="BO447">
        <v>1881</v>
      </c>
      <c r="BP447">
        <v>1881</v>
      </c>
      <c r="BQ447">
        <v>1650</v>
      </c>
      <c r="BR447">
        <v>1650</v>
      </c>
      <c r="BS447">
        <v>231</v>
      </c>
      <c r="BT447">
        <v>231</v>
      </c>
      <c r="BV447" t="s">
        <v>886</v>
      </c>
      <c r="BW447" t="s">
        <v>1216</v>
      </c>
      <c r="BX447" t="s">
        <v>1250</v>
      </c>
      <c r="BY447" t="s">
        <v>1262</v>
      </c>
      <c r="BZ447" t="s">
        <v>723</v>
      </c>
      <c r="CA447">
        <v>30</v>
      </c>
      <c r="CB447">
        <v>30</v>
      </c>
      <c r="CC447">
        <v>0</v>
      </c>
      <c r="CD447">
        <v>30</v>
      </c>
      <c r="CE447" t="s">
        <v>1269</v>
      </c>
      <c r="CF447">
        <v>0</v>
      </c>
      <c r="CJ447" s="4" t="str">
        <f t="shared" si="60"/>
        <v>اسطوانة قطعية 9 بوصة</v>
      </c>
      <c r="CK447" s="5">
        <f t="shared" si="61"/>
        <v>45395</v>
      </c>
      <c r="CL447" s="4">
        <f t="shared" si="62"/>
        <v>55</v>
      </c>
      <c r="CN447" s="4" t="str">
        <f t="shared" si="63"/>
        <v>اسطوانة قطعية 9 بوصة</v>
      </c>
      <c r="CO447" s="5">
        <f t="shared" si="64"/>
        <v>45419</v>
      </c>
      <c r="CP447" s="4">
        <f t="shared" si="65"/>
        <v>62.7</v>
      </c>
      <c r="CR447" s="4">
        <f t="shared" si="66"/>
        <v>-7.7000000000000028</v>
      </c>
      <c r="CS447" s="6">
        <f t="shared" si="67"/>
        <v>-0.14000000000000004</v>
      </c>
      <c r="CT447">
        <f t="shared" si="68"/>
        <v>3135</v>
      </c>
      <c r="CU447">
        <f t="shared" si="69"/>
        <v>2750</v>
      </c>
    </row>
    <row r="448" spans="1:99" x14ac:dyDescent="0.3">
      <c r="A448">
        <v>410</v>
      </c>
      <c r="B448">
        <v>582</v>
      </c>
      <c r="C448">
        <v>3</v>
      </c>
      <c r="D448" t="s">
        <v>83</v>
      </c>
      <c r="E448" t="s">
        <v>84</v>
      </c>
      <c r="H448" t="s">
        <v>85</v>
      </c>
      <c r="I448" t="s">
        <v>113</v>
      </c>
      <c r="J448" t="s">
        <v>114</v>
      </c>
      <c r="K448" t="s">
        <v>115</v>
      </c>
      <c r="L448">
        <v>3</v>
      </c>
      <c r="M448">
        <v>1</v>
      </c>
      <c r="N448" s="2">
        <v>45386</v>
      </c>
      <c r="O448" s="2">
        <v>45395</v>
      </c>
      <c r="P448" t="s">
        <v>142</v>
      </c>
      <c r="Q448" t="s">
        <v>247</v>
      </c>
      <c r="R448" t="s">
        <v>421</v>
      </c>
      <c r="S448" t="s">
        <v>421</v>
      </c>
      <c r="T448" t="s">
        <v>594</v>
      </c>
      <c r="U448" t="s">
        <v>714</v>
      </c>
      <c r="V448">
        <v>55</v>
      </c>
      <c r="W448">
        <v>50</v>
      </c>
      <c r="X448" t="s">
        <v>719</v>
      </c>
      <c r="Y448">
        <v>2750</v>
      </c>
      <c r="AB448" s="2">
        <v>45364</v>
      </c>
      <c r="AC448">
        <v>385</v>
      </c>
      <c r="AE448">
        <v>50</v>
      </c>
      <c r="AF448">
        <v>50</v>
      </c>
      <c r="AG448">
        <v>0</v>
      </c>
      <c r="AH448">
        <v>50</v>
      </c>
      <c r="AI448">
        <v>0</v>
      </c>
      <c r="AJ448" t="s">
        <v>728</v>
      </c>
      <c r="AK448" t="s">
        <v>774</v>
      </c>
      <c r="AL448" t="s">
        <v>825</v>
      </c>
      <c r="AM448" t="s">
        <v>876</v>
      </c>
      <c r="AP448">
        <v>97117</v>
      </c>
      <c r="AQ448">
        <v>89136</v>
      </c>
      <c r="AS448" t="s">
        <v>83</v>
      </c>
      <c r="AU448" t="s">
        <v>728</v>
      </c>
      <c r="AW448" t="s">
        <v>85</v>
      </c>
      <c r="AX448">
        <v>2162</v>
      </c>
      <c r="AY448" t="s">
        <v>962</v>
      </c>
      <c r="AZ448" t="s">
        <v>1001</v>
      </c>
      <c r="BA448">
        <v>1</v>
      </c>
      <c r="BB448" s="2">
        <v>45411</v>
      </c>
      <c r="BC448" s="2">
        <v>45420</v>
      </c>
      <c r="BD448">
        <v>5</v>
      </c>
      <c r="BE448" t="s">
        <v>1010</v>
      </c>
      <c r="BG448" t="s">
        <v>421</v>
      </c>
      <c r="BH448" t="s">
        <v>594</v>
      </c>
      <c r="BI448">
        <v>15</v>
      </c>
      <c r="BJ448">
        <v>0</v>
      </c>
      <c r="BK448" t="s">
        <v>714</v>
      </c>
      <c r="BL448">
        <v>85.5</v>
      </c>
      <c r="BM448">
        <v>75</v>
      </c>
      <c r="BN448" t="s">
        <v>115</v>
      </c>
      <c r="BO448">
        <v>1282.5</v>
      </c>
      <c r="BP448">
        <v>1282.5</v>
      </c>
      <c r="BQ448">
        <v>1125</v>
      </c>
      <c r="BR448">
        <v>1125</v>
      </c>
      <c r="BS448">
        <v>157.5</v>
      </c>
      <c r="BT448">
        <v>157.5</v>
      </c>
      <c r="BY448" t="s">
        <v>1263</v>
      </c>
      <c r="BZ448" t="s">
        <v>719</v>
      </c>
      <c r="CA448">
        <v>15</v>
      </c>
      <c r="CB448">
        <v>15</v>
      </c>
      <c r="CC448">
        <v>0</v>
      </c>
      <c r="CD448">
        <v>15</v>
      </c>
      <c r="CE448" t="s">
        <v>1269</v>
      </c>
      <c r="CF448">
        <v>0</v>
      </c>
      <c r="CJ448" s="4" t="str">
        <f t="shared" si="60"/>
        <v>اسطوانة قطعية 9 بوصة</v>
      </c>
      <c r="CK448" s="5">
        <f t="shared" si="61"/>
        <v>45395</v>
      </c>
      <c r="CL448" s="4">
        <f t="shared" si="62"/>
        <v>55</v>
      </c>
      <c r="CN448" s="4" t="str">
        <f t="shared" si="63"/>
        <v>اسطوانة قطعية 9 بوصة</v>
      </c>
      <c r="CO448" s="5">
        <f t="shared" si="64"/>
        <v>45420</v>
      </c>
      <c r="CP448" s="4">
        <f t="shared" si="65"/>
        <v>85.5</v>
      </c>
      <c r="CR448" s="4">
        <f t="shared" si="66"/>
        <v>-30.5</v>
      </c>
      <c r="CS448" s="6">
        <f t="shared" si="67"/>
        <v>-0.55454545454545456</v>
      </c>
      <c r="CT448">
        <f t="shared" si="68"/>
        <v>4275</v>
      </c>
      <c r="CU448">
        <f t="shared" si="69"/>
        <v>2750</v>
      </c>
    </row>
    <row r="449" spans="1:99" x14ac:dyDescent="0.3">
      <c r="A449">
        <v>410</v>
      </c>
      <c r="B449">
        <v>582</v>
      </c>
      <c r="C449">
        <v>3</v>
      </c>
      <c r="D449" t="s">
        <v>83</v>
      </c>
      <c r="E449" t="s">
        <v>84</v>
      </c>
      <c r="H449" t="s">
        <v>85</v>
      </c>
      <c r="I449" t="s">
        <v>113</v>
      </c>
      <c r="J449" t="s">
        <v>114</v>
      </c>
      <c r="K449" t="s">
        <v>115</v>
      </c>
      <c r="L449">
        <v>3</v>
      </c>
      <c r="M449">
        <v>1</v>
      </c>
      <c r="N449" s="2">
        <v>45386</v>
      </c>
      <c r="O449" s="2">
        <v>45395</v>
      </c>
      <c r="P449" t="s">
        <v>142</v>
      </c>
      <c r="Q449" t="s">
        <v>247</v>
      </c>
      <c r="R449" t="s">
        <v>421</v>
      </c>
      <c r="S449" t="s">
        <v>421</v>
      </c>
      <c r="T449" t="s">
        <v>594</v>
      </c>
      <c r="U449" t="s">
        <v>714</v>
      </c>
      <c r="V449">
        <v>55</v>
      </c>
      <c r="W449">
        <v>50</v>
      </c>
      <c r="X449" t="s">
        <v>719</v>
      </c>
      <c r="Y449">
        <v>2750</v>
      </c>
      <c r="AB449" s="2">
        <v>45364</v>
      </c>
      <c r="AC449">
        <v>385</v>
      </c>
      <c r="AE449">
        <v>50</v>
      </c>
      <c r="AF449">
        <v>50</v>
      </c>
      <c r="AG449">
        <v>0</v>
      </c>
      <c r="AH449">
        <v>50</v>
      </c>
      <c r="AI449">
        <v>0</v>
      </c>
      <c r="AJ449" t="s">
        <v>728</v>
      </c>
      <c r="AK449" t="s">
        <v>737</v>
      </c>
      <c r="AL449" t="s">
        <v>788</v>
      </c>
      <c r="AM449" t="s">
        <v>839</v>
      </c>
      <c r="AP449">
        <v>96065</v>
      </c>
      <c r="AQ449">
        <v>89561</v>
      </c>
      <c r="AR449" t="s">
        <v>886</v>
      </c>
      <c r="AS449" t="s">
        <v>83</v>
      </c>
      <c r="AU449" t="s">
        <v>728</v>
      </c>
      <c r="AW449" t="s">
        <v>85</v>
      </c>
      <c r="AX449">
        <v>2162</v>
      </c>
      <c r="AY449" t="s">
        <v>977</v>
      </c>
      <c r="AZ449" t="s">
        <v>1001</v>
      </c>
      <c r="BA449">
        <v>1</v>
      </c>
      <c r="BB449" s="2">
        <v>45367</v>
      </c>
      <c r="BC449" s="2">
        <v>45369</v>
      </c>
      <c r="BD449">
        <v>15</v>
      </c>
      <c r="BE449" t="s">
        <v>1010</v>
      </c>
      <c r="BF449">
        <v>163</v>
      </c>
      <c r="BG449" t="s">
        <v>421</v>
      </c>
      <c r="BH449" t="s">
        <v>594</v>
      </c>
      <c r="BI449">
        <v>50</v>
      </c>
      <c r="BJ449">
        <v>0</v>
      </c>
      <c r="BK449" t="s">
        <v>714</v>
      </c>
      <c r="BL449">
        <v>79.8</v>
      </c>
      <c r="BM449">
        <v>70</v>
      </c>
      <c r="BN449" t="s">
        <v>115</v>
      </c>
      <c r="BO449">
        <v>3990</v>
      </c>
      <c r="BP449">
        <v>3990</v>
      </c>
      <c r="BQ449">
        <v>3500</v>
      </c>
      <c r="BR449">
        <v>3500</v>
      </c>
      <c r="BS449">
        <v>490</v>
      </c>
      <c r="BT449">
        <v>490</v>
      </c>
      <c r="BY449" t="s">
        <v>1263</v>
      </c>
      <c r="BZ449" t="s">
        <v>719</v>
      </c>
      <c r="CA449">
        <v>50</v>
      </c>
      <c r="CB449">
        <v>50</v>
      </c>
      <c r="CC449">
        <v>0</v>
      </c>
      <c r="CD449">
        <v>50</v>
      </c>
      <c r="CE449" t="s">
        <v>1269</v>
      </c>
      <c r="CF449">
        <v>0</v>
      </c>
      <c r="CJ449" s="4" t="str">
        <f t="shared" si="60"/>
        <v>اسطوانة قطعية 9 بوصة</v>
      </c>
      <c r="CK449" s="5">
        <f t="shared" si="61"/>
        <v>45395</v>
      </c>
      <c r="CL449" s="4">
        <f t="shared" si="62"/>
        <v>55</v>
      </c>
      <c r="CN449" s="4" t="str">
        <f t="shared" si="63"/>
        <v>اسطوانة قطعية 9 بوصة</v>
      </c>
      <c r="CO449" s="5">
        <f t="shared" si="64"/>
        <v>45369</v>
      </c>
      <c r="CP449" s="4">
        <f t="shared" si="65"/>
        <v>79.8</v>
      </c>
      <c r="CR449" s="4">
        <f t="shared" si="66"/>
        <v>-24.799999999999997</v>
      </c>
      <c r="CS449" s="6">
        <f t="shared" si="67"/>
        <v>-0.45090909090909087</v>
      </c>
      <c r="CT449">
        <f t="shared" si="68"/>
        <v>3990</v>
      </c>
      <c r="CU449">
        <f t="shared" si="69"/>
        <v>2750</v>
      </c>
    </row>
    <row r="450" spans="1:99" x14ac:dyDescent="0.3">
      <c r="A450">
        <v>410</v>
      </c>
      <c r="B450">
        <v>582</v>
      </c>
      <c r="C450">
        <v>3</v>
      </c>
      <c r="D450" t="s">
        <v>83</v>
      </c>
      <c r="E450" t="s">
        <v>84</v>
      </c>
      <c r="H450" t="s">
        <v>85</v>
      </c>
      <c r="I450" t="s">
        <v>113</v>
      </c>
      <c r="J450" t="s">
        <v>114</v>
      </c>
      <c r="K450" t="s">
        <v>115</v>
      </c>
      <c r="L450">
        <v>3</v>
      </c>
      <c r="M450">
        <v>1</v>
      </c>
      <c r="N450" s="2">
        <v>45386</v>
      </c>
      <c r="O450" s="2">
        <v>45395</v>
      </c>
      <c r="P450" t="s">
        <v>142</v>
      </c>
      <c r="Q450" t="s">
        <v>247</v>
      </c>
      <c r="R450" t="s">
        <v>421</v>
      </c>
      <c r="S450" t="s">
        <v>421</v>
      </c>
      <c r="T450" t="s">
        <v>594</v>
      </c>
      <c r="U450" t="s">
        <v>714</v>
      </c>
      <c r="V450">
        <v>55</v>
      </c>
      <c r="W450">
        <v>50</v>
      </c>
      <c r="X450" t="s">
        <v>719</v>
      </c>
      <c r="Y450">
        <v>2750</v>
      </c>
      <c r="AB450" s="2">
        <v>45364</v>
      </c>
      <c r="AC450">
        <v>385</v>
      </c>
      <c r="AE450">
        <v>50</v>
      </c>
      <c r="AF450">
        <v>50</v>
      </c>
      <c r="AG450">
        <v>0</v>
      </c>
      <c r="AH450">
        <v>50</v>
      </c>
      <c r="AI450">
        <v>0</v>
      </c>
      <c r="AJ450" t="s">
        <v>728</v>
      </c>
      <c r="AK450" t="s">
        <v>737</v>
      </c>
      <c r="AL450" t="s">
        <v>788</v>
      </c>
      <c r="AM450" t="s">
        <v>839</v>
      </c>
      <c r="AP450">
        <v>96149</v>
      </c>
      <c r="AQ450">
        <v>89102</v>
      </c>
      <c r="AR450" t="s">
        <v>886</v>
      </c>
      <c r="AS450" t="s">
        <v>83</v>
      </c>
      <c r="AU450" t="s">
        <v>728</v>
      </c>
      <c r="AW450" t="s">
        <v>85</v>
      </c>
      <c r="AX450">
        <v>2162</v>
      </c>
      <c r="AY450" t="s">
        <v>968</v>
      </c>
      <c r="AZ450" t="s">
        <v>1001</v>
      </c>
      <c r="BA450">
        <v>1</v>
      </c>
      <c r="BB450" s="2">
        <v>45370</v>
      </c>
      <c r="BC450" s="2">
        <v>45376</v>
      </c>
      <c r="BD450">
        <v>9</v>
      </c>
      <c r="BE450" t="s">
        <v>1010</v>
      </c>
      <c r="BG450" t="s">
        <v>421</v>
      </c>
      <c r="BH450" t="s">
        <v>594</v>
      </c>
      <c r="BI450">
        <v>30</v>
      </c>
      <c r="BJ450">
        <v>0</v>
      </c>
      <c r="BK450" t="s">
        <v>714</v>
      </c>
      <c r="BL450">
        <v>79.8</v>
      </c>
      <c r="BM450">
        <v>70</v>
      </c>
      <c r="BN450" t="s">
        <v>115</v>
      </c>
      <c r="BO450">
        <v>2394</v>
      </c>
      <c r="BP450">
        <v>2394</v>
      </c>
      <c r="BQ450">
        <v>2100</v>
      </c>
      <c r="BR450">
        <v>2100</v>
      </c>
      <c r="BS450">
        <v>294</v>
      </c>
      <c r="BT450">
        <v>294</v>
      </c>
      <c r="BV450" t="s">
        <v>886</v>
      </c>
      <c r="BW450" t="s">
        <v>1216</v>
      </c>
      <c r="BY450" t="s">
        <v>1263</v>
      </c>
      <c r="BZ450" t="s">
        <v>719</v>
      </c>
      <c r="CA450">
        <v>30</v>
      </c>
      <c r="CB450">
        <v>30</v>
      </c>
      <c r="CC450">
        <v>0</v>
      </c>
      <c r="CD450">
        <v>30</v>
      </c>
      <c r="CE450" t="s">
        <v>1269</v>
      </c>
      <c r="CF450">
        <v>0</v>
      </c>
      <c r="CJ450" s="4" t="str">
        <f t="shared" si="60"/>
        <v>اسطوانة قطعية 9 بوصة</v>
      </c>
      <c r="CK450" s="5">
        <f t="shared" si="61"/>
        <v>45395</v>
      </c>
      <c r="CL450" s="4">
        <f t="shared" si="62"/>
        <v>55</v>
      </c>
      <c r="CN450" s="4" t="str">
        <f t="shared" si="63"/>
        <v>اسطوانة قطعية 9 بوصة</v>
      </c>
      <c r="CO450" s="5">
        <f t="shared" si="64"/>
        <v>45376</v>
      </c>
      <c r="CP450" s="4">
        <f t="shared" si="65"/>
        <v>79.8</v>
      </c>
      <c r="CR450" s="4">
        <f t="shared" si="66"/>
        <v>-24.799999999999997</v>
      </c>
      <c r="CS450" s="6">
        <f t="shared" si="67"/>
        <v>-0.45090909090909087</v>
      </c>
      <c r="CT450">
        <f t="shared" si="68"/>
        <v>3990</v>
      </c>
      <c r="CU450">
        <f t="shared" si="69"/>
        <v>2750</v>
      </c>
    </row>
    <row r="451" spans="1:99" x14ac:dyDescent="0.3">
      <c r="A451">
        <v>410</v>
      </c>
      <c r="B451">
        <v>582</v>
      </c>
      <c r="C451">
        <v>3</v>
      </c>
      <c r="D451" t="s">
        <v>83</v>
      </c>
      <c r="E451" t="s">
        <v>84</v>
      </c>
      <c r="H451" t="s">
        <v>85</v>
      </c>
      <c r="I451" t="s">
        <v>113</v>
      </c>
      <c r="J451" t="s">
        <v>114</v>
      </c>
      <c r="K451" t="s">
        <v>115</v>
      </c>
      <c r="L451">
        <v>3</v>
      </c>
      <c r="M451">
        <v>1</v>
      </c>
      <c r="N451" s="2">
        <v>45386</v>
      </c>
      <c r="O451" s="2">
        <v>45395</v>
      </c>
      <c r="P451" t="s">
        <v>142</v>
      </c>
      <c r="Q451" t="s">
        <v>247</v>
      </c>
      <c r="R451" t="s">
        <v>421</v>
      </c>
      <c r="S451" t="s">
        <v>421</v>
      </c>
      <c r="T451" t="s">
        <v>594</v>
      </c>
      <c r="U451" t="s">
        <v>714</v>
      </c>
      <c r="V451">
        <v>55</v>
      </c>
      <c r="W451">
        <v>50</v>
      </c>
      <c r="X451" t="s">
        <v>719</v>
      </c>
      <c r="Y451">
        <v>2750</v>
      </c>
      <c r="AB451" s="2">
        <v>45364</v>
      </c>
      <c r="AC451">
        <v>385</v>
      </c>
      <c r="AE451">
        <v>50</v>
      </c>
      <c r="AF451">
        <v>50</v>
      </c>
      <c r="AG451">
        <v>0</v>
      </c>
      <c r="AH451">
        <v>50</v>
      </c>
      <c r="AI451">
        <v>0</v>
      </c>
      <c r="AJ451" t="s">
        <v>728</v>
      </c>
      <c r="AK451" t="s">
        <v>737</v>
      </c>
      <c r="AL451" t="s">
        <v>788</v>
      </c>
      <c r="AM451" t="s">
        <v>839</v>
      </c>
      <c r="AP451">
        <v>96181</v>
      </c>
      <c r="AQ451">
        <v>90210</v>
      </c>
      <c r="AR451" t="s">
        <v>886</v>
      </c>
      <c r="AS451" t="s">
        <v>83</v>
      </c>
      <c r="AU451" t="s">
        <v>728</v>
      </c>
      <c r="AW451" t="s">
        <v>85</v>
      </c>
      <c r="AX451">
        <v>2162</v>
      </c>
      <c r="AY451" t="s">
        <v>968</v>
      </c>
      <c r="AZ451" t="s">
        <v>1001</v>
      </c>
      <c r="BA451">
        <v>9</v>
      </c>
      <c r="BB451" s="2">
        <v>45371</v>
      </c>
      <c r="BC451" s="2">
        <v>45372</v>
      </c>
      <c r="BD451">
        <v>24</v>
      </c>
      <c r="BE451" t="s">
        <v>1010</v>
      </c>
      <c r="BG451" t="s">
        <v>421</v>
      </c>
      <c r="BH451" t="s">
        <v>594</v>
      </c>
      <c r="BI451">
        <v>100</v>
      </c>
      <c r="BJ451">
        <v>0</v>
      </c>
      <c r="BK451" t="s">
        <v>714</v>
      </c>
      <c r="BL451">
        <v>79.8</v>
      </c>
      <c r="BM451">
        <v>70</v>
      </c>
      <c r="BN451" t="s">
        <v>115</v>
      </c>
      <c r="BO451">
        <v>7980</v>
      </c>
      <c r="BP451">
        <v>7980</v>
      </c>
      <c r="BQ451">
        <v>7000</v>
      </c>
      <c r="BR451">
        <v>7000</v>
      </c>
      <c r="BS451">
        <v>980</v>
      </c>
      <c r="BT451">
        <v>980</v>
      </c>
      <c r="BV451" t="s">
        <v>886</v>
      </c>
      <c r="BW451" t="s">
        <v>1216</v>
      </c>
      <c r="BY451" t="s">
        <v>1263</v>
      </c>
      <c r="BZ451" t="s">
        <v>719</v>
      </c>
      <c r="CA451">
        <v>100</v>
      </c>
      <c r="CB451">
        <v>100</v>
      </c>
      <c r="CC451">
        <v>0</v>
      </c>
      <c r="CD451">
        <v>100</v>
      </c>
      <c r="CE451" t="s">
        <v>1269</v>
      </c>
      <c r="CF451">
        <v>0</v>
      </c>
      <c r="CJ451" s="4" t="str">
        <f t="shared" ref="CJ451:CJ514" si="70">T451</f>
        <v>اسطوانة قطعية 9 بوصة</v>
      </c>
      <c r="CK451" s="5">
        <f t="shared" ref="CK451:CK514" si="71">O451</f>
        <v>45395</v>
      </c>
      <c r="CL451" s="4">
        <f t="shared" ref="CL451:CL514" si="72">V451</f>
        <v>55</v>
      </c>
      <c r="CN451" s="4" t="str">
        <f t="shared" ref="CN451:CN514" si="73">BH451</f>
        <v>اسطوانة قطعية 9 بوصة</v>
      </c>
      <c r="CO451" s="5">
        <f t="shared" ref="CO451:CO514" si="74">BC451</f>
        <v>45372</v>
      </c>
      <c r="CP451" s="4">
        <f t="shared" ref="CP451:CP514" si="75">BL451</f>
        <v>79.8</v>
      </c>
      <c r="CR451" s="4">
        <f t="shared" ref="CR451:CR514" si="76">CL451-CP451</f>
        <v>-24.799999999999997</v>
      </c>
      <c r="CS451" s="6">
        <f t="shared" ref="CS451:CS514" si="77">CR451/CL451</f>
        <v>-0.45090909090909087</v>
      </c>
      <c r="CT451">
        <f t="shared" ref="CT451:CT514" si="78">CP451*W451</f>
        <v>3990</v>
      </c>
      <c r="CU451">
        <f t="shared" ref="CU451:CU514" si="79">Y451</f>
        <v>2750</v>
      </c>
    </row>
    <row r="452" spans="1:99" x14ac:dyDescent="0.3">
      <c r="A452">
        <v>410</v>
      </c>
      <c r="B452">
        <v>582</v>
      </c>
      <c r="C452">
        <v>3</v>
      </c>
      <c r="D452" t="s">
        <v>83</v>
      </c>
      <c r="E452" t="s">
        <v>84</v>
      </c>
      <c r="H452" t="s">
        <v>85</v>
      </c>
      <c r="I452" t="s">
        <v>113</v>
      </c>
      <c r="J452" t="s">
        <v>114</v>
      </c>
      <c r="K452" t="s">
        <v>115</v>
      </c>
      <c r="L452">
        <v>3</v>
      </c>
      <c r="M452">
        <v>1</v>
      </c>
      <c r="N452" s="2">
        <v>45386</v>
      </c>
      <c r="O452" s="2">
        <v>45395</v>
      </c>
      <c r="P452" t="s">
        <v>142</v>
      </c>
      <c r="Q452" t="s">
        <v>247</v>
      </c>
      <c r="R452" t="s">
        <v>421</v>
      </c>
      <c r="S452" t="s">
        <v>421</v>
      </c>
      <c r="T452" t="s">
        <v>594</v>
      </c>
      <c r="U452" t="s">
        <v>714</v>
      </c>
      <c r="V452">
        <v>55</v>
      </c>
      <c r="W452">
        <v>50</v>
      </c>
      <c r="X452" t="s">
        <v>719</v>
      </c>
      <c r="Y452">
        <v>2750</v>
      </c>
      <c r="AB452" s="2">
        <v>45364</v>
      </c>
      <c r="AC452">
        <v>385</v>
      </c>
      <c r="AE452">
        <v>50</v>
      </c>
      <c r="AF452">
        <v>50</v>
      </c>
      <c r="AG452">
        <v>0</v>
      </c>
      <c r="AH452">
        <v>50</v>
      </c>
      <c r="AI452">
        <v>0</v>
      </c>
      <c r="AJ452" t="s">
        <v>728</v>
      </c>
      <c r="AK452" t="s">
        <v>737</v>
      </c>
      <c r="AL452" t="s">
        <v>788</v>
      </c>
      <c r="AM452" t="s">
        <v>839</v>
      </c>
      <c r="AP452">
        <v>96191</v>
      </c>
      <c r="AQ452">
        <v>89102</v>
      </c>
      <c r="AR452" t="s">
        <v>886</v>
      </c>
      <c r="AS452" t="s">
        <v>83</v>
      </c>
      <c r="AU452" t="s">
        <v>728</v>
      </c>
      <c r="AW452" t="s">
        <v>85</v>
      </c>
      <c r="AX452">
        <v>2162</v>
      </c>
      <c r="AY452" t="s">
        <v>977</v>
      </c>
      <c r="AZ452" t="s">
        <v>1001</v>
      </c>
      <c r="BA452">
        <v>4</v>
      </c>
      <c r="BB452" s="2">
        <v>45371</v>
      </c>
      <c r="BC452" s="2">
        <v>45372</v>
      </c>
      <c r="BD452">
        <v>17</v>
      </c>
      <c r="BE452" t="s">
        <v>1010</v>
      </c>
      <c r="BF452">
        <v>172</v>
      </c>
      <c r="BG452" t="s">
        <v>421</v>
      </c>
      <c r="BH452" t="s">
        <v>594</v>
      </c>
      <c r="BI452">
        <v>200</v>
      </c>
      <c r="BJ452">
        <v>0</v>
      </c>
      <c r="BK452" t="s">
        <v>714</v>
      </c>
      <c r="BL452">
        <v>79.8</v>
      </c>
      <c r="BM452">
        <v>70</v>
      </c>
      <c r="BN452" t="s">
        <v>115</v>
      </c>
      <c r="BO452">
        <v>15960</v>
      </c>
      <c r="BP452">
        <v>15960</v>
      </c>
      <c r="BQ452">
        <v>14000</v>
      </c>
      <c r="BR452">
        <v>14000</v>
      </c>
      <c r="BS452">
        <v>1960</v>
      </c>
      <c r="BT452">
        <v>1960</v>
      </c>
      <c r="BY452" t="s">
        <v>1263</v>
      </c>
      <c r="BZ452" t="s">
        <v>719</v>
      </c>
      <c r="CA452">
        <v>200</v>
      </c>
      <c r="CB452">
        <v>200</v>
      </c>
      <c r="CC452">
        <v>0</v>
      </c>
      <c r="CD452">
        <v>200</v>
      </c>
      <c r="CE452" t="s">
        <v>1269</v>
      </c>
      <c r="CF452">
        <v>0</v>
      </c>
      <c r="CJ452" s="4" t="str">
        <f t="shared" si="70"/>
        <v>اسطوانة قطعية 9 بوصة</v>
      </c>
      <c r="CK452" s="5">
        <f t="shared" si="71"/>
        <v>45395</v>
      </c>
      <c r="CL452" s="4">
        <f t="shared" si="72"/>
        <v>55</v>
      </c>
      <c r="CN452" s="4" t="str">
        <f t="shared" si="73"/>
        <v>اسطوانة قطعية 9 بوصة</v>
      </c>
      <c r="CO452" s="5">
        <f t="shared" si="74"/>
        <v>45372</v>
      </c>
      <c r="CP452" s="4">
        <f t="shared" si="75"/>
        <v>79.8</v>
      </c>
      <c r="CR452" s="4">
        <f t="shared" si="76"/>
        <v>-24.799999999999997</v>
      </c>
      <c r="CS452" s="6">
        <f t="shared" si="77"/>
        <v>-0.45090909090909087</v>
      </c>
      <c r="CT452">
        <f t="shared" si="78"/>
        <v>3990</v>
      </c>
      <c r="CU452">
        <f t="shared" si="79"/>
        <v>2750</v>
      </c>
    </row>
    <row r="453" spans="1:99" x14ac:dyDescent="0.3">
      <c r="A453">
        <v>410</v>
      </c>
      <c r="B453">
        <v>582</v>
      </c>
      <c r="C453">
        <v>3</v>
      </c>
      <c r="D453" t="s">
        <v>83</v>
      </c>
      <c r="E453" t="s">
        <v>84</v>
      </c>
      <c r="H453" t="s">
        <v>85</v>
      </c>
      <c r="I453" t="s">
        <v>113</v>
      </c>
      <c r="J453" t="s">
        <v>114</v>
      </c>
      <c r="K453" t="s">
        <v>115</v>
      </c>
      <c r="L453">
        <v>3</v>
      </c>
      <c r="M453">
        <v>1</v>
      </c>
      <c r="N453" s="2">
        <v>45386</v>
      </c>
      <c r="O453" s="2">
        <v>45395</v>
      </c>
      <c r="P453" t="s">
        <v>142</v>
      </c>
      <c r="Q453" t="s">
        <v>247</v>
      </c>
      <c r="R453" t="s">
        <v>421</v>
      </c>
      <c r="S453" t="s">
        <v>421</v>
      </c>
      <c r="T453" t="s">
        <v>594</v>
      </c>
      <c r="U453" t="s">
        <v>714</v>
      </c>
      <c r="V453">
        <v>55</v>
      </c>
      <c r="W453">
        <v>50</v>
      </c>
      <c r="X453" t="s">
        <v>719</v>
      </c>
      <c r="Y453">
        <v>2750</v>
      </c>
      <c r="AB453" s="2">
        <v>45364</v>
      </c>
      <c r="AC453">
        <v>385</v>
      </c>
      <c r="AE453">
        <v>50</v>
      </c>
      <c r="AF453">
        <v>50</v>
      </c>
      <c r="AG453">
        <v>0</v>
      </c>
      <c r="AH453">
        <v>50</v>
      </c>
      <c r="AI453">
        <v>0</v>
      </c>
      <c r="AJ453" t="s">
        <v>728</v>
      </c>
      <c r="AK453" t="s">
        <v>737</v>
      </c>
      <c r="AL453" t="s">
        <v>788</v>
      </c>
      <c r="AM453" t="s">
        <v>839</v>
      </c>
      <c r="AP453">
        <v>96954</v>
      </c>
      <c r="AQ453">
        <v>91330</v>
      </c>
      <c r="AR453" t="s">
        <v>886</v>
      </c>
      <c r="AS453" t="s">
        <v>83</v>
      </c>
      <c r="AU453" t="s">
        <v>728</v>
      </c>
      <c r="AW453" t="s">
        <v>85</v>
      </c>
      <c r="AX453">
        <v>2162</v>
      </c>
      <c r="AY453" t="s">
        <v>968</v>
      </c>
      <c r="AZ453" t="s">
        <v>1001</v>
      </c>
      <c r="BA453">
        <v>4</v>
      </c>
      <c r="BB453" s="2">
        <v>45404</v>
      </c>
      <c r="BC453" s="2">
        <v>45405</v>
      </c>
      <c r="BD453">
        <v>18</v>
      </c>
      <c r="BE453" t="s">
        <v>1010</v>
      </c>
      <c r="BG453" t="s">
        <v>421</v>
      </c>
      <c r="BH453" t="s">
        <v>594</v>
      </c>
      <c r="BI453">
        <v>25</v>
      </c>
      <c r="BJ453">
        <v>0</v>
      </c>
      <c r="BK453" t="s">
        <v>714</v>
      </c>
      <c r="BL453">
        <v>79.8</v>
      </c>
      <c r="BM453">
        <v>70</v>
      </c>
      <c r="BN453" t="s">
        <v>115</v>
      </c>
      <c r="BO453">
        <v>1995</v>
      </c>
      <c r="BP453">
        <v>1995</v>
      </c>
      <c r="BQ453">
        <v>1750</v>
      </c>
      <c r="BR453">
        <v>1750</v>
      </c>
      <c r="BS453">
        <v>245</v>
      </c>
      <c r="BT453">
        <v>245</v>
      </c>
      <c r="BV453" t="s">
        <v>886</v>
      </c>
      <c r="BW453" t="s">
        <v>1216</v>
      </c>
      <c r="BY453" t="s">
        <v>1263</v>
      </c>
      <c r="BZ453" t="s">
        <v>719</v>
      </c>
      <c r="CA453">
        <v>25</v>
      </c>
      <c r="CB453">
        <v>25</v>
      </c>
      <c r="CC453">
        <v>0</v>
      </c>
      <c r="CD453">
        <v>25</v>
      </c>
      <c r="CE453" t="s">
        <v>1269</v>
      </c>
      <c r="CF453">
        <v>0</v>
      </c>
      <c r="CJ453" s="4" t="str">
        <f t="shared" si="70"/>
        <v>اسطوانة قطعية 9 بوصة</v>
      </c>
      <c r="CK453" s="5">
        <f t="shared" si="71"/>
        <v>45395</v>
      </c>
      <c r="CL453" s="4">
        <f t="shared" si="72"/>
        <v>55</v>
      </c>
      <c r="CN453" s="4" t="str">
        <f t="shared" si="73"/>
        <v>اسطوانة قطعية 9 بوصة</v>
      </c>
      <c r="CO453" s="5">
        <f t="shared" si="74"/>
        <v>45405</v>
      </c>
      <c r="CP453" s="4">
        <f t="shared" si="75"/>
        <v>79.8</v>
      </c>
      <c r="CR453" s="4">
        <f t="shared" si="76"/>
        <v>-24.799999999999997</v>
      </c>
      <c r="CS453" s="6">
        <f t="shared" si="77"/>
        <v>-0.45090909090909087</v>
      </c>
      <c r="CT453">
        <f t="shared" si="78"/>
        <v>3990</v>
      </c>
      <c r="CU453">
        <f t="shared" si="79"/>
        <v>2750</v>
      </c>
    </row>
    <row r="454" spans="1:99" x14ac:dyDescent="0.3">
      <c r="A454">
        <v>410</v>
      </c>
      <c r="B454">
        <v>582</v>
      </c>
      <c r="C454">
        <v>3</v>
      </c>
      <c r="D454" t="s">
        <v>83</v>
      </c>
      <c r="E454" t="s">
        <v>84</v>
      </c>
      <c r="H454" t="s">
        <v>85</v>
      </c>
      <c r="I454" t="s">
        <v>113</v>
      </c>
      <c r="J454" t="s">
        <v>114</v>
      </c>
      <c r="K454" t="s">
        <v>115</v>
      </c>
      <c r="L454">
        <v>3</v>
      </c>
      <c r="M454">
        <v>1</v>
      </c>
      <c r="N454" s="2">
        <v>45386</v>
      </c>
      <c r="O454" s="2">
        <v>45395</v>
      </c>
      <c r="P454" t="s">
        <v>142</v>
      </c>
      <c r="Q454" t="s">
        <v>247</v>
      </c>
      <c r="R454" t="s">
        <v>421</v>
      </c>
      <c r="S454" t="s">
        <v>421</v>
      </c>
      <c r="T454" t="s">
        <v>594</v>
      </c>
      <c r="U454" t="s">
        <v>714</v>
      </c>
      <c r="V454">
        <v>55</v>
      </c>
      <c r="W454">
        <v>50</v>
      </c>
      <c r="X454" t="s">
        <v>719</v>
      </c>
      <c r="Y454">
        <v>2750</v>
      </c>
      <c r="AB454" s="2">
        <v>45364</v>
      </c>
      <c r="AC454">
        <v>385</v>
      </c>
      <c r="AE454">
        <v>50</v>
      </c>
      <c r="AF454">
        <v>50</v>
      </c>
      <c r="AG454">
        <v>0</v>
      </c>
      <c r="AH454">
        <v>50</v>
      </c>
      <c r="AI454">
        <v>0</v>
      </c>
      <c r="AJ454" t="s">
        <v>728</v>
      </c>
      <c r="AK454" t="s">
        <v>734</v>
      </c>
      <c r="AL454" t="s">
        <v>785</v>
      </c>
      <c r="AM454" t="s">
        <v>836</v>
      </c>
      <c r="AP454">
        <v>96847</v>
      </c>
      <c r="AQ454">
        <v>90554</v>
      </c>
      <c r="AS454" t="s">
        <v>83</v>
      </c>
      <c r="AU454" t="s">
        <v>729</v>
      </c>
      <c r="AW454" t="s">
        <v>931</v>
      </c>
      <c r="AX454">
        <v>3949</v>
      </c>
      <c r="AY454" t="s">
        <v>985</v>
      </c>
      <c r="AZ454" t="s">
        <v>1002</v>
      </c>
      <c r="BA454">
        <v>5</v>
      </c>
      <c r="BB454" s="2">
        <v>45399</v>
      </c>
      <c r="BC454" s="2">
        <v>45400</v>
      </c>
      <c r="BD454">
        <v>8</v>
      </c>
      <c r="BE454" t="s">
        <v>1011</v>
      </c>
      <c r="BG454" t="s">
        <v>421</v>
      </c>
      <c r="BH454" t="s">
        <v>594</v>
      </c>
      <c r="BI454">
        <v>50</v>
      </c>
      <c r="BJ454">
        <v>0</v>
      </c>
      <c r="BK454" t="s">
        <v>714</v>
      </c>
      <c r="BL454">
        <v>66.12</v>
      </c>
      <c r="BM454">
        <v>58</v>
      </c>
      <c r="BN454" t="s">
        <v>115</v>
      </c>
      <c r="BO454">
        <v>3306</v>
      </c>
      <c r="BP454">
        <v>3306</v>
      </c>
      <c r="BQ454">
        <v>2900</v>
      </c>
      <c r="BR454">
        <v>2900</v>
      </c>
      <c r="BS454">
        <v>406</v>
      </c>
      <c r="BT454">
        <v>406</v>
      </c>
      <c r="BY454" t="s">
        <v>1263</v>
      </c>
      <c r="BZ454" t="s">
        <v>723</v>
      </c>
      <c r="CA454">
        <v>0</v>
      </c>
      <c r="CB454">
        <v>0</v>
      </c>
      <c r="CC454">
        <v>0</v>
      </c>
      <c r="CD454">
        <v>0</v>
      </c>
      <c r="CE454" t="s">
        <v>1290</v>
      </c>
      <c r="CF454">
        <v>3306</v>
      </c>
      <c r="CJ454" s="4" t="str">
        <f t="shared" si="70"/>
        <v>اسطوانة قطعية 9 بوصة</v>
      </c>
      <c r="CK454" s="5">
        <f t="shared" si="71"/>
        <v>45395</v>
      </c>
      <c r="CL454" s="4">
        <f t="shared" si="72"/>
        <v>55</v>
      </c>
      <c r="CN454" s="4" t="str">
        <f t="shared" si="73"/>
        <v>اسطوانة قطعية 9 بوصة</v>
      </c>
      <c r="CO454" s="5">
        <f t="shared" si="74"/>
        <v>45400</v>
      </c>
      <c r="CP454" s="4">
        <f t="shared" si="75"/>
        <v>66.12</v>
      </c>
      <c r="CR454" s="4">
        <f t="shared" si="76"/>
        <v>-11.120000000000005</v>
      </c>
      <c r="CS454" s="6">
        <f t="shared" si="77"/>
        <v>-0.20218181818181827</v>
      </c>
      <c r="CT454">
        <f t="shared" si="78"/>
        <v>3306</v>
      </c>
      <c r="CU454">
        <f t="shared" si="79"/>
        <v>2750</v>
      </c>
    </row>
    <row r="455" spans="1:99" x14ac:dyDescent="0.3">
      <c r="A455">
        <v>410</v>
      </c>
      <c r="B455">
        <v>582</v>
      </c>
      <c r="C455">
        <v>3</v>
      </c>
      <c r="D455" t="s">
        <v>83</v>
      </c>
      <c r="E455" t="s">
        <v>84</v>
      </c>
      <c r="H455" t="s">
        <v>85</v>
      </c>
      <c r="I455" t="s">
        <v>113</v>
      </c>
      <c r="J455" t="s">
        <v>114</v>
      </c>
      <c r="K455" t="s">
        <v>115</v>
      </c>
      <c r="L455">
        <v>3</v>
      </c>
      <c r="M455">
        <v>1</v>
      </c>
      <c r="N455" s="2">
        <v>45386</v>
      </c>
      <c r="O455" s="2">
        <v>45395</v>
      </c>
      <c r="P455" t="s">
        <v>142</v>
      </c>
      <c r="Q455" t="s">
        <v>247</v>
      </c>
      <c r="R455" t="s">
        <v>421</v>
      </c>
      <c r="S455" t="s">
        <v>421</v>
      </c>
      <c r="T455" t="s">
        <v>594</v>
      </c>
      <c r="U455" t="s">
        <v>714</v>
      </c>
      <c r="V455">
        <v>55</v>
      </c>
      <c r="W455">
        <v>50</v>
      </c>
      <c r="X455" t="s">
        <v>719</v>
      </c>
      <c r="Y455">
        <v>2750</v>
      </c>
      <c r="AB455" s="2">
        <v>45364</v>
      </c>
      <c r="AC455">
        <v>385</v>
      </c>
      <c r="AE455">
        <v>50</v>
      </c>
      <c r="AF455">
        <v>50</v>
      </c>
      <c r="AG455">
        <v>0</v>
      </c>
      <c r="AH455">
        <v>50</v>
      </c>
      <c r="AI455">
        <v>0</v>
      </c>
      <c r="AJ455" t="s">
        <v>728</v>
      </c>
      <c r="AK455" t="s">
        <v>734</v>
      </c>
      <c r="AL455" t="s">
        <v>785</v>
      </c>
      <c r="AM455" t="s">
        <v>836</v>
      </c>
      <c r="AP455">
        <v>97156</v>
      </c>
      <c r="AQ455">
        <v>91748</v>
      </c>
      <c r="AS455" t="s">
        <v>83</v>
      </c>
      <c r="AU455" t="s">
        <v>728</v>
      </c>
      <c r="AW455" t="s">
        <v>85</v>
      </c>
      <c r="AX455">
        <v>2162</v>
      </c>
      <c r="AY455" t="s">
        <v>965</v>
      </c>
      <c r="AZ455" t="s">
        <v>1001</v>
      </c>
      <c r="BA455">
        <v>7</v>
      </c>
      <c r="BB455" s="2">
        <v>45412</v>
      </c>
      <c r="BC455" s="2">
        <v>45420</v>
      </c>
      <c r="BD455">
        <v>18</v>
      </c>
      <c r="BE455" t="s">
        <v>1010</v>
      </c>
      <c r="BF455" t="s">
        <v>1092</v>
      </c>
      <c r="BG455" t="s">
        <v>421</v>
      </c>
      <c r="BH455" t="s">
        <v>594</v>
      </c>
      <c r="BI455">
        <v>80</v>
      </c>
      <c r="BJ455">
        <v>0</v>
      </c>
      <c r="BK455" t="s">
        <v>714</v>
      </c>
      <c r="BL455">
        <v>85.5</v>
      </c>
      <c r="BM455">
        <v>75</v>
      </c>
      <c r="BN455" t="s">
        <v>115</v>
      </c>
      <c r="BO455">
        <v>6840</v>
      </c>
      <c r="BP455">
        <v>6840</v>
      </c>
      <c r="BQ455">
        <v>6000</v>
      </c>
      <c r="BR455">
        <v>6000</v>
      </c>
      <c r="BS455">
        <v>840</v>
      </c>
      <c r="BT455">
        <v>840</v>
      </c>
      <c r="BY455" t="s">
        <v>1263</v>
      </c>
      <c r="BZ455" t="s">
        <v>719</v>
      </c>
      <c r="CA455">
        <v>80</v>
      </c>
      <c r="CB455">
        <v>80</v>
      </c>
      <c r="CC455">
        <v>0</v>
      </c>
      <c r="CD455">
        <v>80</v>
      </c>
      <c r="CE455" t="s">
        <v>1269</v>
      </c>
      <c r="CF455">
        <v>0</v>
      </c>
      <c r="CJ455" s="4" t="str">
        <f t="shared" si="70"/>
        <v>اسطوانة قطعية 9 بوصة</v>
      </c>
      <c r="CK455" s="5">
        <f t="shared" si="71"/>
        <v>45395</v>
      </c>
      <c r="CL455" s="4">
        <f t="shared" si="72"/>
        <v>55</v>
      </c>
      <c r="CN455" s="4" t="str">
        <f t="shared" si="73"/>
        <v>اسطوانة قطعية 9 بوصة</v>
      </c>
      <c r="CO455" s="5">
        <f t="shared" si="74"/>
        <v>45420</v>
      </c>
      <c r="CP455" s="4">
        <f t="shared" si="75"/>
        <v>85.5</v>
      </c>
      <c r="CR455" s="4">
        <f t="shared" si="76"/>
        <v>-30.5</v>
      </c>
      <c r="CS455" s="6">
        <f t="shared" si="77"/>
        <v>-0.55454545454545456</v>
      </c>
      <c r="CT455">
        <f t="shared" si="78"/>
        <v>4275</v>
      </c>
      <c r="CU455">
        <f t="shared" si="79"/>
        <v>2750</v>
      </c>
    </row>
    <row r="456" spans="1:99" x14ac:dyDescent="0.3">
      <c r="A456">
        <v>410</v>
      </c>
      <c r="B456">
        <v>582</v>
      </c>
      <c r="C456">
        <v>3</v>
      </c>
      <c r="D456" t="s">
        <v>83</v>
      </c>
      <c r="E456" t="s">
        <v>84</v>
      </c>
      <c r="H456" t="s">
        <v>85</v>
      </c>
      <c r="I456" t="s">
        <v>113</v>
      </c>
      <c r="J456" t="s">
        <v>114</v>
      </c>
      <c r="K456" t="s">
        <v>115</v>
      </c>
      <c r="L456">
        <v>3</v>
      </c>
      <c r="M456">
        <v>1</v>
      </c>
      <c r="N456" s="2">
        <v>45386</v>
      </c>
      <c r="O456" s="2">
        <v>45395</v>
      </c>
      <c r="P456" t="s">
        <v>142</v>
      </c>
      <c r="Q456" t="s">
        <v>247</v>
      </c>
      <c r="R456" t="s">
        <v>421</v>
      </c>
      <c r="S456" t="s">
        <v>421</v>
      </c>
      <c r="T456" t="s">
        <v>594</v>
      </c>
      <c r="U456" t="s">
        <v>714</v>
      </c>
      <c r="V456">
        <v>55</v>
      </c>
      <c r="W456">
        <v>50</v>
      </c>
      <c r="X456" t="s">
        <v>719</v>
      </c>
      <c r="Y456">
        <v>2750</v>
      </c>
      <c r="AB456" s="2">
        <v>45364</v>
      </c>
      <c r="AC456">
        <v>385</v>
      </c>
      <c r="AE456">
        <v>50</v>
      </c>
      <c r="AF456">
        <v>50</v>
      </c>
      <c r="AG456">
        <v>0</v>
      </c>
      <c r="AH456">
        <v>50</v>
      </c>
      <c r="AI456">
        <v>0</v>
      </c>
      <c r="AJ456" t="s">
        <v>728</v>
      </c>
      <c r="AK456" t="s">
        <v>741</v>
      </c>
      <c r="AL456" t="s">
        <v>792</v>
      </c>
      <c r="AM456" t="s">
        <v>843</v>
      </c>
      <c r="AP456">
        <v>96265</v>
      </c>
      <c r="AQ456">
        <v>90298</v>
      </c>
      <c r="AR456" t="s">
        <v>885</v>
      </c>
      <c r="AS456" t="s">
        <v>83</v>
      </c>
      <c r="AU456" t="s">
        <v>728</v>
      </c>
      <c r="AW456" t="s">
        <v>89</v>
      </c>
      <c r="AX456">
        <v>6212</v>
      </c>
      <c r="AY456" t="s">
        <v>985</v>
      </c>
      <c r="AZ456" t="s">
        <v>1002</v>
      </c>
      <c r="BA456">
        <v>1</v>
      </c>
      <c r="BB456" s="2">
        <v>45372</v>
      </c>
      <c r="BC456" s="2">
        <v>45376</v>
      </c>
      <c r="BD456">
        <v>4</v>
      </c>
      <c r="BE456" t="s">
        <v>1011</v>
      </c>
      <c r="BG456" t="s">
        <v>421</v>
      </c>
      <c r="BH456" t="s">
        <v>594</v>
      </c>
      <c r="BI456">
        <v>100</v>
      </c>
      <c r="BJ456">
        <v>0</v>
      </c>
      <c r="BK456" t="s">
        <v>714</v>
      </c>
      <c r="BL456">
        <v>68.400000000000006</v>
      </c>
      <c r="BM456">
        <v>60</v>
      </c>
      <c r="BN456" t="s">
        <v>115</v>
      </c>
      <c r="BO456">
        <v>6840</v>
      </c>
      <c r="BP456">
        <v>6840</v>
      </c>
      <c r="BQ456">
        <v>6000</v>
      </c>
      <c r="BR456">
        <v>6000</v>
      </c>
      <c r="BS456">
        <v>840</v>
      </c>
      <c r="BT456">
        <v>840</v>
      </c>
      <c r="BV456" t="s">
        <v>885</v>
      </c>
      <c r="BW456" t="s">
        <v>1216</v>
      </c>
      <c r="BY456" t="s">
        <v>1263</v>
      </c>
      <c r="BZ456" t="s">
        <v>723</v>
      </c>
      <c r="CA456">
        <v>100</v>
      </c>
      <c r="CB456">
        <v>100</v>
      </c>
      <c r="CC456">
        <v>0</v>
      </c>
      <c r="CD456">
        <v>100</v>
      </c>
      <c r="CE456" t="s">
        <v>1269</v>
      </c>
      <c r="CF456">
        <v>0</v>
      </c>
      <c r="CJ456" s="4" t="str">
        <f t="shared" si="70"/>
        <v>اسطوانة قطعية 9 بوصة</v>
      </c>
      <c r="CK456" s="5">
        <f t="shared" si="71"/>
        <v>45395</v>
      </c>
      <c r="CL456" s="4">
        <f t="shared" si="72"/>
        <v>55</v>
      </c>
      <c r="CN456" s="4" t="str">
        <f t="shared" si="73"/>
        <v>اسطوانة قطعية 9 بوصة</v>
      </c>
      <c r="CO456" s="5">
        <f t="shared" si="74"/>
        <v>45376</v>
      </c>
      <c r="CP456" s="4">
        <f t="shared" si="75"/>
        <v>68.400000000000006</v>
      </c>
      <c r="CR456" s="4">
        <f t="shared" si="76"/>
        <v>-13.400000000000006</v>
      </c>
      <c r="CS456" s="6">
        <f t="shared" si="77"/>
        <v>-0.24363636363636373</v>
      </c>
      <c r="CT456">
        <f t="shared" si="78"/>
        <v>3420.0000000000005</v>
      </c>
      <c r="CU456">
        <f t="shared" si="79"/>
        <v>2750</v>
      </c>
    </row>
    <row r="457" spans="1:99" x14ac:dyDescent="0.3">
      <c r="A457">
        <v>410</v>
      </c>
      <c r="B457">
        <v>582</v>
      </c>
      <c r="C457">
        <v>3</v>
      </c>
      <c r="D457" t="s">
        <v>83</v>
      </c>
      <c r="E457" t="s">
        <v>84</v>
      </c>
      <c r="H457" t="s">
        <v>85</v>
      </c>
      <c r="I457" t="s">
        <v>113</v>
      </c>
      <c r="J457" t="s">
        <v>114</v>
      </c>
      <c r="K457" t="s">
        <v>115</v>
      </c>
      <c r="L457">
        <v>3</v>
      </c>
      <c r="M457">
        <v>1</v>
      </c>
      <c r="N457" s="2">
        <v>45386</v>
      </c>
      <c r="O457" s="2">
        <v>45395</v>
      </c>
      <c r="P457" t="s">
        <v>142</v>
      </c>
      <c r="Q457" t="s">
        <v>247</v>
      </c>
      <c r="R457" t="s">
        <v>421</v>
      </c>
      <c r="S457" t="s">
        <v>421</v>
      </c>
      <c r="T457" t="s">
        <v>594</v>
      </c>
      <c r="U457" t="s">
        <v>714</v>
      </c>
      <c r="V457">
        <v>55</v>
      </c>
      <c r="W457">
        <v>50</v>
      </c>
      <c r="X457" t="s">
        <v>719</v>
      </c>
      <c r="Y457">
        <v>2750</v>
      </c>
      <c r="AB457" s="2">
        <v>45364</v>
      </c>
      <c r="AC457">
        <v>385</v>
      </c>
      <c r="AE457">
        <v>50</v>
      </c>
      <c r="AF457">
        <v>50</v>
      </c>
      <c r="AG457">
        <v>0</v>
      </c>
      <c r="AH457">
        <v>50</v>
      </c>
      <c r="AI457">
        <v>0</v>
      </c>
      <c r="AJ457" t="s">
        <v>728</v>
      </c>
      <c r="AK457" t="s">
        <v>741</v>
      </c>
      <c r="AL457" t="s">
        <v>792</v>
      </c>
      <c r="AM457" t="s">
        <v>843</v>
      </c>
      <c r="AP457">
        <v>96495</v>
      </c>
      <c r="AQ457">
        <v>90300</v>
      </c>
      <c r="AR457" t="s">
        <v>885</v>
      </c>
      <c r="AS457" t="s">
        <v>83</v>
      </c>
      <c r="AU457" t="s">
        <v>728</v>
      </c>
      <c r="AW457" t="s">
        <v>85</v>
      </c>
      <c r="AX457">
        <v>2162</v>
      </c>
      <c r="AY457" t="s">
        <v>979</v>
      </c>
      <c r="AZ457" t="s">
        <v>1001</v>
      </c>
      <c r="BA457">
        <v>1</v>
      </c>
      <c r="BB457" s="2">
        <v>45382</v>
      </c>
      <c r="BC457" s="2">
        <v>45384</v>
      </c>
      <c r="BD457">
        <v>9</v>
      </c>
      <c r="BE457" t="s">
        <v>1010</v>
      </c>
      <c r="BG457" t="s">
        <v>421</v>
      </c>
      <c r="BH457" t="s">
        <v>594</v>
      </c>
      <c r="BI457">
        <v>20</v>
      </c>
      <c r="BJ457">
        <v>0</v>
      </c>
      <c r="BK457" t="s">
        <v>714</v>
      </c>
      <c r="BL457">
        <v>114</v>
      </c>
      <c r="BM457">
        <v>100</v>
      </c>
      <c r="BN457" t="s">
        <v>115</v>
      </c>
      <c r="BO457">
        <v>2280</v>
      </c>
      <c r="BP457">
        <v>2280</v>
      </c>
      <c r="BQ457">
        <v>2000</v>
      </c>
      <c r="BR457">
        <v>2000</v>
      </c>
      <c r="BS457">
        <v>280</v>
      </c>
      <c r="BT457">
        <v>280</v>
      </c>
      <c r="BV457" t="s">
        <v>885</v>
      </c>
      <c r="BW457" t="s">
        <v>1216</v>
      </c>
      <c r="BY457" t="s">
        <v>1263</v>
      </c>
      <c r="BZ457" t="s">
        <v>719</v>
      </c>
      <c r="CA457">
        <v>20</v>
      </c>
      <c r="CB457">
        <v>20</v>
      </c>
      <c r="CC457">
        <v>0</v>
      </c>
      <c r="CD457">
        <v>20</v>
      </c>
      <c r="CE457" t="s">
        <v>1269</v>
      </c>
      <c r="CF457">
        <v>0</v>
      </c>
      <c r="CJ457" s="4" t="str">
        <f t="shared" si="70"/>
        <v>اسطوانة قطعية 9 بوصة</v>
      </c>
      <c r="CK457" s="5">
        <f t="shared" si="71"/>
        <v>45395</v>
      </c>
      <c r="CL457" s="4">
        <f t="shared" si="72"/>
        <v>55</v>
      </c>
      <c r="CN457" s="4" t="str">
        <f t="shared" si="73"/>
        <v>اسطوانة قطعية 9 بوصة</v>
      </c>
      <c r="CO457" s="5">
        <f t="shared" si="74"/>
        <v>45384</v>
      </c>
      <c r="CP457" s="4">
        <f t="shared" si="75"/>
        <v>114</v>
      </c>
      <c r="CR457" s="4">
        <f t="shared" si="76"/>
        <v>-59</v>
      </c>
      <c r="CS457" s="6">
        <f t="shared" si="77"/>
        <v>-1.0727272727272728</v>
      </c>
      <c r="CT457">
        <f t="shared" si="78"/>
        <v>5700</v>
      </c>
      <c r="CU457">
        <f t="shared" si="79"/>
        <v>2750</v>
      </c>
    </row>
    <row r="458" spans="1:99" x14ac:dyDescent="0.3">
      <c r="A458">
        <v>410</v>
      </c>
      <c r="B458">
        <v>582</v>
      </c>
      <c r="C458">
        <v>3</v>
      </c>
      <c r="D458" t="s">
        <v>83</v>
      </c>
      <c r="E458" t="s">
        <v>84</v>
      </c>
      <c r="H458" t="s">
        <v>85</v>
      </c>
      <c r="I458" t="s">
        <v>113</v>
      </c>
      <c r="J458" t="s">
        <v>114</v>
      </c>
      <c r="K458" t="s">
        <v>115</v>
      </c>
      <c r="L458">
        <v>3</v>
      </c>
      <c r="M458">
        <v>1</v>
      </c>
      <c r="N458" s="2">
        <v>45386</v>
      </c>
      <c r="O458" s="2">
        <v>45395</v>
      </c>
      <c r="P458" t="s">
        <v>142</v>
      </c>
      <c r="Q458" t="s">
        <v>247</v>
      </c>
      <c r="R458" t="s">
        <v>421</v>
      </c>
      <c r="S458" t="s">
        <v>421</v>
      </c>
      <c r="T458" t="s">
        <v>594</v>
      </c>
      <c r="U458" t="s">
        <v>714</v>
      </c>
      <c r="V458">
        <v>55</v>
      </c>
      <c r="W458">
        <v>50</v>
      </c>
      <c r="X458" t="s">
        <v>719</v>
      </c>
      <c r="Y458">
        <v>2750</v>
      </c>
      <c r="AB458" s="2">
        <v>45364</v>
      </c>
      <c r="AC458">
        <v>385</v>
      </c>
      <c r="AE458">
        <v>50</v>
      </c>
      <c r="AF458">
        <v>50</v>
      </c>
      <c r="AG458">
        <v>0</v>
      </c>
      <c r="AH458">
        <v>50</v>
      </c>
      <c r="AI458">
        <v>0</v>
      </c>
      <c r="AJ458" t="s">
        <v>728</v>
      </c>
      <c r="AK458" t="s">
        <v>775</v>
      </c>
      <c r="AL458" t="s">
        <v>826</v>
      </c>
      <c r="AM458" t="s">
        <v>877</v>
      </c>
      <c r="AP458">
        <v>97138</v>
      </c>
      <c r="AQ458">
        <v>91682</v>
      </c>
      <c r="AS458" t="s">
        <v>83</v>
      </c>
      <c r="AU458" t="s">
        <v>728</v>
      </c>
      <c r="AW458" t="s">
        <v>85</v>
      </c>
      <c r="AX458">
        <v>2162</v>
      </c>
      <c r="AY458" t="s">
        <v>962</v>
      </c>
      <c r="AZ458" t="s">
        <v>1001</v>
      </c>
      <c r="BA458">
        <v>4</v>
      </c>
      <c r="BB458" s="2">
        <v>45411</v>
      </c>
      <c r="BC458" s="2">
        <v>45420</v>
      </c>
      <c r="BD458">
        <v>2</v>
      </c>
      <c r="BE458" t="s">
        <v>1010</v>
      </c>
      <c r="BG458" t="s">
        <v>421</v>
      </c>
      <c r="BH458" t="s">
        <v>594</v>
      </c>
      <c r="BI458">
        <v>10</v>
      </c>
      <c r="BJ458">
        <v>0</v>
      </c>
      <c r="BK458" t="s">
        <v>714</v>
      </c>
      <c r="BL458">
        <v>171</v>
      </c>
      <c r="BM458">
        <v>150</v>
      </c>
      <c r="BN458" t="s">
        <v>115</v>
      </c>
      <c r="BO458">
        <v>1710</v>
      </c>
      <c r="BP458">
        <v>1710</v>
      </c>
      <c r="BQ458">
        <v>1500</v>
      </c>
      <c r="BR458">
        <v>1500</v>
      </c>
      <c r="BS458">
        <v>210</v>
      </c>
      <c r="BT458">
        <v>210</v>
      </c>
      <c r="BY458" t="s">
        <v>1263</v>
      </c>
      <c r="BZ458" t="s">
        <v>719</v>
      </c>
      <c r="CA458">
        <v>10</v>
      </c>
      <c r="CB458">
        <v>10</v>
      </c>
      <c r="CC458">
        <v>0</v>
      </c>
      <c r="CD458">
        <v>10</v>
      </c>
      <c r="CE458" t="s">
        <v>1269</v>
      </c>
      <c r="CF458">
        <v>0</v>
      </c>
      <c r="CJ458" s="4" t="str">
        <f t="shared" si="70"/>
        <v>اسطوانة قطعية 9 بوصة</v>
      </c>
      <c r="CK458" s="5">
        <f t="shared" si="71"/>
        <v>45395</v>
      </c>
      <c r="CL458" s="4">
        <f t="shared" si="72"/>
        <v>55</v>
      </c>
      <c r="CN458" s="4" t="str">
        <f t="shared" si="73"/>
        <v>اسطوانة قطعية 9 بوصة</v>
      </c>
      <c r="CO458" s="5">
        <f t="shared" si="74"/>
        <v>45420</v>
      </c>
      <c r="CP458" s="4">
        <f t="shared" si="75"/>
        <v>171</v>
      </c>
      <c r="CR458" s="4">
        <f t="shared" si="76"/>
        <v>-116</v>
      </c>
      <c r="CS458" s="6">
        <f t="shared" si="77"/>
        <v>-2.1090909090909089</v>
      </c>
      <c r="CT458">
        <f t="shared" si="78"/>
        <v>8550</v>
      </c>
      <c r="CU458">
        <f t="shared" si="79"/>
        <v>2750</v>
      </c>
    </row>
    <row r="459" spans="1:99" x14ac:dyDescent="0.3">
      <c r="A459">
        <v>410</v>
      </c>
      <c r="B459">
        <v>582</v>
      </c>
      <c r="C459">
        <v>3</v>
      </c>
      <c r="D459" t="s">
        <v>83</v>
      </c>
      <c r="E459" t="s">
        <v>84</v>
      </c>
      <c r="H459" t="s">
        <v>85</v>
      </c>
      <c r="I459" t="s">
        <v>113</v>
      </c>
      <c r="J459" t="s">
        <v>114</v>
      </c>
      <c r="K459" t="s">
        <v>115</v>
      </c>
      <c r="L459">
        <v>3</v>
      </c>
      <c r="M459">
        <v>1</v>
      </c>
      <c r="N459" s="2">
        <v>45386</v>
      </c>
      <c r="O459" s="2">
        <v>45395</v>
      </c>
      <c r="P459" t="s">
        <v>142</v>
      </c>
      <c r="Q459" t="s">
        <v>247</v>
      </c>
      <c r="R459" t="s">
        <v>421</v>
      </c>
      <c r="S459" t="s">
        <v>421</v>
      </c>
      <c r="T459" t="s">
        <v>594</v>
      </c>
      <c r="U459" t="s">
        <v>714</v>
      </c>
      <c r="V459">
        <v>55</v>
      </c>
      <c r="W459">
        <v>50</v>
      </c>
      <c r="X459" t="s">
        <v>719</v>
      </c>
      <c r="Y459">
        <v>2750</v>
      </c>
      <c r="AB459" s="2">
        <v>45364</v>
      </c>
      <c r="AC459">
        <v>385</v>
      </c>
      <c r="AE459">
        <v>50</v>
      </c>
      <c r="AF459">
        <v>50</v>
      </c>
      <c r="AG459">
        <v>0</v>
      </c>
      <c r="AH459">
        <v>50</v>
      </c>
      <c r="AI459">
        <v>0</v>
      </c>
      <c r="AJ459" t="s">
        <v>728</v>
      </c>
      <c r="AK459" t="s">
        <v>735</v>
      </c>
      <c r="AL459" t="s">
        <v>786</v>
      </c>
      <c r="AM459" t="s">
        <v>837</v>
      </c>
      <c r="AP459">
        <v>96336</v>
      </c>
      <c r="AQ459">
        <v>90044</v>
      </c>
      <c r="AS459" t="s">
        <v>83</v>
      </c>
      <c r="AU459" t="s">
        <v>728</v>
      </c>
      <c r="AW459" t="s">
        <v>85</v>
      </c>
      <c r="AX459">
        <v>2162</v>
      </c>
      <c r="AY459" t="s">
        <v>966</v>
      </c>
      <c r="AZ459" t="s">
        <v>1001</v>
      </c>
      <c r="BA459">
        <v>2</v>
      </c>
      <c r="BB459" s="2">
        <v>45376</v>
      </c>
      <c r="BC459" s="2">
        <v>45376</v>
      </c>
      <c r="BD459">
        <v>17</v>
      </c>
      <c r="BE459" t="s">
        <v>1010</v>
      </c>
      <c r="BF459" t="s">
        <v>1017</v>
      </c>
      <c r="BG459" t="s">
        <v>421</v>
      </c>
      <c r="BH459" t="s">
        <v>594</v>
      </c>
      <c r="BI459">
        <v>125</v>
      </c>
      <c r="BJ459">
        <v>0</v>
      </c>
      <c r="BK459" t="s">
        <v>714</v>
      </c>
      <c r="BL459">
        <v>108.3</v>
      </c>
      <c r="BM459">
        <v>95</v>
      </c>
      <c r="BN459" t="s">
        <v>115</v>
      </c>
      <c r="BO459">
        <v>13537.5</v>
      </c>
      <c r="BP459">
        <v>13537.5</v>
      </c>
      <c r="BQ459">
        <v>11875</v>
      </c>
      <c r="BR459">
        <v>11875</v>
      </c>
      <c r="BS459">
        <v>1662.5</v>
      </c>
      <c r="BT459">
        <v>1662.5</v>
      </c>
      <c r="BY459" t="s">
        <v>1263</v>
      </c>
      <c r="BZ459" t="s">
        <v>719</v>
      </c>
      <c r="CA459">
        <v>125</v>
      </c>
      <c r="CB459">
        <v>125</v>
      </c>
      <c r="CC459">
        <v>0</v>
      </c>
      <c r="CD459">
        <v>125</v>
      </c>
      <c r="CE459" t="s">
        <v>1269</v>
      </c>
      <c r="CF459">
        <v>0</v>
      </c>
      <c r="CJ459" s="4" t="str">
        <f t="shared" si="70"/>
        <v>اسطوانة قطعية 9 بوصة</v>
      </c>
      <c r="CK459" s="5">
        <f t="shared" si="71"/>
        <v>45395</v>
      </c>
      <c r="CL459" s="4">
        <f t="shared" si="72"/>
        <v>55</v>
      </c>
      <c r="CN459" s="4" t="str">
        <f t="shared" si="73"/>
        <v>اسطوانة قطعية 9 بوصة</v>
      </c>
      <c r="CO459" s="5">
        <f t="shared" si="74"/>
        <v>45376</v>
      </c>
      <c r="CP459" s="4">
        <f t="shared" si="75"/>
        <v>108.3</v>
      </c>
      <c r="CR459" s="4">
        <f t="shared" si="76"/>
        <v>-53.3</v>
      </c>
      <c r="CS459" s="6">
        <f t="shared" si="77"/>
        <v>-0.969090909090909</v>
      </c>
      <c r="CT459">
        <f t="shared" si="78"/>
        <v>5415</v>
      </c>
      <c r="CU459">
        <f t="shared" si="79"/>
        <v>2750</v>
      </c>
    </row>
    <row r="460" spans="1:99" x14ac:dyDescent="0.3">
      <c r="A460">
        <v>410</v>
      </c>
      <c r="B460">
        <v>582</v>
      </c>
      <c r="C460">
        <v>3</v>
      </c>
      <c r="D460" t="s">
        <v>83</v>
      </c>
      <c r="E460" t="s">
        <v>84</v>
      </c>
      <c r="H460" t="s">
        <v>85</v>
      </c>
      <c r="I460" t="s">
        <v>113</v>
      </c>
      <c r="J460" t="s">
        <v>114</v>
      </c>
      <c r="K460" t="s">
        <v>115</v>
      </c>
      <c r="L460">
        <v>3</v>
      </c>
      <c r="M460">
        <v>1</v>
      </c>
      <c r="N460" s="2">
        <v>45386</v>
      </c>
      <c r="O460" s="2">
        <v>45395</v>
      </c>
      <c r="P460" t="s">
        <v>142</v>
      </c>
      <c r="Q460" t="s">
        <v>247</v>
      </c>
      <c r="R460" t="s">
        <v>421</v>
      </c>
      <c r="S460" t="s">
        <v>421</v>
      </c>
      <c r="T460" t="s">
        <v>594</v>
      </c>
      <c r="U460" t="s">
        <v>714</v>
      </c>
      <c r="V460">
        <v>55</v>
      </c>
      <c r="W460">
        <v>50</v>
      </c>
      <c r="X460" t="s">
        <v>719</v>
      </c>
      <c r="Y460">
        <v>2750</v>
      </c>
      <c r="AB460" s="2">
        <v>45364</v>
      </c>
      <c r="AC460">
        <v>385</v>
      </c>
      <c r="AE460">
        <v>50</v>
      </c>
      <c r="AF460">
        <v>50</v>
      </c>
      <c r="AG460">
        <v>0</v>
      </c>
      <c r="AH460">
        <v>50</v>
      </c>
      <c r="AI460">
        <v>0</v>
      </c>
      <c r="AJ460" t="s">
        <v>728</v>
      </c>
      <c r="AK460" t="s">
        <v>735</v>
      </c>
      <c r="AL460" t="s">
        <v>786</v>
      </c>
      <c r="AM460" t="s">
        <v>837</v>
      </c>
      <c r="AP460">
        <v>96990</v>
      </c>
      <c r="AQ460">
        <v>90044</v>
      </c>
      <c r="AS460" t="s">
        <v>83</v>
      </c>
      <c r="AU460" t="s">
        <v>728</v>
      </c>
      <c r="AW460" t="s">
        <v>85</v>
      </c>
      <c r="AX460">
        <v>2162</v>
      </c>
      <c r="AY460" t="s">
        <v>978</v>
      </c>
      <c r="AZ460" t="s">
        <v>1001</v>
      </c>
      <c r="BA460">
        <v>4</v>
      </c>
      <c r="BB460" s="2">
        <v>45405</v>
      </c>
      <c r="BC460" s="2">
        <v>45410</v>
      </c>
      <c r="BD460">
        <v>39</v>
      </c>
      <c r="BE460" t="s">
        <v>1010</v>
      </c>
      <c r="BF460" t="s">
        <v>1093</v>
      </c>
      <c r="BG460" t="s">
        <v>421</v>
      </c>
      <c r="BH460" t="s">
        <v>594</v>
      </c>
      <c r="BI460">
        <v>150</v>
      </c>
      <c r="BJ460">
        <v>0</v>
      </c>
      <c r="BK460" t="s">
        <v>714</v>
      </c>
      <c r="BL460">
        <v>108.3</v>
      </c>
      <c r="BM460">
        <v>95</v>
      </c>
      <c r="BN460" t="s">
        <v>115</v>
      </c>
      <c r="BO460">
        <v>16245</v>
      </c>
      <c r="BP460">
        <v>16245</v>
      </c>
      <c r="BQ460">
        <v>14250</v>
      </c>
      <c r="BR460">
        <v>14250</v>
      </c>
      <c r="BS460">
        <v>1995</v>
      </c>
      <c r="BT460">
        <v>1995</v>
      </c>
      <c r="BY460" t="s">
        <v>1263</v>
      </c>
      <c r="BZ460" t="s">
        <v>719</v>
      </c>
      <c r="CA460">
        <v>150</v>
      </c>
      <c r="CB460">
        <v>150</v>
      </c>
      <c r="CC460">
        <v>0</v>
      </c>
      <c r="CD460">
        <v>150</v>
      </c>
      <c r="CE460" t="s">
        <v>1269</v>
      </c>
      <c r="CF460">
        <v>0</v>
      </c>
      <c r="CJ460" s="4" t="str">
        <f t="shared" si="70"/>
        <v>اسطوانة قطعية 9 بوصة</v>
      </c>
      <c r="CK460" s="5">
        <f t="shared" si="71"/>
        <v>45395</v>
      </c>
      <c r="CL460" s="4">
        <f t="shared" si="72"/>
        <v>55</v>
      </c>
      <c r="CN460" s="4" t="str">
        <f t="shared" si="73"/>
        <v>اسطوانة قطعية 9 بوصة</v>
      </c>
      <c r="CO460" s="5">
        <f t="shared" si="74"/>
        <v>45410</v>
      </c>
      <c r="CP460" s="4">
        <f t="shared" si="75"/>
        <v>108.3</v>
      </c>
      <c r="CR460" s="4">
        <f t="shared" si="76"/>
        <v>-53.3</v>
      </c>
      <c r="CS460" s="6">
        <f t="shared" si="77"/>
        <v>-0.969090909090909</v>
      </c>
      <c r="CT460">
        <f t="shared" si="78"/>
        <v>5415</v>
      </c>
      <c r="CU460">
        <f t="shared" si="79"/>
        <v>2750</v>
      </c>
    </row>
    <row r="461" spans="1:99" x14ac:dyDescent="0.3">
      <c r="A461">
        <v>410</v>
      </c>
      <c r="B461">
        <v>582</v>
      </c>
      <c r="C461">
        <v>3</v>
      </c>
      <c r="D461" t="s">
        <v>83</v>
      </c>
      <c r="E461" t="s">
        <v>84</v>
      </c>
      <c r="H461" t="s">
        <v>85</v>
      </c>
      <c r="I461" t="s">
        <v>113</v>
      </c>
      <c r="J461" t="s">
        <v>114</v>
      </c>
      <c r="K461" t="s">
        <v>115</v>
      </c>
      <c r="L461">
        <v>3</v>
      </c>
      <c r="M461">
        <v>1</v>
      </c>
      <c r="N461" s="2">
        <v>45386</v>
      </c>
      <c r="O461" s="2">
        <v>45395</v>
      </c>
      <c r="P461" t="s">
        <v>142</v>
      </c>
      <c r="Q461" t="s">
        <v>247</v>
      </c>
      <c r="R461" t="s">
        <v>421</v>
      </c>
      <c r="S461" t="s">
        <v>421</v>
      </c>
      <c r="T461" t="s">
        <v>594</v>
      </c>
      <c r="U461" t="s">
        <v>714</v>
      </c>
      <c r="V461">
        <v>55</v>
      </c>
      <c r="W461">
        <v>50</v>
      </c>
      <c r="X461" t="s">
        <v>719</v>
      </c>
      <c r="Y461">
        <v>2750</v>
      </c>
      <c r="AB461" s="2">
        <v>45364</v>
      </c>
      <c r="AC461">
        <v>385</v>
      </c>
      <c r="AE461">
        <v>50</v>
      </c>
      <c r="AF461">
        <v>50</v>
      </c>
      <c r="AG461">
        <v>0</v>
      </c>
      <c r="AH461">
        <v>50</v>
      </c>
      <c r="AI461">
        <v>0</v>
      </c>
      <c r="AJ461" t="s">
        <v>728</v>
      </c>
      <c r="AK461" t="s">
        <v>735</v>
      </c>
      <c r="AL461" t="s">
        <v>786</v>
      </c>
      <c r="AM461" t="s">
        <v>837</v>
      </c>
      <c r="AP461">
        <v>96995</v>
      </c>
      <c r="AQ461">
        <v>90044</v>
      </c>
      <c r="AS461" t="s">
        <v>83</v>
      </c>
      <c r="AU461" t="s">
        <v>728</v>
      </c>
      <c r="AW461" t="s">
        <v>85</v>
      </c>
      <c r="AX461">
        <v>2162</v>
      </c>
      <c r="AY461" t="s">
        <v>978</v>
      </c>
      <c r="AZ461" t="s">
        <v>1001</v>
      </c>
      <c r="BA461">
        <v>1</v>
      </c>
      <c r="BB461" s="2">
        <v>45405</v>
      </c>
      <c r="BC461" s="2">
        <v>45410</v>
      </c>
      <c r="BD461">
        <v>53</v>
      </c>
      <c r="BE461" t="s">
        <v>1010</v>
      </c>
      <c r="BF461" t="s">
        <v>1094</v>
      </c>
      <c r="BG461" t="s">
        <v>421</v>
      </c>
      <c r="BH461" t="s">
        <v>594</v>
      </c>
      <c r="BI461">
        <v>175</v>
      </c>
      <c r="BJ461">
        <v>0</v>
      </c>
      <c r="BK461" t="s">
        <v>714</v>
      </c>
      <c r="BL461">
        <v>105.04279200000001</v>
      </c>
      <c r="BM461">
        <v>92.142799999999994</v>
      </c>
      <c r="BN461" t="s">
        <v>115</v>
      </c>
      <c r="BO461">
        <v>18382.490000000002</v>
      </c>
      <c r="BP461">
        <v>18382.490000000002</v>
      </c>
      <c r="BQ461">
        <v>16124.99</v>
      </c>
      <c r="BR461">
        <v>16124.99</v>
      </c>
      <c r="BS461">
        <v>2257.5</v>
      </c>
      <c r="BT461">
        <v>2257.5</v>
      </c>
      <c r="BY461" t="s">
        <v>1263</v>
      </c>
      <c r="BZ461" t="s">
        <v>719</v>
      </c>
      <c r="CA461">
        <v>175</v>
      </c>
      <c r="CB461">
        <v>175</v>
      </c>
      <c r="CC461">
        <v>0</v>
      </c>
      <c r="CD461">
        <v>175</v>
      </c>
      <c r="CE461" t="s">
        <v>1269</v>
      </c>
      <c r="CF461">
        <v>0</v>
      </c>
      <c r="CJ461" s="4" t="str">
        <f t="shared" si="70"/>
        <v>اسطوانة قطعية 9 بوصة</v>
      </c>
      <c r="CK461" s="5">
        <f t="shared" si="71"/>
        <v>45395</v>
      </c>
      <c r="CL461" s="4">
        <f t="shared" si="72"/>
        <v>55</v>
      </c>
      <c r="CN461" s="4" t="str">
        <f t="shared" si="73"/>
        <v>اسطوانة قطعية 9 بوصة</v>
      </c>
      <c r="CO461" s="5">
        <f t="shared" si="74"/>
        <v>45410</v>
      </c>
      <c r="CP461" s="4">
        <f t="shared" si="75"/>
        <v>105.04279200000001</v>
      </c>
      <c r="CR461" s="4">
        <f t="shared" si="76"/>
        <v>-50.042792000000006</v>
      </c>
      <c r="CS461" s="6">
        <f t="shared" si="77"/>
        <v>-0.90986894545454555</v>
      </c>
      <c r="CT461">
        <f t="shared" si="78"/>
        <v>5252.1396000000004</v>
      </c>
      <c r="CU461">
        <f t="shared" si="79"/>
        <v>2750</v>
      </c>
    </row>
    <row r="462" spans="1:99" x14ac:dyDescent="0.3">
      <c r="A462">
        <v>410</v>
      </c>
      <c r="B462">
        <v>582</v>
      </c>
      <c r="C462">
        <v>3</v>
      </c>
      <c r="D462" t="s">
        <v>83</v>
      </c>
      <c r="E462" t="s">
        <v>84</v>
      </c>
      <c r="H462" t="s">
        <v>85</v>
      </c>
      <c r="I462" t="s">
        <v>113</v>
      </c>
      <c r="J462" t="s">
        <v>114</v>
      </c>
      <c r="K462" t="s">
        <v>115</v>
      </c>
      <c r="L462">
        <v>3</v>
      </c>
      <c r="M462">
        <v>1</v>
      </c>
      <c r="N462" s="2">
        <v>45386</v>
      </c>
      <c r="O462" s="2">
        <v>45395</v>
      </c>
      <c r="P462" t="s">
        <v>142</v>
      </c>
      <c r="Q462" t="s">
        <v>247</v>
      </c>
      <c r="R462" t="s">
        <v>421</v>
      </c>
      <c r="S462" t="s">
        <v>421</v>
      </c>
      <c r="T462" t="s">
        <v>594</v>
      </c>
      <c r="U462" t="s">
        <v>714</v>
      </c>
      <c r="V462">
        <v>55</v>
      </c>
      <c r="W462">
        <v>50</v>
      </c>
      <c r="X462" t="s">
        <v>719</v>
      </c>
      <c r="Y462">
        <v>2750</v>
      </c>
      <c r="AB462" s="2">
        <v>45364</v>
      </c>
      <c r="AC462">
        <v>385</v>
      </c>
      <c r="AE462">
        <v>50</v>
      </c>
      <c r="AF462">
        <v>50</v>
      </c>
      <c r="AG462">
        <v>0</v>
      </c>
      <c r="AH462">
        <v>50</v>
      </c>
      <c r="AI462">
        <v>0</v>
      </c>
      <c r="AJ462" t="s">
        <v>728</v>
      </c>
      <c r="AK462" t="s">
        <v>736</v>
      </c>
      <c r="AL462" t="s">
        <v>787</v>
      </c>
      <c r="AM462" t="s">
        <v>838</v>
      </c>
      <c r="AP462">
        <v>95574</v>
      </c>
      <c r="AQ462">
        <v>88478</v>
      </c>
      <c r="AR462" t="s">
        <v>899</v>
      </c>
      <c r="AS462" t="s">
        <v>83</v>
      </c>
      <c r="AU462" t="s">
        <v>728</v>
      </c>
      <c r="AW462" t="s">
        <v>940</v>
      </c>
      <c r="AX462">
        <v>4475</v>
      </c>
      <c r="AY462" t="s">
        <v>987</v>
      </c>
      <c r="AZ462" t="s">
        <v>1002</v>
      </c>
      <c r="BA462">
        <v>6</v>
      </c>
      <c r="BB462" s="2">
        <v>45354</v>
      </c>
      <c r="BC462" s="2">
        <v>45368</v>
      </c>
      <c r="BD462">
        <v>6</v>
      </c>
      <c r="BE462" t="s">
        <v>1011</v>
      </c>
      <c r="BG462" t="s">
        <v>421</v>
      </c>
      <c r="BH462" t="s">
        <v>594</v>
      </c>
      <c r="BI462">
        <v>300</v>
      </c>
      <c r="BJ462">
        <v>0</v>
      </c>
      <c r="BK462" t="s">
        <v>714</v>
      </c>
      <c r="BL462">
        <v>82.433400000000006</v>
      </c>
      <c r="BM462">
        <v>72.31</v>
      </c>
      <c r="BN462" t="s">
        <v>115</v>
      </c>
      <c r="BO462">
        <v>24730.02</v>
      </c>
      <c r="BP462">
        <v>24730.02</v>
      </c>
      <c r="BQ462">
        <v>21693</v>
      </c>
      <c r="BR462">
        <v>21693</v>
      </c>
      <c r="BS462">
        <v>3037.02</v>
      </c>
      <c r="BT462">
        <v>3037.02</v>
      </c>
      <c r="BV462" t="s">
        <v>899</v>
      </c>
      <c r="BW462" t="s">
        <v>1233</v>
      </c>
      <c r="BX462" t="s">
        <v>1251</v>
      </c>
      <c r="BY462" t="s">
        <v>1264</v>
      </c>
      <c r="BZ462" t="s">
        <v>723</v>
      </c>
      <c r="CA462">
        <v>300</v>
      </c>
      <c r="CB462">
        <v>300</v>
      </c>
      <c r="CC462">
        <v>0</v>
      </c>
      <c r="CD462">
        <v>300</v>
      </c>
      <c r="CE462" t="s">
        <v>1269</v>
      </c>
      <c r="CF462">
        <v>0</v>
      </c>
      <c r="CJ462" s="4" t="str">
        <f t="shared" si="70"/>
        <v>اسطوانة قطعية 9 بوصة</v>
      </c>
      <c r="CK462" s="5">
        <f t="shared" si="71"/>
        <v>45395</v>
      </c>
      <c r="CL462" s="4">
        <f t="shared" si="72"/>
        <v>55</v>
      </c>
      <c r="CN462" s="4" t="str">
        <f t="shared" si="73"/>
        <v>اسطوانة قطعية 9 بوصة</v>
      </c>
      <c r="CO462" s="5">
        <f t="shared" si="74"/>
        <v>45368</v>
      </c>
      <c r="CP462" s="4">
        <f t="shared" si="75"/>
        <v>82.433400000000006</v>
      </c>
      <c r="CR462" s="4">
        <f t="shared" si="76"/>
        <v>-27.433400000000006</v>
      </c>
      <c r="CS462" s="6">
        <f t="shared" si="77"/>
        <v>-0.49878909090909102</v>
      </c>
      <c r="CT462">
        <f t="shared" si="78"/>
        <v>4121.67</v>
      </c>
      <c r="CU462">
        <f t="shared" si="79"/>
        <v>2750</v>
      </c>
    </row>
    <row r="463" spans="1:99" x14ac:dyDescent="0.3">
      <c r="A463">
        <v>410</v>
      </c>
      <c r="B463">
        <v>582</v>
      </c>
      <c r="C463">
        <v>3</v>
      </c>
      <c r="D463" t="s">
        <v>83</v>
      </c>
      <c r="E463" t="s">
        <v>84</v>
      </c>
      <c r="H463" t="s">
        <v>85</v>
      </c>
      <c r="I463" t="s">
        <v>113</v>
      </c>
      <c r="J463" t="s">
        <v>114</v>
      </c>
      <c r="K463" t="s">
        <v>115</v>
      </c>
      <c r="L463">
        <v>3</v>
      </c>
      <c r="M463">
        <v>1</v>
      </c>
      <c r="N463" s="2">
        <v>45386</v>
      </c>
      <c r="O463" s="2">
        <v>45395</v>
      </c>
      <c r="P463" t="s">
        <v>142</v>
      </c>
      <c r="Q463" t="s">
        <v>247</v>
      </c>
      <c r="R463" t="s">
        <v>421</v>
      </c>
      <c r="S463" t="s">
        <v>421</v>
      </c>
      <c r="T463" t="s">
        <v>594</v>
      </c>
      <c r="U463" t="s">
        <v>714</v>
      </c>
      <c r="V463">
        <v>55</v>
      </c>
      <c r="W463">
        <v>50</v>
      </c>
      <c r="X463" t="s">
        <v>719</v>
      </c>
      <c r="Y463">
        <v>2750</v>
      </c>
      <c r="AB463" s="2">
        <v>45364</v>
      </c>
      <c r="AC463">
        <v>385</v>
      </c>
      <c r="AE463">
        <v>50</v>
      </c>
      <c r="AF463">
        <v>50</v>
      </c>
      <c r="AG463">
        <v>0</v>
      </c>
      <c r="AH463">
        <v>50</v>
      </c>
      <c r="AI463">
        <v>0</v>
      </c>
      <c r="AJ463" t="s">
        <v>728</v>
      </c>
      <c r="AK463" t="s">
        <v>754</v>
      </c>
      <c r="AL463" t="s">
        <v>805</v>
      </c>
      <c r="AM463" t="s">
        <v>856</v>
      </c>
      <c r="AP463">
        <v>96821</v>
      </c>
      <c r="AQ463">
        <v>91136</v>
      </c>
      <c r="AR463" t="s">
        <v>885</v>
      </c>
      <c r="AS463" t="s">
        <v>83</v>
      </c>
      <c r="AU463" t="s">
        <v>728</v>
      </c>
      <c r="AW463" t="s">
        <v>85</v>
      </c>
      <c r="AX463">
        <v>2162</v>
      </c>
      <c r="AY463" t="s">
        <v>964</v>
      </c>
      <c r="AZ463" t="s">
        <v>1001</v>
      </c>
      <c r="BA463">
        <v>6</v>
      </c>
      <c r="BB463" s="2">
        <v>45399</v>
      </c>
      <c r="BC463" s="2">
        <v>45399</v>
      </c>
      <c r="BD463">
        <v>3</v>
      </c>
      <c r="BE463" t="s">
        <v>1010</v>
      </c>
      <c r="BF463">
        <v>205</v>
      </c>
      <c r="BG463" t="s">
        <v>421</v>
      </c>
      <c r="BH463" t="s">
        <v>594</v>
      </c>
      <c r="BI463">
        <v>9</v>
      </c>
      <c r="BJ463">
        <v>0</v>
      </c>
      <c r="BK463" t="s">
        <v>714</v>
      </c>
      <c r="BL463">
        <v>91.2</v>
      </c>
      <c r="BM463">
        <v>80</v>
      </c>
      <c r="BN463" t="s">
        <v>115</v>
      </c>
      <c r="BO463">
        <v>820.8</v>
      </c>
      <c r="BP463">
        <v>820.8</v>
      </c>
      <c r="BQ463">
        <v>720</v>
      </c>
      <c r="BR463">
        <v>720</v>
      </c>
      <c r="BS463">
        <v>100.8</v>
      </c>
      <c r="BT463">
        <v>100.8</v>
      </c>
      <c r="BV463" t="s">
        <v>885</v>
      </c>
      <c r="BW463" t="s">
        <v>1216</v>
      </c>
      <c r="BX463" t="s">
        <v>1250</v>
      </c>
      <c r="BY463" t="s">
        <v>1262</v>
      </c>
      <c r="BZ463" t="s">
        <v>719</v>
      </c>
      <c r="CA463">
        <v>9</v>
      </c>
      <c r="CB463">
        <v>9</v>
      </c>
      <c r="CC463">
        <v>0</v>
      </c>
      <c r="CD463">
        <v>9</v>
      </c>
      <c r="CE463" t="s">
        <v>1269</v>
      </c>
      <c r="CF463">
        <v>0</v>
      </c>
      <c r="CJ463" s="4" t="str">
        <f t="shared" si="70"/>
        <v>اسطوانة قطعية 9 بوصة</v>
      </c>
      <c r="CK463" s="5">
        <f t="shared" si="71"/>
        <v>45395</v>
      </c>
      <c r="CL463" s="4">
        <f t="shared" si="72"/>
        <v>55</v>
      </c>
      <c r="CN463" s="4" t="str">
        <f t="shared" si="73"/>
        <v>اسطوانة قطعية 9 بوصة</v>
      </c>
      <c r="CO463" s="5">
        <f t="shared" si="74"/>
        <v>45399</v>
      </c>
      <c r="CP463" s="4">
        <f t="shared" si="75"/>
        <v>91.2</v>
      </c>
      <c r="CR463" s="4">
        <f t="shared" si="76"/>
        <v>-36.200000000000003</v>
      </c>
      <c r="CS463" s="6">
        <f t="shared" si="77"/>
        <v>-0.6581818181818182</v>
      </c>
      <c r="CT463">
        <f t="shared" si="78"/>
        <v>4560</v>
      </c>
      <c r="CU463">
        <f t="shared" si="79"/>
        <v>2750</v>
      </c>
    </row>
    <row r="464" spans="1:99" x14ac:dyDescent="0.3">
      <c r="A464">
        <v>410</v>
      </c>
      <c r="B464">
        <v>582</v>
      </c>
      <c r="C464">
        <v>3</v>
      </c>
      <c r="D464" t="s">
        <v>83</v>
      </c>
      <c r="E464" t="s">
        <v>84</v>
      </c>
      <c r="H464" t="s">
        <v>85</v>
      </c>
      <c r="I464" t="s">
        <v>113</v>
      </c>
      <c r="J464" t="s">
        <v>114</v>
      </c>
      <c r="K464" t="s">
        <v>115</v>
      </c>
      <c r="L464">
        <v>3</v>
      </c>
      <c r="M464">
        <v>1</v>
      </c>
      <c r="N464" s="2">
        <v>45386</v>
      </c>
      <c r="O464" s="2">
        <v>45395</v>
      </c>
      <c r="P464" t="s">
        <v>142</v>
      </c>
      <c r="Q464" t="s">
        <v>247</v>
      </c>
      <c r="R464" t="s">
        <v>421</v>
      </c>
      <c r="S464" t="s">
        <v>421</v>
      </c>
      <c r="T464" t="s">
        <v>594</v>
      </c>
      <c r="U464" t="s">
        <v>714</v>
      </c>
      <c r="V464">
        <v>55</v>
      </c>
      <c r="W464">
        <v>50</v>
      </c>
      <c r="X464" t="s">
        <v>719</v>
      </c>
      <c r="Y464">
        <v>2750</v>
      </c>
      <c r="AB464" s="2">
        <v>45364</v>
      </c>
      <c r="AC464">
        <v>385</v>
      </c>
      <c r="AE464">
        <v>50</v>
      </c>
      <c r="AF464">
        <v>50</v>
      </c>
      <c r="AG464">
        <v>0</v>
      </c>
      <c r="AH464">
        <v>50</v>
      </c>
      <c r="AI464">
        <v>0</v>
      </c>
      <c r="AJ464" t="s">
        <v>728</v>
      </c>
      <c r="AK464" t="s">
        <v>756</v>
      </c>
      <c r="AL464" t="s">
        <v>807</v>
      </c>
      <c r="AM464" t="s">
        <v>858</v>
      </c>
      <c r="AP464">
        <v>96032</v>
      </c>
      <c r="AQ464">
        <v>87497</v>
      </c>
      <c r="AR464" t="s">
        <v>885</v>
      </c>
      <c r="AS464" t="s">
        <v>83</v>
      </c>
      <c r="AU464" t="s">
        <v>729</v>
      </c>
      <c r="AW464" t="s">
        <v>934</v>
      </c>
      <c r="AX464">
        <v>1815</v>
      </c>
      <c r="AY464" t="s">
        <v>987</v>
      </c>
      <c r="AZ464" t="s">
        <v>1002</v>
      </c>
      <c r="BA464">
        <v>1</v>
      </c>
      <c r="BB464" s="2">
        <v>45364</v>
      </c>
      <c r="BC464" s="2">
        <v>45365</v>
      </c>
      <c r="BD464">
        <v>2</v>
      </c>
      <c r="BE464" t="s">
        <v>1011</v>
      </c>
      <c r="BG464" t="s">
        <v>421</v>
      </c>
      <c r="BH464" t="s">
        <v>594</v>
      </c>
      <c r="BI464">
        <v>500</v>
      </c>
      <c r="BJ464">
        <v>0</v>
      </c>
      <c r="BK464" t="s">
        <v>714</v>
      </c>
      <c r="BL464">
        <v>82.433400000000006</v>
      </c>
      <c r="BM464">
        <v>72.31</v>
      </c>
      <c r="BN464" t="s">
        <v>115</v>
      </c>
      <c r="BO464">
        <v>41216.699999999997</v>
      </c>
      <c r="BP464">
        <v>41216.699999999997</v>
      </c>
      <c r="BQ464">
        <v>36155</v>
      </c>
      <c r="BR464">
        <v>36155</v>
      </c>
      <c r="BS464">
        <v>5061.7</v>
      </c>
      <c r="BT464">
        <v>5061.7</v>
      </c>
      <c r="BV464" t="s">
        <v>885</v>
      </c>
      <c r="BW464" t="s">
        <v>1216</v>
      </c>
      <c r="BX464" t="s">
        <v>1250</v>
      </c>
      <c r="BY464" t="s">
        <v>1262</v>
      </c>
      <c r="BZ464" t="s">
        <v>723</v>
      </c>
      <c r="CA464">
        <v>0</v>
      </c>
      <c r="CB464">
        <v>0</v>
      </c>
      <c r="CC464">
        <v>0</v>
      </c>
      <c r="CD464">
        <v>0</v>
      </c>
      <c r="CE464" t="s">
        <v>1291</v>
      </c>
      <c r="CF464">
        <v>41216.699999999997</v>
      </c>
      <c r="CJ464" s="4" t="str">
        <f t="shared" si="70"/>
        <v>اسطوانة قطعية 9 بوصة</v>
      </c>
      <c r="CK464" s="5">
        <f t="shared" si="71"/>
        <v>45395</v>
      </c>
      <c r="CL464" s="4">
        <f t="shared" si="72"/>
        <v>55</v>
      </c>
      <c r="CN464" s="4" t="str">
        <f t="shared" si="73"/>
        <v>اسطوانة قطعية 9 بوصة</v>
      </c>
      <c r="CO464" s="5">
        <f t="shared" si="74"/>
        <v>45365</v>
      </c>
      <c r="CP464" s="4">
        <f t="shared" si="75"/>
        <v>82.433400000000006</v>
      </c>
      <c r="CR464" s="4">
        <f t="shared" si="76"/>
        <v>-27.433400000000006</v>
      </c>
      <c r="CS464" s="6">
        <f t="shared" si="77"/>
        <v>-0.49878909090909102</v>
      </c>
      <c r="CT464">
        <f t="shared" si="78"/>
        <v>4121.67</v>
      </c>
      <c r="CU464">
        <f t="shared" si="79"/>
        <v>2750</v>
      </c>
    </row>
    <row r="465" spans="1:99" x14ac:dyDescent="0.3">
      <c r="A465">
        <v>410</v>
      </c>
      <c r="B465">
        <v>582</v>
      </c>
      <c r="C465">
        <v>3</v>
      </c>
      <c r="D465" t="s">
        <v>83</v>
      </c>
      <c r="E465" t="s">
        <v>84</v>
      </c>
      <c r="H465" t="s">
        <v>85</v>
      </c>
      <c r="I465" t="s">
        <v>113</v>
      </c>
      <c r="J465" t="s">
        <v>114</v>
      </c>
      <c r="K465" t="s">
        <v>115</v>
      </c>
      <c r="L465">
        <v>3</v>
      </c>
      <c r="M465">
        <v>1</v>
      </c>
      <c r="N465" s="2">
        <v>45386</v>
      </c>
      <c r="O465" s="2">
        <v>45395</v>
      </c>
      <c r="P465" t="s">
        <v>142</v>
      </c>
      <c r="Q465" t="s">
        <v>247</v>
      </c>
      <c r="R465" t="s">
        <v>421</v>
      </c>
      <c r="S465" t="s">
        <v>421</v>
      </c>
      <c r="T465" t="s">
        <v>594</v>
      </c>
      <c r="U465" t="s">
        <v>714</v>
      </c>
      <c r="V465">
        <v>55</v>
      </c>
      <c r="W465">
        <v>50</v>
      </c>
      <c r="X465" t="s">
        <v>719</v>
      </c>
      <c r="Y465">
        <v>2750</v>
      </c>
      <c r="AB465" s="2">
        <v>45364</v>
      </c>
      <c r="AC465">
        <v>385</v>
      </c>
      <c r="AE465">
        <v>50</v>
      </c>
      <c r="AF465">
        <v>50</v>
      </c>
      <c r="AG465">
        <v>0</v>
      </c>
      <c r="AH465">
        <v>50</v>
      </c>
      <c r="AI465">
        <v>0</v>
      </c>
      <c r="AJ465" t="s">
        <v>728</v>
      </c>
      <c r="AK465" t="s">
        <v>756</v>
      </c>
      <c r="AL465" t="s">
        <v>807</v>
      </c>
      <c r="AM465" t="s">
        <v>858</v>
      </c>
      <c r="AP465">
        <v>96308</v>
      </c>
      <c r="AQ465">
        <v>90329</v>
      </c>
      <c r="AS465" t="s">
        <v>83</v>
      </c>
      <c r="AU465" t="s">
        <v>729</v>
      </c>
      <c r="AW465" t="s">
        <v>89</v>
      </c>
      <c r="AX465">
        <v>6212</v>
      </c>
      <c r="AY465" t="s">
        <v>985</v>
      </c>
      <c r="AZ465" t="s">
        <v>1002</v>
      </c>
      <c r="BA465">
        <v>1</v>
      </c>
      <c r="BB465" s="2">
        <v>45375</v>
      </c>
      <c r="BC465" s="2">
        <v>45376</v>
      </c>
      <c r="BD465">
        <v>6</v>
      </c>
      <c r="BE465" t="s">
        <v>1011</v>
      </c>
      <c r="BG465" t="s">
        <v>421</v>
      </c>
      <c r="BH465" t="s">
        <v>594</v>
      </c>
      <c r="BI465">
        <v>500</v>
      </c>
      <c r="BJ465">
        <v>0</v>
      </c>
      <c r="BK465" t="s">
        <v>714</v>
      </c>
      <c r="BL465">
        <v>68.400000000000006</v>
      </c>
      <c r="BM465">
        <v>60</v>
      </c>
      <c r="BN465" t="s">
        <v>115</v>
      </c>
      <c r="BO465">
        <v>34200</v>
      </c>
      <c r="BP465">
        <v>34200</v>
      </c>
      <c r="BQ465">
        <v>30000</v>
      </c>
      <c r="BR465">
        <v>30000</v>
      </c>
      <c r="BS465">
        <v>4200</v>
      </c>
      <c r="BT465">
        <v>4200</v>
      </c>
      <c r="BY465" t="s">
        <v>1263</v>
      </c>
      <c r="BZ465" t="s">
        <v>723</v>
      </c>
      <c r="CA465">
        <v>200</v>
      </c>
      <c r="CB465">
        <v>200</v>
      </c>
      <c r="CC465">
        <v>0</v>
      </c>
      <c r="CD465">
        <v>200</v>
      </c>
      <c r="CE465" t="s">
        <v>1292</v>
      </c>
      <c r="CF465">
        <v>20520</v>
      </c>
      <c r="CJ465" s="4" t="str">
        <f t="shared" si="70"/>
        <v>اسطوانة قطعية 9 بوصة</v>
      </c>
      <c r="CK465" s="5">
        <f t="shared" si="71"/>
        <v>45395</v>
      </c>
      <c r="CL465" s="4">
        <f t="shared" si="72"/>
        <v>55</v>
      </c>
      <c r="CN465" s="4" t="str">
        <f t="shared" si="73"/>
        <v>اسطوانة قطعية 9 بوصة</v>
      </c>
      <c r="CO465" s="5">
        <f t="shared" si="74"/>
        <v>45376</v>
      </c>
      <c r="CP465" s="4">
        <f t="shared" si="75"/>
        <v>68.400000000000006</v>
      </c>
      <c r="CR465" s="4">
        <f t="shared" si="76"/>
        <v>-13.400000000000006</v>
      </c>
      <c r="CS465" s="6">
        <f t="shared" si="77"/>
        <v>-0.24363636363636373</v>
      </c>
      <c r="CT465">
        <f t="shared" si="78"/>
        <v>3420.0000000000005</v>
      </c>
      <c r="CU465">
        <f t="shared" si="79"/>
        <v>2750</v>
      </c>
    </row>
    <row r="466" spans="1:99" x14ac:dyDescent="0.3">
      <c r="A466">
        <v>410</v>
      </c>
      <c r="B466">
        <v>582</v>
      </c>
      <c r="C466">
        <v>3</v>
      </c>
      <c r="D466" t="s">
        <v>83</v>
      </c>
      <c r="E466" t="s">
        <v>84</v>
      </c>
      <c r="H466" t="s">
        <v>85</v>
      </c>
      <c r="I466" t="s">
        <v>113</v>
      </c>
      <c r="J466" t="s">
        <v>114</v>
      </c>
      <c r="K466" t="s">
        <v>115</v>
      </c>
      <c r="L466">
        <v>3</v>
      </c>
      <c r="M466">
        <v>1</v>
      </c>
      <c r="N466" s="2">
        <v>45386</v>
      </c>
      <c r="O466" s="2">
        <v>45395</v>
      </c>
      <c r="P466" t="s">
        <v>142</v>
      </c>
      <c r="Q466" t="s">
        <v>247</v>
      </c>
      <c r="R466" t="s">
        <v>421</v>
      </c>
      <c r="S466" t="s">
        <v>421</v>
      </c>
      <c r="T466" t="s">
        <v>594</v>
      </c>
      <c r="U466" t="s">
        <v>714</v>
      </c>
      <c r="V466">
        <v>55</v>
      </c>
      <c r="W466">
        <v>50</v>
      </c>
      <c r="X466" t="s">
        <v>719</v>
      </c>
      <c r="Y466">
        <v>2750</v>
      </c>
      <c r="AB466" s="2">
        <v>45364</v>
      </c>
      <c r="AC466">
        <v>385</v>
      </c>
      <c r="AE466">
        <v>50</v>
      </c>
      <c r="AF466">
        <v>50</v>
      </c>
      <c r="AG466">
        <v>0</v>
      </c>
      <c r="AH466">
        <v>50</v>
      </c>
      <c r="AI466">
        <v>0</v>
      </c>
      <c r="AJ466" t="s">
        <v>728</v>
      </c>
      <c r="AK466" t="s">
        <v>758</v>
      </c>
      <c r="AL466" t="s">
        <v>809</v>
      </c>
      <c r="AM466" t="s">
        <v>860</v>
      </c>
      <c r="AP466">
        <v>96322</v>
      </c>
      <c r="AQ466">
        <v>88718</v>
      </c>
      <c r="AS466" t="s">
        <v>83</v>
      </c>
      <c r="AU466" t="s">
        <v>728</v>
      </c>
      <c r="AW466" t="s">
        <v>85</v>
      </c>
      <c r="AX466">
        <v>2162</v>
      </c>
      <c r="AY466" t="s">
        <v>980</v>
      </c>
      <c r="AZ466" t="s">
        <v>1001</v>
      </c>
      <c r="BA466">
        <v>2</v>
      </c>
      <c r="BB466" s="2">
        <v>45375</v>
      </c>
      <c r="BC466" s="2">
        <v>45376</v>
      </c>
      <c r="BD466">
        <v>1</v>
      </c>
      <c r="BE466" t="s">
        <v>1010</v>
      </c>
      <c r="BF466" t="s">
        <v>1045</v>
      </c>
      <c r="BG466" t="s">
        <v>421</v>
      </c>
      <c r="BH466" t="s">
        <v>594</v>
      </c>
      <c r="BI466">
        <v>5</v>
      </c>
      <c r="BJ466">
        <v>0</v>
      </c>
      <c r="BK466" t="s">
        <v>714</v>
      </c>
      <c r="BL466">
        <v>80</v>
      </c>
      <c r="BM466">
        <v>80</v>
      </c>
      <c r="BN466" t="s">
        <v>115</v>
      </c>
      <c r="BO466">
        <v>400</v>
      </c>
      <c r="BP466">
        <v>400</v>
      </c>
      <c r="BQ466">
        <v>400</v>
      </c>
      <c r="BR466">
        <v>400</v>
      </c>
      <c r="BS466">
        <v>0</v>
      </c>
      <c r="BT466">
        <v>0</v>
      </c>
      <c r="BU466" t="s">
        <v>1209</v>
      </c>
      <c r="BY466" t="s">
        <v>1263</v>
      </c>
      <c r="BZ466" t="s">
        <v>719</v>
      </c>
      <c r="CA466">
        <v>5</v>
      </c>
      <c r="CB466">
        <v>5</v>
      </c>
      <c r="CC466">
        <v>0</v>
      </c>
      <c r="CD466">
        <v>5</v>
      </c>
      <c r="CE466" t="s">
        <v>1269</v>
      </c>
      <c r="CF466">
        <v>0</v>
      </c>
      <c r="CJ466" s="4" t="str">
        <f t="shared" si="70"/>
        <v>اسطوانة قطعية 9 بوصة</v>
      </c>
      <c r="CK466" s="5">
        <f t="shared" si="71"/>
        <v>45395</v>
      </c>
      <c r="CL466" s="4">
        <f t="shared" si="72"/>
        <v>55</v>
      </c>
      <c r="CN466" s="4" t="str">
        <f t="shared" si="73"/>
        <v>اسطوانة قطعية 9 بوصة</v>
      </c>
      <c r="CO466" s="5">
        <f t="shared" si="74"/>
        <v>45376</v>
      </c>
      <c r="CP466" s="4">
        <f t="shared" si="75"/>
        <v>80</v>
      </c>
      <c r="CR466" s="4">
        <f t="shared" si="76"/>
        <v>-25</v>
      </c>
      <c r="CS466" s="6">
        <f t="shared" si="77"/>
        <v>-0.45454545454545453</v>
      </c>
      <c r="CT466">
        <f t="shared" si="78"/>
        <v>4000</v>
      </c>
      <c r="CU466">
        <f t="shared" si="79"/>
        <v>2750</v>
      </c>
    </row>
    <row r="467" spans="1:99" x14ac:dyDescent="0.3">
      <c r="A467">
        <v>410</v>
      </c>
      <c r="B467">
        <v>582</v>
      </c>
      <c r="C467">
        <v>3</v>
      </c>
      <c r="D467" t="s">
        <v>83</v>
      </c>
      <c r="E467" t="s">
        <v>84</v>
      </c>
      <c r="H467" t="s">
        <v>85</v>
      </c>
      <c r="I467" t="s">
        <v>113</v>
      </c>
      <c r="J467" t="s">
        <v>114</v>
      </c>
      <c r="K467" t="s">
        <v>115</v>
      </c>
      <c r="L467">
        <v>3</v>
      </c>
      <c r="M467">
        <v>1</v>
      </c>
      <c r="N467" s="2">
        <v>45386</v>
      </c>
      <c r="O467" s="2">
        <v>45395</v>
      </c>
      <c r="P467" t="s">
        <v>142</v>
      </c>
      <c r="Q467" t="s">
        <v>247</v>
      </c>
      <c r="R467" t="s">
        <v>421</v>
      </c>
      <c r="S467" t="s">
        <v>421</v>
      </c>
      <c r="T467" t="s">
        <v>594</v>
      </c>
      <c r="U467" t="s">
        <v>714</v>
      </c>
      <c r="V467">
        <v>55</v>
      </c>
      <c r="W467">
        <v>50</v>
      </c>
      <c r="X467" t="s">
        <v>719</v>
      </c>
      <c r="Y467">
        <v>2750</v>
      </c>
      <c r="AB467" s="2">
        <v>45364</v>
      </c>
      <c r="AC467">
        <v>385</v>
      </c>
      <c r="AE467">
        <v>50</v>
      </c>
      <c r="AF467">
        <v>50</v>
      </c>
      <c r="AG467">
        <v>0</v>
      </c>
      <c r="AH467">
        <v>50</v>
      </c>
      <c r="AI467">
        <v>0</v>
      </c>
      <c r="AJ467" t="s">
        <v>728</v>
      </c>
      <c r="AK467" t="s">
        <v>759</v>
      </c>
      <c r="AL467" t="s">
        <v>810</v>
      </c>
      <c r="AM467" t="s">
        <v>861</v>
      </c>
      <c r="AP467">
        <v>96262</v>
      </c>
      <c r="AQ467">
        <v>90074</v>
      </c>
      <c r="AR467" t="s">
        <v>905</v>
      </c>
      <c r="AS467" t="s">
        <v>83</v>
      </c>
      <c r="AU467" t="s">
        <v>922</v>
      </c>
      <c r="AW467" t="s">
        <v>89</v>
      </c>
      <c r="AX467">
        <v>6212</v>
      </c>
      <c r="AY467" t="s">
        <v>970</v>
      </c>
      <c r="AZ467" t="s">
        <v>1002</v>
      </c>
      <c r="BA467">
        <v>2</v>
      </c>
      <c r="BB467" s="2">
        <v>45372</v>
      </c>
      <c r="BC467" s="2">
        <v>45375</v>
      </c>
      <c r="BD467">
        <v>6</v>
      </c>
      <c r="BE467" t="s">
        <v>1011</v>
      </c>
      <c r="BG467" t="s">
        <v>421</v>
      </c>
      <c r="BH467" t="s">
        <v>594</v>
      </c>
      <c r="BI467">
        <v>100</v>
      </c>
      <c r="BJ467">
        <v>0</v>
      </c>
      <c r="BK467" t="s">
        <v>714</v>
      </c>
      <c r="BL467">
        <v>68.400000000000006</v>
      </c>
      <c r="BM467">
        <v>60</v>
      </c>
      <c r="BN467" t="s">
        <v>115</v>
      </c>
      <c r="BO467">
        <v>6840</v>
      </c>
      <c r="BP467">
        <v>6840</v>
      </c>
      <c r="BQ467">
        <v>6000</v>
      </c>
      <c r="BR467">
        <v>6000</v>
      </c>
      <c r="BS467">
        <v>840</v>
      </c>
      <c r="BT467">
        <v>840</v>
      </c>
      <c r="BV467" t="s">
        <v>905</v>
      </c>
      <c r="BW467" t="s">
        <v>1239</v>
      </c>
      <c r="BY467" t="s">
        <v>1263</v>
      </c>
      <c r="BZ467" t="s">
        <v>723</v>
      </c>
      <c r="CA467">
        <v>100</v>
      </c>
      <c r="CB467">
        <v>100</v>
      </c>
      <c r="CC467">
        <v>0</v>
      </c>
      <c r="CD467">
        <v>100</v>
      </c>
      <c r="CE467" t="s">
        <v>1269</v>
      </c>
      <c r="CF467">
        <v>0</v>
      </c>
      <c r="CJ467" s="4" t="str">
        <f t="shared" si="70"/>
        <v>اسطوانة قطعية 9 بوصة</v>
      </c>
      <c r="CK467" s="5">
        <f t="shared" si="71"/>
        <v>45395</v>
      </c>
      <c r="CL467" s="4">
        <f t="shared" si="72"/>
        <v>55</v>
      </c>
      <c r="CN467" s="4" t="str">
        <f t="shared" si="73"/>
        <v>اسطوانة قطعية 9 بوصة</v>
      </c>
      <c r="CO467" s="5">
        <f t="shared" si="74"/>
        <v>45375</v>
      </c>
      <c r="CP467" s="4">
        <f t="shared" si="75"/>
        <v>68.400000000000006</v>
      </c>
      <c r="CR467" s="4">
        <f t="shared" si="76"/>
        <v>-13.400000000000006</v>
      </c>
      <c r="CS467" s="6">
        <f t="shared" si="77"/>
        <v>-0.24363636363636373</v>
      </c>
      <c r="CT467">
        <f t="shared" si="78"/>
        <v>3420.0000000000005</v>
      </c>
      <c r="CU467">
        <f t="shared" si="79"/>
        <v>2750</v>
      </c>
    </row>
    <row r="468" spans="1:99" x14ac:dyDescent="0.3">
      <c r="A468">
        <v>410</v>
      </c>
      <c r="B468">
        <v>582</v>
      </c>
      <c r="C468">
        <v>3</v>
      </c>
      <c r="D468" t="s">
        <v>83</v>
      </c>
      <c r="E468" t="s">
        <v>84</v>
      </c>
      <c r="H468" t="s">
        <v>85</v>
      </c>
      <c r="I468" t="s">
        <v>113</v>
      </c>
      <c r="J468" t="s">
        <v>114</v>
      </c>
      <c r="K468" t="s">
        <v>115</v>
      </c>
      <c r="L468">
        <v>3</v>
      </c>
      <c r="M468">
        <v>1</v>
      </c>
      <c r="N468" s="2">
        <v>45386</v>
      </c>
      <c r="O468" s="2">
        <v>45395</v>
      </c>
      <c r="P468" t="s">
        <v>142</v>
      </c>
      <c r="Q468" t="s">
        <v>247</v>
      </c>
      <c r="R468" t="s">
        <v>421</v>
      </c>
      <c r="S468" t="s">
        <v>421</v>
      </c>
      <c r="T468" t="s">
        <v>594</v>
      </c>
      <c r="U468" t="s">
        <v>714</v>
      </c>
      <c r="V468">
        <v>55</v>
      </c>
      <c r="W468">
        <v>50</v>
      </c>
      <c r="X468" t="s">
        <v>719</v>
      </c>
      <c r="Y468">
        <v>2750</v>
      </c>
      <c r="AB468" s="2">
        <v>45364</v>
      </c>
      <c r="AC468">
        <v>385</v>
      </c>
      <c r="AE468">
        <v>50</v>
      </c>
      <c r="AF468">
        <v>50</v>
      </c>
      <c r="AG468">
        <v>0</v>
      </c>
      <c r="AH468">
        <v>50</v>
      </c>
      <c r="AI468">
        <v>0</v>
      </c>
      <c r="AJ468" t="s">
        <v>728</v>
      </c>
      <c r="AK468" t="s">
        <v>739</v>
      </c>
      <c r="AL468" t="s">
        <v>790</v>
      </c>
      <c r="AM468" t="s">
        <v>841</v>
      </c>
      <c r="AP468">
        <v>96372</v>
      </c>
      <c r="AQ468">
        <v>90152</v>
      </c>
      <c r="AR468">
        <v>3.01</v>
      </c>
      <c r="AS468" t="s">
        <v>83</v>
      </c>
      <c r="AU468" t="s">
        <v>729</v>
      </c>
      <c r="AW468" t="s">
        <v>931</v>
      </c>
      <c r="AX468">
        <v>3949</v>
      </c>
      <c r="AY468" t="s">
        <v>995</v>
      </c>
      <c r="AZ468" t="s">
        <v>1002</v>
      </c>
      <c r="BA468">
        <v>2</v>
      </c>
      <c r="BB468" s="2">
        <v>45376</v>
      </c>
      <c r="BC468" s="2">
        <v>45377</v>
      </c>
      <c r="BD468">
        <v>1</v>
      </c>
      <c r="BE468" t="s">
        <v>1011</v>
      </c>
      <c r="BG468" t="s">
        <v>421</v>
      </c>
      <c r="BH468" t="s">
        <v>594</v>
      </c>
      <c r="BI468">
        <v>200</v>
      </c>
      <c r="BJ468">
        <v>0</v>
      </c>
      <c r="BK468" t="s">
        <v>714</v>
      </c>
      <c r="BL468">
        <v>74.099999999999994</v>
      </c>
      <c r="BM468">
        <v>65</v>
      </c>
      <c r="BN468" t="s">
        <v>115</v>
      </c>
      <c r="BO468">
        <v>14820</v>
      </c>
      <c r="BP468">
        <v>14820</v>
      </c>
      <c r="BQ468">
        <v>13000</v>
      </c>
      <c r="BR468">
        <v>13000</v>
      </c>
      <c r="BS468">
        <v>1820</v>
      </c>
      <c r="BT468">
        <v>1820</v>
      </c>
      <c r="BV468">
        <v>3.01</v>
      </c>
      <c r="BW468" t="s">
        <v>1240</v>
      </c>
      <c r="BY468" t="s">
        <v>1263</v>
      </c>
      <c r="BZ468" t="s">
        <v>723</v>
      </c>
      <c r="CA468">
        <v>0</v>
      </c>
      <c r="CB468">
        <v>0</v>
      </c>
      <c r="CC468">
        <v>0</v>
      </c>
      <c r="CD468">
        <v>0</v>
      </c>
      <c r="CE468" t="s">
        <v>1293</v>
      </c>
      <c r="CF468">
        <v>14820</v>
      </c>
      <c r="CJ468" s="4" t="str">
        <f t="shared" si="70"/>
        <v>اسطوانة قطعية 9 بوصة</v>
      </c>
      <c r="CK468" s="5">
        <f t="shared" si="71"/>
        <v>45395</v>
      </c>
      <c r="CL468" s="4">
        <f t="shared" si="72"/>
        <v>55</v>
      </c>
      <c r="CN468" s="4" t="str">
        <f t="shared" si="73"/>
        <v>اسطوانة قطعية 9 بوصة</v>
      </c>
      <c r="CO468" s="5">
        <f t="shared" si="74"/>
        <v>45377</v>
      </c>
      <c r="CP468" s="4">
        <f t="shared" si="75"/>
        <v>74.099999999999994</v>
      </c>
      <c r="CR468" s="4">
        <f t="shared" si="76"/>
        <v>-19.099999999999994</v>
      </c>
      <c r="CS468" s="6">
        <f t="shared" si="77"/>
        <v>-0.34727272727272718</v>
      </c>
      <c r="CT468">
        <f t="shared" si="78"/>
        <v>3704.9999999999995</v>
      </c>
      <c r="CU468">
        <f t="shared" si="79"/>
        <v>2750</v>
      </c>
    </row>
    <row r="469" spans="1:99" x14ac:dyDescent="0.3">
      <c r="A469">
        <v>410</v>
      </c>
      <c r="B469">
        <v>582</v>
      </c>
      <c r="C469">
        <v>3</v>
      </c>
      <c r="D469" t="s">
        <v>83</v>
      </c>
      <c r="E469" t="s">
        <v>84</v>
      </c>
      <c r="H469" t="s">
        <v>85</v>
      </c>
      <c r="I469" t="s">
        <v>113</v>
      </c>
      <c r="J469" t="s">
        <v>114</v>
      </c>
      <c r="K469" t="s">
        <v>115</v>
      </c>
      <c r="L469">
        <v>3</v>
      </c>
      <c r="M469">
        <v>1</v>
      </c>
      <c r="N469" s="2">
        <v>45386</v>
      </c>
      <c r="O469" s="2">
        <v>45395</v>
      </c>
      <c r="P469" t="s">
        <v>142</v>
      </c>
      <c r="Q469" t="s">
        <v>247</v>
      </c>
      <c r="R469" t="s">
        <v>421</v>
      </c>
      <c r="S469" t="s">
        <v>421</v>
      </c>
      <c r="T469" t="s">
        <v>594</v>
      </c>
      <c r="U469" t="s">
        <v>714</v>
      </c>
      <c r="V469">
        <v>55</v>
      </c>
      <c r="W469">
        <v>50</v>
      </c>
      <c r="X469" t="s">
        <v>719</v>
      </c>
      <c r="Y469">
        <v>2750</v>
      </c>
      <c r="AB469" s="2">
        <v>45364</v>
      </c>
      <c r="AC469">
        <v>385</v>
      </c>
      <c r="AE469">
        <v>50</v>
      </c>
      <c r="AF469">
        <v>50</v>
      </c>
      <c r="AG469">
        <v>0</v>
      </c>
      <c r="AH469">
        <v>50</v>
      </c>
      <c r="AI469">
        <v>0</v>
      </c>
      <c r="AJ469" t="s">
        <v>728</v>
      </c>
      <c r="AK469" t="s">
        <v>771</v>
      </c>
      <c r="AL469" t="s">
        <v>822</v>
      </c>
      <c r="AM469" t="s">
        <v>873</v>
      </c>
      <c r="AP469">
        <v>96129</v>
      </c>
      <c r="AQ469">
        <v>89221</v>
      </c>
      <c r="AR469" t="s">
        <v>885</v>
      </c>
      <c r="AS469" t="s">
        <v>83</v>
      </c>
      <c r="AU469" t="s">
        <v>729</v>
      </c>
      <c r="AW469" t="s">
        <v>932</v>
      </c>
      <c r="AX469">
        <v>1832</v>
      </c>
      <c r="AY469" t="s">
        <v>970</v>
      </c>
      <c r="AZ469" t="s">
        <v>1002</v>
      </c>
      <c r="BA469">
        <v>5</v>
      </c>
      <c r="BB469" s="2">
        <v>45369</v>
      </c>
      <c r="BC469" s="2">
        <v>45372</v>
      </c>
      <c r="BD469">
        <v>14</v>
      </c>
      <c r="BE469" t="s">
        <v>1011</v>
      </c>
      <c r="BG469" t="s">
        <v>421</v>
      </c>
      <c r="BH469" t="s">
        <v>594</v>
      </c>
      <c r="BI469">
        <v>5</v>
      </c>
      <c r="BJ469">
        <v>0</v>
      </c>
      <c r="BK469" t="s">
        <v>714</v>
      </c>
      <c r="BL469">
        <v>62.7</v>
      </c>
      <c r="BM469">
        <v>55</v>
      </c>
      <c r="BN469" t="s">
        <v>115</v>
      </c>
      <c r="BO469">
        <v>313.5</v>
      </c>
      <c r="BP469">
        <v>313.5</v>
      </c>
      <c r="BQ469">
        <v>275</v>
      </c>
      <c r="BR469">
        <v>275</v>
      </c>
      <c r="BS469">
        <v>38.5</v>
      </c>
      <c r="BT469">
        <v>38.5</v>
      </c>
      <c r="BV469" t="s">
        <v>885</v>
      </c>
      <c r="BW469" t="s">
        <v>1216</v>
      </c>
      <c r="BX469" t="s">
        <v>1250</v>
      </c>
      <c r="BY469" t="s">
        <v>1262</v>
      </c>
      <c r="BZ469" t="s">
        <v>723</v>
      </c>
      <c r="CA469">
        <v>0</v>
      </c>
      <c r="CB469">
        <v>0</v>
      </c>
      <c r="CC469">
        <v>0</v>
      </c>
      <c r="CD469">
        <v>0</v>
      </c>
      <c r="CE469" t="s">
        <v>1285</v>
      </c>
      <c r="CF469">
        <v>313.5</v>
      </c>
      <c r="CJ469" s="4" t="str">
        <f t="shared" si="70"/>
        <v>اسطوانة قطعية 9 بوصة</v>
      </c>
      <c r="CK469" s="5">
        <f t="shared" si="71"/>
        <v>45395</v>
      </c>
      <c r="CL469" s="4">
        <f t="shared" si="72"/>
        <v>55</v>
      </c>
      <c r="CN469" s="4" t="str">
        <f t="shared" si="73"/>
        <v>اسطوانة قطعية 9 بوصة</v>
      </c>
      <c r="CO469" s="5">
        <f t="shared" si="74"/>
        <v>45372</v>
      </c>
      <c r="CP469" s="4">
        <f t="shared" si="75"/>
        <v>62.7</v>
      </c>
      <c r="CR469" s="4">
        <f t="shared" si="76"/>
        <v>-7.7000000000000028</v>
      </c>
      <c r="CS469" s="6">
        <f t="shared" si="77"/>
        <v>-0.14000000000000004</v>
      </c>
      <c r="CT469">
        <f t="shared" si="78"/>
        <v>3135</v>
      </c>
      <c r="CU469">
        <f t="shared" si="79"/>
        <v>2750</v>
      </c>
    </row>
    <row r="470" spans="1:99" x14ac:dyDescent="0.3">
      <c r="A470">
        <v>410</v>
      </c>
      <c r="B470">
        <v>582</v>
      </c>
      <c r="C470">
        <v>3</v>
      </c>
      <c r="D470" t="s">
        <v>83</v>
      </c>
      <c r="E470" t="s">
        <v>84</v>
      </c>
      <c r="H470" t="s">
        <v>85</v>
      </c>
      <c r="I470" t="s">
        <v>113</v>
      </c>
      <c r="J470" t="s">
        <v>114</v>
      </c>
      <c r="K470" t="s">
        <v>115</v>
      </c>
      <c r="L470">
        <v>3</v>
      </c>
      <c r="M470">
        <v>1</v>
      </c>
      <c r="N470" s="2">
        <v>45386</v>
      </c>
      <c r="O470" s="2">
        <v>45395</v>
      </c>
      <c r="P470" t="s">
        <v>142</v>
      </c>
      <c r="Q470" t="s">
        <v>247</v>
      </c>
      <c r="R470" t="s">
        <v>421</v>
      </c>
      <c r="S470" t="s">
        <v>421</v>
      </c>
      <c r="T470" t="s">
        <v>594</v>
      </c>
      <c r="U470" t="s">
        <v>714</v>
      </c>
      <c r="V470">
        <v>55</v>
      </c>
      <c r="W470">
        <v>50</v>
      </c>
      <c r="X470" t="s">
        <v>719</v>
      </c>
      <c r="Y470">
        <v>2750</v>
      </c>
      <c r="AB470" s="2">
        <v>45364</v>
      </c>
      <c r="AC470">
        <v>385</v>
      </c>
      <c r="AE470">
        <v>50</v>
      </c>
      <c r="AF470">
        <v>50</v>
      </c>
      <c r="AG470">
        <v>0</v>
      </c>
      <c r="AH470">
        <v>50</v>
      </c>
      <c r="AI470">
        <v>0</v>
      </c>
      <c r="AJ470" t="s">
        <v>728</v>
      </c>
      <c r="AK470" t="s">
        <v>763</v>
      </c>
      <c r="AL470" t="s">
        <v>814</v>
      </c>
      <c r="AM470" t="s">
        <v>865</v>
      </c>
      <c r="AP470">
        <v>96318</v>
      </c>
      <c r="AQ470">
        <v>90402</v>
      </c>
      <c r="AR470" t="s">
        <v>885</v>
      </c>
      <c r="AS470" t="s">
        <v>83</v>
      </c>
      <c r="AU470" t="s">
        <v>728</v>
      </c>
      <c r="AW470" t="s">
        <v>85</v>
      </c>
      <c r="AX470">
        <v>2162</v>
      </c>
      <c r="AY470" t="s">
        <v>990</v>
      </c>
      <c r="AZ470" t="s">
        <v>1001</v>
      </c>
      <c r="BA470">
        <v>8</v>
      </c>
      <c r="BB470" s="2">
        <v>45375</v>
      </c>
      <c r="BC470" s="2">
        <v>45376</v>
      </c>
      <c r="BD470">
        <v>2</v>
      </c>
      <c r="BE470" t="s">
        <v>1010</v>
      </c>
      <c r="BF470">
        <v>160</v>
      </c>
      <c r="BG470" t="s">
        <v>421</v>
      </c>
      <c r="BH470" t="s">
        <v>594</v>
      </c>
      <c r="BI470">
        <v>1</v>
      </c>
      <c r="BJ470">
        <v>0</v>
      </c>
      <c r="BK470" t="s">
        <v>714</v>
      </c>
      <c r="BL470">
        <v>205.2</v>
      </c>
      <c r="BM470">
        <v>180</v>
      </c>
      <c r="BN470" t="s">
        <v>115</v>
      </c>
      <c r="BO470">
        <v>205.2</v>
      </c>
      <c r="BP470">
        <v>205.2</v>
      </c>
      <c r="BQ470">
        <v>180</v>
      </c>
      <c r="BR470">
        <v>180</v>
      </c>
      <c r="BS470">
        <v>25.2</v>
      </c>
      <c r="BT470">
        <v>25.2</v>
      </c>
      <c r="BV470" t="s">
        <v>885</v>
      </c>
      <c r="BW470" t="s">
        <v>1216</v>
      </c>
      <c r="BX470" t="s">
        <v>1250</v>
      </c>
      <c r="BY470" t="s">
        <v>1262</v>
      </c>
      <c r="BZ470" t="s">
        <v>719</v>
      </c>
      <c r="CA470">
        <v>1</v>
      </c>
      <c r="CB470">
        <v>1</v>
      </c>
      <c r="CC470">
        <v>0</v>
      </c>
      <c r="CD470">
        <v>1</v>
      </c>
      <c r="CE470" t="s">
        <v>1269</v>
      </c>
      <c r="CF470">
        <v>0</v>
      </c>
      <c r="CJ470" s="4" t="str">
        <f t="shared" si="70"/>
        <v>اسطوانة قطعية 9 بوصة</v>
      </c>
      <c r="CK470" s="5">
        <f t="shared" si="71"/>
        <v>45395</v>
      </c>
      <c r="CL470" s="4">
        <f t="shared" si="72"/>
        <v>55</v>
      </c>
      <c r="CN470" s="4" t="str">
        <f t="shared" si="73"/>
        <v>اسطوانة قطعية 9 بوصة</v>
      </c>
      <c r="CO470" s="5">
        <f t="shared" si="74"/>
        <v>45376</v>
      </c>
      <c r="CP470" s="4">
        <f t="shared" si="75"/>
        <v>205.2</v>
      </c>
      <c r="CR470" s="4">
        <f t="shared" si="76"/>
        <v>-150.19999999999999</v>
      </c>
      <c r="CS470" s="6">
        <f t="shared" si="77"/>
        <v>-2.7309090909090905</v>
      </c>
      <c r="CT470">
        <f t="shared" si="78"/>
        <v>10260</v>
      </c>
      <c r="CU470">
        <f t="shared" si="79"/>
        <v>2750</v>
      </c>
    </row>
    <row r="471" spans="1:99" x14ac:dyDescent="0.3">
      <c r="A471">
        <v>410</v>
      </c>
      <c r="B471">
        <v>582</v>
      </c>
      <c r="C471">
        <v>3</v>
      </c>
      <c r="D471" t="s">
        <v>83</v>
      </c>
      <c r="E471" t="s">
        <v>84</v>
      </c>
      <c r="H471" t="s">
        <v>85</v>
      </c>
      <c r="I471" t="s">
        <v>113</v>
      </c>
      <c r="J471" t="s">
        <v>114</v>
      </c>
      <c r="K471" t="s">
        <v>115</v>
      </c>
      <c r="L471">
        <v>3</v>
      </c>
      <c r="M471">
        <v>1</v>
      </c>
      <c r="N471" s="2">
        <v>45386</v>
      </c>
      <c r="O471" s="2">
        <v>45395</v>
      </c>
      <c r="P471" t="s">
        <v>142</v>
      </c>
      <c r="Q471" t="s">
        <v>247</v>
      </c>
      <c r="R471" t="s">
        <v>421</v>
      </c>
      <c r="S471" t="s">
        <v>421</v>
      </c>
      <c r="T471" t="s">
        <v>594</v>
      </c>
      <c r="U471" t="s">
        <v>714</v>
      </c>
      <c r="V471">
        <v>55</v>
      </c>
      <c r="W471">
        <v>50</v>
      </c>
      <c r="X471" t="s">
        <v>719</v>
      </c>
      <c r="Y471">
        <v>2750</v>
      </c>
      <c r="AB471" s="2">
        <v>45364</v>
      </c>
      <c r="AC471">
        <v>385</v>
      </c>
      <c r="AE471">
        <v>50</v>
      </c>
      <c r="AF471">
        <v>50</v>
      </c>
      <c r="AG471">
        <v>0</v>
      </c>
      <c r="AH471">
        <v>50</v>
      </c>
      <c r="AI471">
        <v>0</v>
      </c>
      <c r="AJ471" t="s">
        <v>728</v>
      </c>
      <c r="AK471" t="s">
        <v>746</v>
      </c>
      <c r="AL471" t="s">
        <v>797</v>
      </c>
      <c r="AM471" t="s">
        <v>848</v>
      </c>
      <c r="AP471">
        <v>96084</v>
      </c>
      <c r="AQ471">
        <v>90185</v>
      </c>
      <c r="AS471" t="s">
        <v>83</v>
      </c>
      <c r="AU471" t="s">
        <v>728</v>
      </c>
      <c r="AW471" t="s">
        <v>85</v>
      </c>
      <c r="AX471">
        <v>2162</v>
      </c>
      <c r="AY471" t="s">
        <v>968</v>
      </c>
      <c r="AZ471" t="s">
        <v>1001</v>
      </c>
      <c r="BA471">
        <v>3</v>
      </c>
      <c r="BB471" s="2">
        <v>45368</v>
      </c>
      <c r="BC471" s="2">
        <v>45368</v>
      </c>
      <c r="BD471">
        <v>2</v>
      </c>
      <c r="BE471" t="s">
        <v>1010</v>
      </c>
      <c r="BG471" t="s">
        <v>421</v>
      </c>
      <c r="BH471" t="s">
        <v>594</v>
      </c>
      <c r="BI471">
        <v>10</v>
      </c>
      <c r="BJ471">
        <v>0</v>
      </c>
      <c r="BK471" t="s">
        <v>714</v>
      </c>
      <c r="BL471">
        <v>79.8</v>
      </c>
      <c r="BM471">
        <v>70</v>
      </c>
      <c r="BN471" t="s">
        <v>115</v>
      </c>
      <c r="BO471">
        <v>798</v>
      </c>
      <c r="BP471">
        <v>798</v>
      </c>
      <c r="BQ471">
        <v>700</v>
      </c>
      <c r="BR471">
        <v>700</v>
      </c>
      <c r="BS471">
        <v>98</v>
      </c>
      <c r="BT471">
        <v>98</v>
      </c>
      <c r="BY471" t="s">
        <v>1263</v>
      </c>
      <c r="BZ471" t="s">
        <v>719</v>
      </c>
      <c r="CA471">
        <v>10</v>
      </c>
      <c r="CB471">
        <v>10</v>
      </c>
      <c r="CC471">
        <v>0</v>
      </c>
      <c r="CD471">
        <v>10</v>
      </c>
      <c r="CE471" t="s">
        <v>1269</v>
      </c>
      <c r="CF471">
        <v>0</v>
      </c>
      <c r="CJ471" s="4" t="str">
        <f t="shared" si="70"/>
        <v>اسطوانة قطعية 9 بوصة</v>
      </c>
      <c r="CK471" s="5">
        <f t="shared" si="71"/>
        <v>45395</v>
      </c>
      <c r="CL471" s="4">
        <f t="shared" si="72"/>
        <v>55</v>
      </c>
      <c r="CN471" s="4" t="str">
        <f t="shared" si="73"/>
        <v>اسطوانة قطعية 9 بوصة</v>
      </c>
      <c r="CO471" s="5">
        <f t="shared" si="74"/>
        <v>45368</v>
      </c>
      <c r="CP471" s="4">
        <f t="shared" si="75"/>
        <v>79.8</v>
      </c>
      <c r="CR471" s="4">
        <f t="shared" si="76"/>
        <v>-24.799999999999997</v>
      </c>
      <c r="CS471" s="6">
        <f t="shared" si="77"/>
        <v>-0.45090909090909087</v>
      </c>
      <c r="CT471">
        <f t="shared" si="78"/>
        <v>3990</v>
      </c>
      <c r="CU471">
        <f t="shared" si="79"/>
        <v>2750</v>
      </c>
    </row>
    <row r="472" spans="1:99" x14ac:dyDescent="0.3">
      <c r="A472">
        <v>410</v>
      </c>
      <c r="B472">
        <v>582</v>
      </c>
      <c r="C472">
        <v>3</v>
      </c>
      <c r="D472" t="s">
        <v>83</v>
      </c>
      <c r="E472" t="s">
        <v>84</v>
      </c>
      <c r="H472" t="s">
        <v>85</v>
      </c>
      <c r="I472" t="s">
        <v>113</v>
      </c>
      <c r="J472" t="s">
        <v>114</v>
      </c>
      <c r="K472" t="s">
        <v>115</v>
      </c>
      <c r="L472">
        <v>3</v>
      </c>
      <c r="M472">
        <v>1</v>
      </c>
      <c r="N472" s="2">
        <v>45386</v>
      </c>
      <c r="O472" s="2">
        <v>45395</v>
      </c>
      <c r="P472" t="s">
        <v>142</v>
      </c>
      <c r="Q472" t="s">
        <v>247</v>
      </c>
      <c r="R472" t="s">
        <v>421</v>
      </c>
      <c r="S472" t="s">
        <v>421</v>
      </c>
      <c r="T472" t="s">
        <v>594</v>
      </c>
      <c r="U472" t="s">
        <v>714</v>
      </c>
      <c r="V472">
        <v>55</v>
      </c>
      <c r="W472">
        <v>50</v>
      </c>
      <c r="X472" t="s">
        <v>719</v>
      </c>
      <c r="Y472">
        <v>2750</v>
      </c>
      <c r="AB472" s="2">
        <v>45364</v>
      </c>
      <c r="AC472">
        <v>385</v>
      </c>
      <c r="AE472">
        <v>50</v>
      </c>
      <c r="AF472">
        <v>50</v>
      </c>
      <c r="AG472">
        <v>0</v>
      </c>
      <c r="AH472">
        <v>50</v>
      </c>
      <c r="AI472">
        <v>0</v>
      </c>
      <c r="AJ472" t="s">
        <v>728</v>
      </c>
      <c r="AK472" t="s">
        <v>746</v>
      </c>
      <c r="AL472" t="s">
        <v>797</v>
      </c>
      <c r="AM472" t="s">
        <v>848</v>
      </c>
      <c r="AP472">
        <v>96767</v>
      </c>
      <c r="AQ472">
        <v>91294</v>
      </c>
      <c r="AS472" t="s">
        <v>83</v>
      </c>
      <c r="AU472" t="s">
        <v>728</v>
      </c>
      <c r="AW472" t="s">
        <v>85</v>
      </c>
      <c r="AX472">
        <v>2162</v>
      </c>
      <c r="AY472" t="s">
        <v>968</v>
      </c>
      <c r="AZ472" t="s">
        <v>1001</v>
      </c>
      <c r="BA472">
        <v>2</v>
      </c>
      <c r="BB472" s="2">
        <v>45397</v>
      </c>
      <c r="BC472" s="2">
        <v>45399</v>
      </c>
      <c r="BD472">
        <v>2</v>
      </c>
      <c r="BE472" t="s">
        <v>1010</v>
      </c>
      <c r="BG472" t="s">
        <v>421</v>
      </c>
      <c r="BH472" t="s">
        <v>594</v>
      </c>
      <c r="BI472">
        <v>10</v>
      </c>
      <c r="BJ472">
        <v>0</v>
      </c>
      <c r="BK472" t="s">
        <v>714</v>
      </c>
      <c r="BL472">
        <v>79.8</v>
      </c>
      <c r="BM472">
        <v>70</v>
      </c>
      <c r="BN472" t="s">
        <v>115</v>
      </c>
      <c r="BO472">
        <v>798</v>
      </c>
      <c r="BP472">
        <v>798</v>
      </c>
      <c r="BQ472">
        <v>700</v>
      </c>
      <c r="BR472">
        <v>700</v>
      </c>
      <c r="BS472">
        <v>98</v>
      </c>
      <c r="BT472">
        <v>98</v>
      </c>
      <c r="BY472" t="s">
        <v>1263</v>
      </c>
      <c r="BZ472" t="s">
        <v>719</v>
      </c>
      <c r="CA472">
        <v>10</v>
      </c>
      <c r="CB472">
        <v>10</v>
      </c>
      <c r="CC472">
        <v>0</v>
      </c>
      <c r="CD472">
        <v>10</v>
      </c>
      <c r="CE472" t="s">
        <v>1269</v>
      </c>
      <c r="CF472">
        <v>0</v>
      </c>
      <c r="CJ472" s="4" t="str">
        <f t="shared" si="70"/>
        <v>اسطوانة قطعية 9 بوصة</v>
      </c>
      <c r="CK472" s="5">
        <f t="shared" si="71"/>
        <v>45395</v>
      </c>
      <c r="CL472" s="4">
        <f t="shared" si="72"/>
        <v>55</v>
      </c>
      <c r="CN472" s="4" t="str">
        <f t="shared" si="73"/>
        <v>اسطوانة قطعية 9 بوصة</v>
      </c>
      <c r="CO472" s="5">
        <f t="shared" si="74"/>
        <v>45399</v>
      </c>
      <c r="CP472" s="4">
        <f t="shared" si="75"/>
        <v>79.8</v>
      </c>
      <c r="CR472" s="4">
        <f t="shared" si="76"/>
        <v>-24.799999999999997</v>
      </c>
      <c r="CS472" s="6">
        <f t="shared" si="77"/>
        <v>-0.45090909090909087</v>
      </c>
      <c r="CT472">
        <f t="shared" si="78"/>
        <v>3990</v>
      </c>
      <c r="CU472">
        <f t="shared" si="79"/>
        <v>2750</v>
      </c>
    </row>
    <row r="473" spans="1:99" x14ac:dyDescent="0.3">
      <c r="A473">
        <v>410</v>
      </c>
      <c r="B473">
        <v>582</v>
      </c>
      <c r="C473">
        <v>2</v>
      </c>
      <c r="D473" t="s">
        <v>83</v>
      </c>
      <c r="E473" t="s">
        <v>84</v>
      </c>
      <c r="H473" t="s">
        <v>85</v>
      </c>
      <c r="I473" t="s">
        <v>113</v>
      </c>
      <c r="J473" t="s">
        <v>114</v>
      </c>
      <c r="K473" t="s">
        <v>115</v>
      </c>
      <c r="L473">
        <v>2</v>
      </c>
      <c r="M473">
        <v>1</v>
      </c>
      <c r="N473" s="2">
        <v>45386</v>
      </c>
      <c r="O473" s="2">
        <v>45395</v>
      </c>
      <c r="P473" t="s">
        <v>142</v>
      </c>
      <c r="Q473" t="s">
        <v>249</v>
      </c>
      <c r="R473" t="s">
        <v>423</v>
      </c>
      <c r="S473" t="s">
        <v>423</v>
      </c>
      <c r="T473" t="s">
        <v>596</v>
      </c>
      <c r="U473" t="s">
        <v>714</v>
      </c>
      <c r="V473">
        <v>28</v>
      </c>
      <c r="W473">
        <v>50</v>
      </c>
      <c r="X473" t="s">
        <v>719</v>
      </c>
      <c r="Y473">
        <v>1400</v>
      </c>
      <c r="AB473" s="2">
        <v>45364</v>
      </c>
      <c r="AC473">
        <v>196</v>
      </c>
      <c r="AE473">
        <v>50</v>
      </c>
      <c r="AF473">
        <v>50</v>
      </c>
      <c r="AG473">
        <v>0</v>
      </c>
      <c r="AH473">
        <v>50</v>
      </c>
      <c r="AI473">
        <v>0</v>
      </c>
      <c r="AJ473" t="s">
        <v>728</v>
      </c>
      <c r="AK473" t="s">
        <v>737</v>
      </c>
      <c r="AL473" t="s">
        <v>788</v>
      </c>
      <c r="AM473" t="s">
        <v>839</v>
      </c>
      <c r="AP473">
        <v>96954</v>
      </c>
      <c r="AQ473">
        <v>91330</v>
      </c>
      <c r="AR473" t="s">
        <v>886</v>
      </c>
      <c r="AS473" t="s">
        <v>83</v>
      </c>
      <c r="AU473" t="s">
        <v>728</v>
      </c>
      <c r="AW473" t="s">
        <v>85</v>
      </c>
      <c r="AX473">
        <v>2162</v>
      </c>
      <c r="AY473" t="s">
        <v>968</v>
      </c>
      <c r="AZ473" t="s">
        <v>1001</v>
      </c>
      <c r="BA473">
        <v>3</v>
      </c>
      <c r="BB473" s="2">
        <v>45404</v>
      </c>
      <c r="BC473" s="2">
        <v>45405</v>
      </c>
      <c r="BD473">
        <v>20</v>
      </c>
      <c r="BE473" t="s">
        <v>1010</v>
      </c>
      <c r="BG473" t="s">
        <v>423</v>
      </c>
      <c r="BH473" t="s">
        <v>596</v>
      </c>
      <c r="BI473">
        <v>25</v>
      </c>
      <c r="BJ473">
        <v>0</v>
      </c>
      <c r="BK473" t="s">
        <v>714</v>
      </c>
      <c r="BL473">
        <v>34.200000000000003</v>
      </c>
      <c r="BM473">
        <v>30</v>
      </c>
      <c r="BN473" t="s">
        <v>115</v>
      </c>
      <c r="BO473">
        <v>855</v>
      </c>
      <c r="BP473">
        <v>855</v>
      </c>
      <c r="BQ473">
        <v>750</v>
      </c>
      <c r="BR473">
        <v>750</v>
      </c>
      <c r="BS473">
        <v>105</v>
      </c>
      <c r="BT473">
        <v>105</v>
      </c>
      <c r="BV473" t="s">
        <v>886</v>
      </c>
      <c r="BW473" t="s">
        <v>1216</v>
      </c>
      <c r="BY473" t="s">
        <v>1263</v>
      </c>
      <c r="BZ473" t="s">
        <v>719</v>
      </c>
      <c r="CA473">
        <v>25</v>
      </c>
      <c r="CB473">
        <v>25</v>
      </c>
      <c r="CC473">
        <v>0</v>
      </c>
      <c r="CD473">
        <v>25</v>
      </c>
      <c r="CE473" t="s">
        <v>1269</v>
      </c>
      <c r="CF473">
        <v>0</v>
      </c>
      <c r="CJ473" s="4" t="str">
        <f t="shared" si="70"/>
        <v>اسطوانة قطعية 5 بوصة</v>
      </c>
      <c r="CK473" s="5">
        <f t="shared" si="71"/>
        <v>45395</v>
      </c>
      <c r="CL473" s="4">
        <f t="shared" si="72"/>
        <v>28</v>
      </c>
      <c r="CN473" s="4" t="str">
        <f t="shared" si="73"/>
        <v>اسطوانة قطعية 5 بوصة</v>
      </c>
      <c r="CO473" s="5">
        <f t="shared" si="74"/>
        <v>45405</v>
      </c>
      <c r="CP473" s="4">
        <f t="shared" si="75"/>
        <v>34.200000000000003</v>
      </c>
      <c r="CR473" s="4">
        <f t="shared" si="76"/>
        <v>-6.2000000000000028</v>
      </c>
      <c r="CS473" s="6">
        <f t="shared" si="77"/>
        <v>-0.22142857142857153</v>
      </c>
      <c r="CT473">
        <f t="shared" si="78"/>
        <v>1710.0000000000002</v>
      </c>
      <c r="CU473">
        <f t="shared" si="79"/>
        <v>1400</v>
      </c>
    </row>
    <row r="474" spans="1:99" x14ac:dyDescent="0.3">
      <c r="A474">
        <v>410</v>
      </c>
      <c r="B474">
        <v>582</v>
      </c>
      <c r="C474">
        <v>2</v>
      </c>
      <c r="D474" t="s">
        <v>83</v>
      </c>
      <c r="E474" t="s">
        <v>84</v>
      </c>
      <c r="H474" t="s">
        <v>85</v>
      </c>
      <c r="I474" t="s">
        <v>113</v>
      </c>
      <c r="J474" t="s">
        <v>114</v>
      </c>
      <c r="K474" t="s">
        <v>115</v>
      </c>
      <c r="L474">
        <v>2</v>
      </c>
      <c r="M474">
        <v>1</v>
      </c>
      <c r="N474" s="2">
        <v>45386</v>
      </c>
      <c r="O474" s="2">
        <v>45395</v>
      </c>
      <c r="P474" t="s">
        <v>142</v>
      </c>
      <c r="Q474" t="s">
        <v>249</v>
      </c>
      <c r="R474" t="s">
        <v>423</v>
      </c>
      <c r="S474" t="s">
        <v>423</v>
      </c>
      <c r="T474" t="s">
        <v>596</v>
      </c>
      <c r="U474" t="s">
        <v>714</v>
      </c>
      <c r="V474">
        <v>28</v>
      </c>
      <c r="W474">
        <v>50</v>
      </c>
      <c r="X474" t="s">
        <v>719</v>
      </c>
      <c r="Y474">
        <v>1400</v>
      </c>
      <c r="AB474" s="2">
        <v>45364</v>
      </c>
      <c r="AC474">
        <v>196</v>
      </c>
      <c r="AE474">
        <v>50</v>
      </c>
      <c r="AF474">
        <v>50</v>
      </c>
      <c r="AG474">
        <v>0</v>
      </c>
      <c r="AH474">
        <v>50</v>
      </c>
      <c r="AI474">
        <v>0</v>
      </c>
      <c r="AJ474" t="s">
        <v>728</v>
      </c>
      <c r="AK474" t="s">
        <v>734</v>
      </c>
      <c r="AL474" t="s">
        <v>785</v>
      </c>
      <c r="AM474" t="s">
        <v>836</v>
      </c>
      <c r="AP474">
        <v>97156</v>
      </c>
      <c r="AQ474">
        <v>91748</v>
      </c>
      <c r="AS474" t="s">
        <v>83</v>
      </c>
      <c r="AU474" t="s">
        <v>728</v>
      </c>
      <c r="AW474" t="s">
        <v>85</v>
      </c>
      <c r="AX474">
        <v>2162</v>
      </c>
      <c r="AY474" t="s">
        <v>965</v>
      </c>
      <c r="AZ474" t="s">
        <v>1001</v>
      </c>
      <c r="BA474">
        <v>6</v>
      </c>
      <c r="BB474" s="2">
        <v>45412</v>
      </c>
      <c r="BC474" s="2">
        <v>45420</v>
      </c>
      <c r="BD474">
        <v>21</v>
      </c>
      <c r="BE474" t="s">
        <v>1010</v>
      </c>
      <c r="BF474" t="s">
        <v>1092</v>
      </c>
      <c r="BG474" t="s">
        <v>423</v>
      </c>
      <c r="BH474" t="s">
        <v>596</v>
      </c>
      <c r="BI474">
        <v>50</v>
      </c>
      <c r="BJ474">
        <v>0</v>
      </c>
      <c r="BK474" t="s">
        <v>714</v>
      </c>
      <c r="BL474">
        <v>51.3</v>
      </c>
      <c r="BM474">
        <v>45</v>
      </c>
      <c r="BN474" t="s">
        <v>115</v>
      </c>
      <c r="BO474">
        <v>2565</v>
      </c>
      <c r="BP474">
        <v>2565</v>
      </c>
      <c r="BQ474">
        <v>2250</v>
      </c>
      <c r="BR474">
        <v>2250</v>
      </c>
      <c r="BS474">
        <v>315</v>
      </c>
      <c r="BT474">
        <v>315</v>
      </c>
      <c r="BY474" t="s">
        <v>1263</v>
      </c>
      <c r="BZ474" t="s">
        <v>719</v>
      </c>
      <c r="CA474">
        <v>50</v>
      </c>
      <c r="CB474">
        <v>50</v>
      </c>
      <c r="CC474">
        <v>0</v>
      </c>
      <c r="CD474">
        <v>50</v>
      </c>
      <c r="CE474" t="s">
        <v>1269</v>
      </c>
      <c r="CF474">
        <v>0</v>
      </c>
      <c r="CJ474" s="4" t="str">
        <f t="shared" si="70"/>
        <v>اسطوانة قطعية 5 بوصة</v>
      </c>
      <c r="CK474" s="5">
        <f t="shared" si="71"/>
        <v>45395</v>
      </c>
      <c r="CL474" s="4">
        <f t="shared" si="72"/>
        <v>28</v>
      </c>
      <c r="CN474" s="4" t="str">
        <f t="shared" si="73"/>
        <v>اسطوانة قطعية 5 بوصة</v>
      </c>
      <c r="CO474" s="5">
        <f t="shared" si="74"/>
        <v>45420</v>
      </c>
      <c r="CP474" s="4">
        <f t="shared" si="75"/>
        <v>51.3</v>
      </c>
      <c r="CR474" s="4">
        <f t="shared" si="76"/>
        <v>-23.299999999999997</v>
      </c>
      <c r="CS474" s="6">
        <f t="shared" si="77"/>
        <v>-0.83214285714285707</v>
      </c>
      <c r="CT474">
        <f t="shared" si="78"/>
        <v>2565</v>
      </c>
      <c r="CU474">
        <f t="shared" si="79"/>
        <v>1400</v>
      </c>
    </row>
    <row r="475" spans="1:99" x14ac:dyDescent="0.3">
      <c r="A475">
        <v>410</v>
      </c>
      <c r="B475">
        <v>582</v>
      </c>
      <c r="C475">
        <v>2</v>
      </c>
      <c r="D475" t="s">
        <v>83</v>
      </c>
      <c r="E475" t="s">
        <v>84</v>
      </c>
      <c r="H475" t="s">
        <v>85</v>
      </c>
      <c r="I475" t="s">
        <v>113</v>
      </c>
      <c r="J475" t="s">
        <v>114</v>
      </c>
      <c r="K475" t="s">
        <v>115</v>
      </c>
      <c r="L475">
        <v>2</v>
      </c>
      <c r="M475">
        <v>1</v>
      </c>
      <c r="N475" s="2">
        <v>45386</v>
      </c>
      <c r="O475" s="2">
        <v>45395</v>
      </c>
      <c r="P475" t="s">
        <v>142</v>
      </c>
      <c r="Q475" t="s">
        <v>249</v>
      </c>
      <c r="R475" t="s">
        <v>423</v>
      </c>
      <c r="S475" t="s">
        <v>423</v>
      </c>
      <c r="T475" t="s">
        <v>596</v>
      </c>
      <c r="U475" t="s">
        <v>714</v>
      </c>
      <c r="V475">
        <v>28</v>
      </c>
      <c r="W475">
        <v>50</v>
      </c>
      <c r="X475" t="s">
        <v>719</v>
      </c>
      <c r="Y475">
        <v>1400</v>
      </c>
      <c r="AB475" s="2">
        <v>45364</v>
      </c>
      <c r="AC475">
        <v>196</v>
      </c>
      <c r="AE475">
        <v>50</v>
      </c>
      <c r="AF475">
        <v>50</v>
      </c>
      <c r="AG475">
        <v>0</v>
      </c>
      <c r="AH475">
        <v>50</v>
      </c>
      <c r="AI475">
        <v>0</v>
      </c>
      <c r="AJ475" t="s">
        <v>728</v>
      </c>
      <c r="AK475" t="s">
        <v>731</v>
      </c>
      <c r="AL475" t="s">
        <v>782</v>
      </c>
      <c r="AM475" t="s">
        <v>833</v>
      </c>
      <c r="AP475">
        <v>96491</v>
      </c>
      <c r="AQ475">
        <v>87492</v>
      </c>
      <c r="AR475" t="s">
        <v>886</v>
      </c>
      <c r="AS475" t="s">
        <v>83</v>
      </c>
      <c r="AU475" t="s">
        <v>728</v>
      </c>
      <c r="AW475" t="s">
        <v>85</v>
      </c>
      <c r="AX475">
        <v>2162</v>
      </c>
      <c r="AY475" t="s">
        <v>962</v>
      </c>
      <c r="AZ475" t="s">
        <v>1001</v>
      </c>
      <c r="BA475">
        <v>13</v>
      </c>
      <c r="BB475" s="2">
        <v>45382</v>
      </c>
      <c r="BC475" s="2">
        <v>45405</v>
      </c>
      <c r="BD475">
        <v>2</v>
      </c>
      <c r="BE475" t="s">
        <v>1010</v>
      </c>
      <c r="BG475" t="s">
        <v>423</v>
      </c>
      <c r="BH475" t="s">
        <v>596</v>
      </c>
      <c r="BI475">
        <v>2</v>
      </c>
      <c r="BJ475">
        <v>0</v>
      </c>
      <c r="BK475" t="s">
        <v>714</v>
      </c>
      <c r="BL475">
        <v>604.20000000000005</v>
      </c>
      <c r="BM475">
        <v>530</v>
      </c>
      <c r="BN475" t="s">
        <v>115</v>
      </c>
      <c r="BO475">
        <v>1208.4000000000001</v>
      </c>
      <c r="BP475">
        <v>1208.4000000000001</v>
      </c>
      <c r="BQ475">
        <v>1060</v>
      </c>
      <c r="BR475">
        <v>1060</v>
      </c>
      <c r="BS475">
        <v>148.4</v>
      </c>
      <c r="BT475">
        <v>148.4</v>
      </c>
      <c r="BV475" t="s">
        <v>886</v>
      </c>
      <c r="BW475" t="s">
        <v>1216</v>
      </c>
      <c r="BX475" t="s">
        <v>1250</v>
      </c>
      <c r="BY475" t="s">
        <v>1262</v>
      </c>
      <c r="BZ475" t="s">
        <v>719</v>
      </c>
      <c r="CA475">
        <v>2</v>
      </c>
      <c r="CB475">
        <v>2</v>
      </c>
      <c r="CC475">
        <v>0</v>
      </c>
      <c r="CD475">
        <v>2</v>
      </c>
      <c r="CE475" t="s">
        <v>1269</v>
      </c>
      <c r="CF475">
        <v>0</v>
      </c>
      <c r="CJ475" s="4" t="str">
        <f t="shared" si="70"/>
        <v>اسطوانة قطعية 5 بوصة</v>
      </c>
      <c r="CK475" s="5">
        <f t="shared" si="71"/>
        <v>45395</v>
      </c>
      <c r="CL475" s="4">
        <f t="shared" si="72"/>
        <v>28</v>
      </c>
      <c r="CN475" s="4" t="str">
        <f t="shared" si="73"/>
        <v>اسطوانة قطعية 5 بوصة</v>
      </c>
      <c r="CO475" s="5">
        <f t="shared" si="74"/>
        <v>45405</v>
      </c>
      <c r="CP475" s="4">
        <f t="shared" si="75"/>
        <v>604.20000000000005</v>
      </c>
      <c r="CR475" s="4">
        <f t="shared" si="76"/>
        <v>-576.20000000000005</v>
      </c>
      <c r="CS475" s="6">
        <f t="shared" si="77"/>
        <v>-20.578571428571429</v>
      </c>
      <c r="CT475">
        <f t="shared" si="78"/>
        <v>30210.000000000004</v>
      </c>
      <c r="CU475">
        <f t="shared" si="79"/>
        <v>1400</v>
      </c>
    </row>
    <row r="476" spans="1:99" x14ac:dyDescent="0.3">
      <c r="A476">
        <v>410</v>
      </c>
      <c r="B476">
        <v>582</v>
      </c>
      <c r="C476">
        <v>2</v>
      </c>
      <c r="D476" t="s">
        <v>83</v>
      </c>
      <c r="E476" t="s">
        <v>84</v>
      </c>
      <c r="H476" t="s">
        <v>85</v>
      </c>
      <c r="I476" t="s">
        <v>113</v>
      </c>
      <c r="J476" t="s">
        <v>114</v>
      </c>
      <c r="K476" t="s">
        <v>115</v>
      </c>
      <c r="L476">
        <v>2</v>
      </c>
      <c r="M476">
        <v>1</v>
      </c>
      <c r="N476" s="2">
        <v>45386</v>
      </c>
      <c r="O476" s="2">
        <v>45395</v>
      </c>
      <c r="P476" t="s">
        <v>142</v>
      </c>
      <c r="Q476" t="s">
        <v>249</v>
      </c>
      <c r="R476" t="s">
        <v>423</v>
      </c>
      <c r="S476" t="s">
        <v>423</v>
      </c>
      <c r="T476" t="s">
        <v>596</v>
      </c>
      <c r="U476" t="s">
        <v>714</v>
      </c>
      <c r="V476">
        <v>28</v>
      </c>
      <c r="W476">
        <v>50</v>
      </c>
      <c r="X476" t="s">
        <v>719</v>
      </c>
      <c r="Y476">
        <v>1400</v>
      </c>
      <c r="AB476" s="2">
        <v>45364</v>
      </c>
      <c r="AC476">
        <v>196</v>
      </c>
      <c r="AE476">
        <v>50</v>
      </c>
      <c r="AF476">
        <v>50</v>
      </c>
      <c r="AG476">
        <v>0</v>
      </c>
      <c r="AH476">
        <v>50</v>
      </c>
      <c r="AI476">
        <v>0</v>
      </c>
      <c r="AJ476" t="s">
        <v>728</v>
      </c>
      <c r="AK476" t="s">
        <v>731</v>
      </c>
      <c r="AL476" t="s">
        <v>782</v>
      </c>
      <c r="AM476" t="s">
        <v>833</v>
      </c>
      <c r="AP476">
        <v>96491</v>
      </c>
      <c r="AQ476">
        <v>90513</v>
      </c>
      <c r="AR476" t="s">
        <v>886</v>
      </c>
      <c r="AS476" t="s">
        <v>83</v>
      </c>
      <c r="AU476" t="s">
        <v>728</v>
      </c>
      <c r="AW476" t="s">
        <v>85</v>
      </c>
      <c r="AX476">
        <v>2162</v>
      </c>
      <c r="AY476" t="s">
        <v>962</v>
      </c>
      <c r="AZ476" t="s">
        <v>1001</v>
      </c>
      <c r="BA476">
        <v>38</v>
      </c>
      <c r="BB476" s="2">
        <v>45382</v>
      </c>
      <c r="BC476" s="2">
        <v>45405</v>
      </c>
      <c r="BD476">
        <v>2</v>
      </c>
      <c r="BE476" t="s">
        <v>1010</v>
      </c>
      <c r="BG476" t="s">
        <v>423</v>
      </c>
      <c r="BH476" t="s">
        <v>596</v>
      </c>
      <c r="BI476">
        <v>25</v>
      </c>
      <c r="BJ476">
        <v>0</v>
      </c>
      <c r="BK476" t="s">
        <v>714</v>
      </c>
      <c r="BL476">
        <v>79.8</v>
      </c>
      <c r="BM476">
        <v>70</v>
      </c>
      <c r="BN476" t="s">
        <v>115</v>
      </c>
      <c r="BO476">
        <v>1995</v>
      </c>
      <c r="BP476">
        <v>1995</v>
      </c>
      <c r="BQ476">
        <v>1750</v>
      </c>
      <c r="BR476">
        <v>1750</v>
      </c>
      <c r="BS476">
        <v>245</v>
      </c>
      <c r="BT476">
        <v>245</v>
      </c>
      <c r="BV476" t="s">
        <v>886</v>
      </c>
      <c r="BW476" t="s">
        <v>1216</v>
      </c>
      <c r="BX476" t="s">
        <v>1250</v>
      </c>
      <c r="BY476" t="s">
        <v>1262</v>
      </c>
      <c r="BZ476" t="s">
        <v>719</v>
      </c>
      <c r="CA476">
        <v>25</v>
      </c>
      <c r="CB476">
        <v>25</v>
      </c>
      <c r="CC476">
        <v>0</v>
      </c>
      <c r="CD476">
        <v>25</v>
      </c>
      <c r="CE476" t="s">
        <v>1269</v>
      </c>
      <c r="CF476">
        <v>0</v>
      </c>
      <c r="CJ476" s="4" t="str">
        <f t="shared" si="70"/>
        <v>اسطوانة قطعية 5 بوصة</v>
      </c>
      <c r="CK476" s="5">
        <f t="shared" si="71"/>
        <v>45395</v>
      </c>
      <c r="CL476" s="4">
        <f t="shared" si="72"/>
        <v>28</v>
      </c>
      <c r="CN476" s="4" t="str">
        <f t="shared" si="73"/>
        <v>اسطوانة قطعية 5 بوصة</v>
      </c>
      <c r="CO476" s="5">
        <f t="shared" si="74"/>
        <v>45405</v>
      </c>
      <c r="CP476" s="4">
        <f t="shared" si="75"/>
        <v>79.8</v>
      </c>
      <c r="CR476" s="4">
        <f t="shared" si="76"/>
        <v>-51.8</v>
      </c>
      <c r="CS476" s="6">
        <f t="shared" si="77"/>
        <v>-1.8499999999999999</v>
      </c>
      <c r="CT476">
        <f t="shared" si="78"/>
        <v>3990</v>
      </c>
      <c r="CU476">
        <f t="shared" si="79"/>
        <v>1400</v>
      </c>
    </row>
    <row r="477" spans="1:99" x14ac:dyDescent="0.3">
      <c r="A477">
        <v>410</v>
      </c>
      <c r="B477">
        <v>582</v>
      </c>
      <c r="C477">
        <v>2</v>
      </c>
      <c r="D477" t="s">
        <v>83</v>
      </c>
      <c r="E477" t="s">
        <v>84</v>
      </c>
      <c r="H477" t="s">
        <v>85</v>
      </c>
      <c r="I477" t="s">
        <v>113</v>
      </c>
      <c r="J477" t="s">
        <v>114</v>
      </c>
      <c r="K477" t="s">
        <v>115</v>
      </c>
      <c r="L477">
        <v>2</v>
      </c>
      <c r="M477">
        <v>1</v>
      </c>
      <c r="N477" s="2">
        <v>45386</v>
      </c>
      <c r="O477" s="2">
        <v>45395</v>
      </c>
      <c r="P477" t="s">
        <v>142</v>
      </c>
      <c r="Q477" t="s">
        <v>249</v>
      </c>
      <c r="R477" t="s">
        <v>423</v>
      </c>
      <c r="S477" t="s">
        <v>423</v>
      </c>
      <c r="T477" t="s">
        <v>596</v>
      </c>
      <c r="U477" t="s">
        <v>714</v>
      </c>
      <c r="V477">
        <v>28</v>
      </c>
      <c r="W477">
        <v>50</v>
      </c>
      <c r="X477" t="s">
        <v>719</v>
      </c>
      <c r="Y477">
        <v>1400</v>
      </c>
      <c r="AB477" s="2">
        <v>45364</v>
      </c>
      <c r="AC477">
        <v>196</v>
      </c>
      <c r="AE477">
        <v>50</v>
      </c>
      <c r="AF477">
        <v>50</v>
      </c>
      <c r="AG477">
        <v>0</v>
      </c>
      <c r="AH477">
        <v>50</v>
      </c>
      <c r="AI477">
        <v>0</v>
      </c>
      <c r="AJ477" t="s">
        <v>728</v>
      </c>
      <c r="AK477" t="s">
        <v>764</v>
      </c>
      <c r="AL477" t="s">
        <v>815</v>
      </c>
      <c r="AM477" t="s">
        <v>866</v>
      </c>
      <c r="AP477">
        <v>96579</v>
      </c>
      <c r="AQ477">
        <v>90200</v>
      </c>
      <c r="AR477" t="s">
        <v>885</v>
      </c>
      <c r="AS477" t="s">
        <v>83</v>
      </c>
      <c r="AU477" t="s">
        <v>729</v>
      </c>
      <c r="AW477" t="s">
        <v>932</v>
      </c>
      <c r="AX477">
        <v>1832</v>
      </c>
      <c r="AY477" t="s">
        <v>995</v>
      </c>
      <c r="AZ477" t="s">
        <v>1002</v>
      </c>
      <c r="BA477">
        <v>8</v>
      </c>
      <c r="BB477" s="2">
        <v>45384</v>
      </c>
      <c r="BC477" s="2">
        <v>45384</v>
      </c>
      <c r="BD477">
        <v>9</v>
      </c>
      <c r="BE477" t="s">
        <v>1011</v>
      </c>
      <c r="BG477" t="s">
        <v>423</v>
      </c>
      <c r="BH477" t="s">
        <v>596</v>
      </c>
      <c r="BI477">
        <v>5</v>
      </c>
      <c r="BJ477">
        <v>0</v>
      </c>
      <c r="BK477" t="s">
        <v>714</v>
      </c>
      <c r="BL477">
        <v>36.479999999999997</v>
      </c>
      <c r="BM477">
        <v>32</v>
      </c>
      <c r="BN477" t="s">
        <v>115</v>
      </c>
      <c r="BO477">
        <v>182.4</v>
      </c>
      <c r="BP477">
        <v>182.4</v>
      </c>
      <c r="BQ477">
        <v>160</v>
      </c>
      <c r="BR477">
        <v>160</v>
      </c>
      <c r="BS477">
        <v>22.4</v>
      </c>
      <c r="BT477">
        <v>22.4</v>
      </c>
      <c r="BV477" t="s">
        <v>885</v>
      </c>
      <c r="BW477" t="s">
        <v>1216</v>
      </c>
      <c r="BY477" t="s">
        <v>1263</v>
      </c>
      <c r="BZ477" t="s">
        <v>723</v>
      </c>
      <c r="CA477">
        <v>0</v>
      </c>
      <c r="CB477">
        <v>0</v>
      </c>
      <c r="CC477">
        <v>0</v>
      </c>
      <c r="CD477">
        <v>0</v>
      </c>
      <c r="CE477" t="s">
        <v>1285</v>
      </c>
      <c r="CF477">
        <v>182.4</v>
      </c>
      <c r="CJ477" s="4" t="str">
        <f t="shared" si="70"/>
        <v>اسطوانة قطعية 5 بوصة</v>
      </c>
      <c r="CK477" s="5">
        <f t="shared" si="71"/>
        <v>45395</v>
      </c>
      <c r="CL477" s="4">
        <f t="shared" si="72"/>
        <v>28</v>
      </c>
      <c r="CN477" s="4" t="str">
        <f t="shared" si="73"/>
        <v>اسطوانة قطعية 5 بوصة</v>
      </c>
      <c r="CO477" s="5">
        <f t="shared" si="74"/>
        <v>45384</v>
      </c>
      <c r="CP477" s="4">
        <f t="shared" si="75"/>
        <v>36.479999999999997</v>
      </c>
      <c r="CR477" s="4">
        <f t="shared" si="76"/>
        <v>-8.4799999999999969</v>
      </c>
      <c r="CS477" s="6">
        <f t="shared" si="77"/>
        <v>-0.30285714285714277</v>
      </c>
      <c r="CT477">
        <f t="shared" si="78"/>
        <v>1823.9999999999998</v>
      </c>
      <c r="CU477">
        <f t="shared" si="79"/>
        <v>1400</v>
      </c>
    </row>
    <row r="478" spans="1:99" x14ac:dyDescent="0.3">
      <c r="A478">
        <v>410</v>
      </c>
      <c r="B478">
        <v>582</v>
      </c>
      <c r="C478">
        <v>2</v>
      </c>
      <c r="D478" t="s">
        <v>83</v>
      </c>
      <c r="E478" t="s">
        <v>84</v>
      </c>
      <c r="H478" t="s">
        <v>85</v>
      </c>
      <c r="I478" t="s">
        <v>113</v>
      </c>
      <c r="J478" t="s">
        <v>114</v>
      </c>
      <c r="K478" t="s">
        <v>115</v>
      </c>
      <c r="L478">
        <v>2</v>
      </c>
      <c r="M478">
        <v>1</v>
      </c>
      <c r="N478" s="2">
        <v>45386</v>
      </c>
      <c r="O478" s="2">
        <v>45395</v>
      </c>
      <c r="P478" t="s">
        <v>142</v>
      </c>
      <c r="Q478" t="s">
        <v>249</v>
      </c>
      <c r="R478" t="s">
        <v>423</v>
      </c>
      <c r="S478" t="s">
        <v>423</v>
      </c>
      <c r="T478" t="s">
        <v>596</v>
      </c>
      <c r="U478" t="s">
        <v>714</v>
      </c>
      <c r="V478">
        <v>28</v>
      </c>
      <c r="W478">
        <v>50</v>
      </c>
      <c r="X478" t="s">
        <v>719</v>
      </c>
      <c r="Y478">
        <v>1400</v>
      </c>
      <c r="AB478" s="2">
        <v>45364</v>
      </c>
      <c r="AC478">
        <v>196</v>
      </c>
      <c r="AE478">
        <v>50</v>
      </c>
      <c r="AF478">
        <v>50</v>
      </c>
      <c r="AG478">
        <v>0</v>
      </c>
      <c r="AH478">
        <v>50</v>
      </c>
      <c r="AI478">
        <v>0</v>
      </c>
      <c r="AJ478" t="s">
        <v>728</v>
      </c>
      <c r="AK478" t="s">
        <v>735</v>
      </c>
      <c r="AL478" t="s">
        <v>786</v>
      </c>
      <c r="AM478" t="s">
        <v>837</v>
      </c>
      <c r="AP478">
        <v>96990</v>
      </c>
      <c r="AQ478">
        <v>90044</v>
      </c>
      <c r="AS478" t="s">
        <v>83</v>
      </c>
      <c r="AU478" t="s">
        <v>728</v>
      </c>
      <c r="AW478" t="s">
        <v>85</v>
      </c>
      <c r="AX478">
        <v>2162</v>
      </c>
      <c r="AY478" t="s">
        <v>978</v>
      </c>
      <c r="AZ478" t="s">
        <v>1001</v>
      </c>
      <c r="BA478">
        <v>3</v>
      </c>
      <c r="BB478" s="2">
        <v>45405</v>
      </c>
      <c r="BC478" s="2">
        <v>45410</v>
      </c>
      <c r="BD478">
        <v>43</v>
      </c>
      <c r="BE478" t="s">
        <v>1010</v>
      </c>
      <c r="BF478" t="s">
        <v>1093</v>
      </c>
      <c r="BG478" t="s">
        <v>423</v>
      </c>
      <c r="BH478" t="s">
        <v>596</v>
      </c>
      <c r="BI478">
        <v>4</v>
      </c>
      <c r="BJ478">
        <v>0</v>
      </c>
      <c r="BK478" t="s">
        <v>714</v>
      </c>
      <c r="BL478">
        <v>28.5</v>
      </c>
      <c r="BM478">
        <v>25</v>
      </c>
      <c r="BN478" t="s">
        <v>115</v>
      </c>
      <c r="BO478">
        <v>114</v>
      </c>
      <c r="BP478">
        <v>114</v>
      </c>
      <c r="BQ478">
        <v>100</v>
      </c>
      <c r="BR478">
        <v>100</v>
      </c>
      <c r="BS478">
        <v>14</v>
      </c>
      <c r="BT478">
        <v>14</v>
      </c>
      <c r="BY478" t="s">
        <v>1263</v>
      </c>
      <c r="BZ478" t="s">
        <v>719</v>
      </c>
      <c r="CA478">
        <v>4</v>
      </c>
      <c r="CB478">
        <v>4</v>
      </c>
      <c r="CC478">
        <v>0</v>
      </c>
      <c r="CD478">
        <v>4</v>
      </c>
      <c r="CE478" t="s">
        <v>1269</v>
      </c>
      <c r="CF478">
        <v>0</v>
      </c>
      <c r="CJ478" s="4" t="str">
        <f t="shared" si="70"/>
        <v>اسطوانة قطعية 5 بوصة</v>
      </c>
      <c r="CK478" s="5">
        <f t="shared" si="71"/>
        <v>45395</v>
      </c>
      <c r="CL478" s="4">
        <f t="shared" si="72"/>
        <v>28</v>
      </c>
      <c r="CN478" s="4" t="str">
        <f t="shared" si="73"/>
        <v>اسطوانة قطعية 5 بوصة</v>
      </c>
      <c r="CO478" s="5">
        <f t="shared" si="74"/>
        <v>45410</v>
      </c>
      <c r="CP478" s="4">
        <f t="shared" si="75"/>
        <v>28.5</v>
      </c>
      <c r="CR478" s="4">
        <f t="shared" si="76"/>
        <v>-0.5</v>
      </c>
      <c r="CS478" s="6">
        <f t="shared" si="77"/>
        <v>-1.7857142857142856E-2</v>
      </c>
      <c r="CT478">
        <f t="shared" si="78"/>
        <v>1425</v>
      </c>
      <c r="CU478">
        <f t="shared" si="79"/>
        <v>1400</v>
      </c>
    </row>
    <row r="479" spans="1:99" x14ac:dyDescent="0.3">
      <c r="A479">
        <v>410</v>
      </c>
      <c r="B479">
        <v>582</v>
      </c>
      <c r="C479">
        <v>2</v>
      </c>
      <c r="D479" t="s">
        <v>83</v>
      </c>
      <c r="E479" t="s">
        <v>84</v>
      </c>
      <c r="H479" t="s">
        <v>85</v>
      </c>
      <c r="I479" t="s">
        <v>113</v>
      </c>
      <c r="J479" t="s">
        <v>114</v>
      </c>
      <c r="K479" t="s">
        <v>115</v>
      </c>
      <c r="L479">
        <v>2</v>
      </c>
      <c r="M479">
        <v>1</v>
      </c>
      <c r="N479" s="2">
        <v>45386</v>
      </c>
      <c r="O479" s="2">
        <v>45395</v>
      </c>
      <c r="P479" t="s">
        <v>142</v>
      </c>
      <c r="Q479" t="s">
        <v>249</v>
      </c>
      <c r="R479" t="s">
        <v>423</v>
      </c>
      <c r="S479" t="s">
        <v>423</v>
      </c>
      <c r="T479" t="s">
        <v>596</v>
      </c>
      <c r="U479" t="s">
        <v>714</v>
      </c>
      <c r="V479">
        <v>28</v>
      </c>
      <c r="W479">
        <v>50</v>
      </c>
      <c r="X479" t="s">
        <v>719</v>
      </c>
      <c r="Y479">
        <v>1400</v>
      </c>
      <c r="AB479" s="2">
        <v>45364</v>
      </c>
      <c r="AC479">
        <v>196</v>
      </c>
      <c r="AE479">
        <v>50</v>
      </c>
      <c r="AF479">
        <v>50</v>
      </c>
      <c r="AG479">
        <v>0</v>
      </c>
      <c r="AH479">
        <v>50</v>
      </c>
      <c r="AI479">
        <v>0</v>
      </c>
      <c r="AJ479" t="s">
        <v>728</v>
      </c>
      <c r="AK479" t="s">
        <v>736</v>
      </c>
      <c r="AL479" t="s">
        <v>787</v>
      </c>
      <c r="AM479" t="s">
        <v>838</v>
      </c>
      <c r="AP479">
        <v>96475</v>
      </c>
      <c r="AQ479">
        <v>90615</v>
      </c>
      <c r="AR479" t="s">
        <v>887</v>
      </c>
      <c r="AS479" t="s">
        <v>83</v>
      </c>
      <c r="AU479" t="s">
        <v>728</v>
      </c>
      <c r="AW479" t="s">
        <v>85</v>
      </c>
      <c r="AX479">
        <v>2162</v>
      </c>
      <c r="AY479" t="s">
        <v>967</v>
      </c>
      <c r="AZ479" t="s">
        <v>1001</v>
      </c>
      <c r="BA479">
        <v>10</v>
      </c>
      <c r="BB479" s="2">
        <v>45381</v>
      </c>
      <c r="BC479" s="2">
        <v>45410</v>
      </c>
      <c r="BD479">
        <v>1</v>
      </c>
      <c r="BE479" t="s">
        <v>1010</v>
      </c>
      <c r="BF479">
        <v>121</v>
      </c>
      <c r="BG479" t="s">
        <v>423</v>
      </c>
      <c r="BH479" t="s">
        <v>596</v>
      </c>
      <c r="BI479">
        <v>10</v>
      </c>
      <c r="BJ479">
        <v>0</v>
      </c>
      <c r="BK479" t="s">
        <v>714</v>
      </c>
      <c r="BL479">
        <v>285</v>
      </c>
      <c r="BM479">
        <v>250</v>
      </c>
      <c r="BN479" t="s">
        <v>115</v>
      </c>
      <c r="BO479">
        <v>2850</v>
      </c>
      <c r="BP479">
        <v>2850</v>
      </c>
      <c r="BQ479">
        <v>2500</v>
      </c>
      <c r="BR479">
        <v>2500</v>
      </c>
      <c r="BS479">
        <v>350</v>
      </c>
      <c r="BT479">
        <v>350</v>
      </c>
      <c r="BV479" t="s">
        <v>887</v>
      </c>
      <c r="BW479" t="s">
        <v>1219</v>
      </c>
      <c r="BX479" t="s">
        <v>1250</v>
      </c>
      <c r="BY479" t="s">
        <v>1262</v>
      </c>
      <c r="BZ479" t="s">
        <v>719</v>
      </c>
      <c r="CA479">
        <v>10</v>
      </c>
      <c r="CB479">
        <v>10</v>
      </c>
      <c r="CC479">
        <v>0</v>
      </c>
      <c r="CD479">
        <v>10</v>
      </c>
      <c r="CE479" t="s">
        <v>1269</v>
      </c>
      <c r="CF479">
        <v>0</v>
      </c>
      <c r="CJ479" s="4" t="str">
        <f t="shared" si="70"/>
        <v>اسطوانة قطعية 5 بوصة</v>
      </c>
      <c r="CK479" s="5">
        <f t="shared" si="71"/>
        <v>45395</v>
      </c>
      <c r="CL479" s="4">
        <f t="shared" si="72"/>
        <v>28</v>
      </c>
      <c r="CN479" s="4" t="str">
        <f t="shared" si="73"/>
        <v>اسطوانة قطعية 5 بوصة</v>
      </c>
      <c r="CO479" s="5">
        <f t="shared" si="74"/>
        <v>45410</v>
      </c>
      <c r="CP479" s="4">
        <f t="shared" si="75"/>
        <v>285</v>
      </c>
      <c r="CR479" s="4">
        <f t="shared" si="76"/>
        <v>-257</v>
      </c>
      <c r="CS479" s="6">
        <f t="shared" si="77"/>
        <v>-9.1785714285714288</v>
      </c>
      <c r="CT479">
        <f t="shared" si="78"/>
        <v>14250</v>
      </c>
      <c r="CU479">
        <f t="shared" si="79"/>
        <v>1400</v>
      </c>
    </row>
    <row r="480" spans="1:99" x14ac:dyDescent="0.3">
      <c r="A480">
        <v>410</v>
      </c>
      <c r="B480">
        <v>582</v>
      </c>
      <c r="C480">
        <v>2</v>
      </c>
      <c r="D480" t="s">
        <v>83</v>
      </c>
      <c r="E480" t="s">
        <v>84</v>
      </c>
      <c r="H480" t="s">
        <v>85</v>
      </c>
      <c r="I480" t="s">
        <v>113</v>
      </c>
      <c r="J480" t="s">
        <v>114</v>
      </c>
      <c r="K480" t="s">
        <v>115</v>
      </c>
      <c r="L480">
        <v>2</v>
      </c>
      <c r="M480">
        <v>1</v>
      </c>
      <c r="N480" s="2">
        <v>45386</v>
      </c>
      <c r="O480" s="2">
        <v>45395</v>
      </c>
      <c r="P480" t="s">
        <v>142</v>
      </c>
      <c r="Q480" t="s">
        <v>249</v>
      </c>
      <c r="R480" t="s">
        <v>423</v>
      </c>
      <c r="S480" t="s">
        <v>423</v>
      </c>
      <c r="T480" t="s">
        <v>596</v>
      </c>
      <c r="U480" t="s">
        <v>714</v>
      </c>
      <c r="V480">
        <v>28</v>
      </c>
      <c r="W480">
        <v>50</v>
      </c>
      <c r="X480" t="s">
        <v>719</v>
      </c>
      <c r="Y480">
        <v>1400</v>
      </c>
      <c r="AB480" s="2">
        <v>45364</v>
      </c>
      <c r="AC480">
        <v>196</v>
      </c>
      <c r="AE480">
        <v>50</v>
      </c>
      <c r="AF480">
        <v>50</v>
      </c>
      <c r="AG480">
        <v>0</v>
      </c>
      <c r="AH480">
        <v>50</v>
      </c>
      <c r="AI480">
        <v>0</v>
      </c>
      <c r="AJ480" t="s">
        <v>728</v>
      </c>
      <c r="AK480" t="s">
        <v>756</v>
      </c>
      <c r="AL480" t="s">
        <v>807</v>
      </c>
      <c r="AM480" t="s">
        <v>858</v>
      </c>
      <c r="AP480">
        <v>96415</v>
      </c>
      <c r="AQ480">
        <v>90329</v>
      </c>
      <c r="AS480" t="s">
        <v>83</v>
      </c>
      <c r="AU480" t="s">
        <v>729</v>
      </c>
      <c r="AW480" t="s">
        <v>931</v>
      </c>
      <c r="AX480">
        <v>3949</v>
      </c>
      <c r="AY480" t="s">
        <v>985</v>
      </c>
      <c r="AZ480" t="s">
        <v>1002</v>
      </c>
      <c r="BA480">
        <v>8</v>
      </c>
      <c r="BB480" s="2">
        <v>45378</v>
      </c>
      <c r="BC480" s="2">
        <v>45379</v>
      </c>
      <c r="BD480">
        <v>5</v>
      </c>
      <c r="BE480" t="s">
        <v>1011</v>
      </c>
      <c r="BG480" t="s">
        <v>423</v>
      </c>
      <c r="BH480" t="s">
        <v>596</v>
      </c>
      <c r="BI480">
        <v>200</v>
      </c>
      <c r="BJ480">
        <v>0</v>
      </c>
      <c r="BK480" t="s">
        <v>714</v>
      </c>
      <c r="BL480">
        <v>28.5</v>
      </c>
      <c r="BM480">
        <v>25</v>
      </c>
      <c r="BN480" t="s">
        <v>115</v>
      </c>
      <c r="BO480">
        <v>5700</v>
      </c>
      <c r="BP480">
        <v>5700</v>
      </c>
      <c r="BQ480">
        <v>5000</v>
      </c>
      <c r="BR480">
        <v>5000</v>
      </c>
      <c r="BS480">
        <v>700</v>
      </c>
      <c r="BT480">
        <v>700</v>
      </c>
      <c r="BY480" t="s">
        <v>1263</v>
      </c>
      <c r="BZ480" t="s">
        <v>723</v>
      </c>
      <c r="CA480">
        <v>150</v>
      </c>
      <c r="CB480">
        <v>150</v>
      </c>
      <c r="CC480">
        <v>0</v>
      </c>
      <c r="CD480">
        <v>150</v>
      </c>
      <c r="CE480" t="s">
        <v>1290</v>
      </c>
      <c r="CF480">
        <v>1425</v>
      </c>
      <c r="CJ480" s="4" t="str">
        <f t="shared" si="70"/>
        <v>اسطوانة قطعية 5 بوصة</v>
      </c>
      <c r="CK480" s="5">
        <f t="shared" si="71"/>
        <v>45395</v>
      </c>
      <c r="CL480" s="4">
        <f t="shared" si="72"/>
        <v>28</v>
      </c>
      <c r="CN480" s="4" t="str">
        <f t="shared" si="73"/>
        <v>اسطوانة قطعية 5 بوصة</v>
      </c>
      <c r="CO480" s="5">
        <f t="shared" si="74"/>
        <v>45379</v>
      </c>
      <c r="CP480" s="4">
        <f t="shared" si="75"/>
        <v>28.5</v>
      </c>
      <c r="CR480" s="4">
        <f t="shared" si="76"/>
        <v>-0.5</v>
      </c>
      <c r="CS480" s="6">
        <f t="shared" si="77"/>
        <v>-1.7857142857142856E-2</v>
      </c>
      <c r="CT480">
        <f t="shared" si="78"/>
        <v>1425</v>
      </c>
      <c r="CU480">
        <f t="shared" si="79"/>
        <v>1400</v>
      </c>
    </row>
    <row r="481" spans="1:99" x14ac:dyDescent="0.3">
      <c r="A481">
        <v>410</v>
      </c>
      <c r="B481">
        <v>582</v>
      </c>
      <c r="C481">
        <v>2</v>
      </c>
      <c r="D481" t="s">
        <v>83</v>
      </c>
      <c r="E481" t="s">
        <v>84</v>
      </c>
      <c r="H481" t="s">
        <v>85</v>
      </c>
      <c r="I481" t="s">
        <v>113</v>
      </c>
      <c r="J481" t="s">
        <v>114</v>
      </c>
      <c r="K481" t="s">
        <v>115</v>
      </c>
      <c r="L481">
        <v>2</v>
      </c>
      <c r="M481">
        <v>1</v>
      </c>
      <c r="N481" s="2">
        <v>45386</v>
      </c>
      <c r="O481" s="2">
        <v>45395</v>
      </c>
      <c r="P481" t="s">
        <v>142</v>
      </c>
      <c r="Q481" t="s">
        <v>249</v>
      </c>
      <c r="R481" t="s">
        <v>423</v>
      </c>
      <c r="S481" t="s">
        <v>423</v>
      </c>
      <c r="T481" t="s">
        <v>596</v>
      </c>
      <c r="U481" t="s">
        <v>714</v>
      </c>
      <c r="V481">
        <v>28</v>
      </c>
      <c r="W481">
        <v>50</v>
      </c>
      <c r="X481" t="s">
        <v>719</v>
      </c>
      <c r="Y481">
        <v>1400</v>
      </c>
      <c r="AB481" s="2">
        <v>45364</v>
      </c>
      <c r="AC481">
        <v>196</v>
      </c>
      <c r="AE481">
        <v>50</v>
      </c>
      <c r="AF481">
        <v>50</v>
      </c>
      <c r="AG481">
        <v>0</v>
      </c>
      <c r="AH481">
        <v>50</v>
      </c>
      <c r="AI481">
        <v>0</v>
      </c>
      <c r="AJ481" t="s">
        <v>728</v>
      </c>
      <c r="AK481" t="s">
        <v>771</v>
      </c>
      <c r="AL481" t="s">
        <v>822</v>
      </c>
      <c r="AM481" t="s">
        <v>873</v>
      </c>
      <c r="AP481">
        <v>96129</v>
      </c>
      <c r="AQ481">
        <v>89221</v>
      </c>
      <c r="AR481" t="s">
        <v>885</v>
      </c>
      <c r="AS481" t="s">
        <v>83</v>
      </c>
      <c r="AU481" t="s">
        <v>729</v>
      </c>
      <c r="AW481" t="s">
        <v>932</v>
      </c>
      <c r="AX481">
        <v>1832</v>
      </c>
      <c r="AY481" t="s">
        <v>970</v>
      </c>
      <c r="AZ481" t="s">
        <v>1002</v>
      </c>
      <c r="BA481">
        <v>4</v>
      </c>
      <c r="BB481" s="2">
        <v>45369</v>
      </c>
      <c r="BC481" s="2">
        <v>45372</v>
      </c>
      <c r="BD481">
        <v>13</v>
      </c>
      <c r="BE481" t="s">
        <v>1011</v>
      </c>
      <c r="BG481" t="s">
        <v>423</v>
      </c>
      <c r="BH481" t="s">
        <v>596</v>
      </c>
      <c r="BI481">
        <v>15</v>
      </c>
      <c r="BJ481">
        <v>0</v>
      </c>
      <c r="BK481" t="s">
        <v>714</v>
      </c>
      <c r="BL481">
        <v>31.92</v>
      </c>
      <c r="BM481">
        <v>28</v>
      </c>
      <c r="BN481" t="s">
        <v>115</v>
      </c>
      <c r="BO481">
        <v>478.8</v>
      </c>
      <c r="BP481">
        <v>478.8</v>
      </c>
      <c r="BQ481">
        <v>420</v>
      </c>
      <c r="BR481">
        <v>420</v>
      </c>
      <c r="BS481">
        <v>58.8</v>
      </c>
      <c r="BT481">
        <v>58.8</v>
      </c>
      <c r="BV481" t="s">
        <v>885</v>
      </c>
      <c r="BW481" t="s">
        <v>1216</v>
      </c>
      <c r="BX481" t="s">
        <v>1250</v>
      </c>
      <c r="BY481" t="s">
        <v>1262</v>
      </c>
      <c r="BZ481" t="s">
        <v>723</v>
      </c>
      <c r="CA481">
        <v>0</v>
      </c>
      <c r="CB481">
        <v>0</v>
      </c>
      <c r="CC481">
        <v>0</v>
      </c>
      <c r="CD481">
        <v>0</v>
      </c>
      <c r="CE481" t="s">
        <v>1294</v>
      </c>
      <c r="CF481">
        <v>478.8</v>
      </c>
      <c r="CJ481" s="4" t="str">
        <f t="shared" si="70"/>
        <v>اسطوانة قطعية 5 بوصة</v>
      </c>
      <c r="CK481" s="5">
        <f t="shared" si="71"/>
        <v>45395</v>
      </c>
      <c r="CL481" s="4">
        <f t="shared" si="72"/>
        <v>28</v>
      </c>
      <c r="CN481" s="4" t="str">
        <f t="shared" si="73"/>
        <v>اسطوانة قطعية 5 بوصة</v>
      </c>
      <c r="CO481" s="5">
        <f t="shared" si="74"/>
        <v>45372</v>
      </c>
      <c r="CP481" s="4">
        <f t="shared" si="75"/>
        <v>31.92</v>
      </c>
      <c r="CR481" s="4">
        <f t="shared" si="76"/>
        <v>-3.9200000000000017</v>
      </c>
      <c r="CS481" s="6">
        <f t="shared" si="77"/>
        <v>-0.14000000000000007</v>
      </c>
      <c r="CT481">
        <f t="shared" si="78"/>
        <v>1596</v>
      </c>
      <c r="CU481">
        <f t="shared" si="79"/>
        <v>1400</v>
      </c>
    </row>
    <row r="482" spans="1:99" x14ac:dyDescent="0.3">
      <c r="A482">
        <v>410</v>
      </c>
      <c r="B482">
        <v>582</v>
      </c>
      <c r="C482">
        <v>2</v>
      </c>
      <c r="D482" t="s">
        <v>83</v>
      </c>
      <c r="E482" t="s">
        <v>84</v>
      </c>
      <c r="H482" t="s">
        <v>85</v>
      </c>
      <c r="I482" t="s">
        <v>113</v>
      </c>
      <c r="J482" t="s">
        <v>114</v>
      </c>
      <c r="K482" t="s">
        <v>115</v>
      </c>
      <c r="L482">
        <v>2</v>
      </c>
      <c r="M482">
        <v>1</v>
      </c>
      <c r="N482" s="2">
        <v>45386</v>
      </c>
      <c r="O482" s="2">
        <v>45395</v>
      </c>
      <c r="P482" t="s">
        <v>142</v>
      </c>
      <c r="Q482" t="s">
        <v>249</v>
      </c>
      <c r="R482" t="s">
        <v>423</v>
      </c>
      <c r="S482" t="s">
        <v>423</v>
      </c>
      <c r="T482" t="s">
        <v>596</v>
      </c>
      <c r="U482" t="s">
        <v>714</v>
      </c>
      <c r="V482">
        <v>28</v>
      </c>
      <c r="W482">
        <v>50</v>
      </c>
      <c r="X482" t="s">
        <v>719</v>
      </c>
      <c r="Y482">
        <v>1400</v>
      </c>
      <c r="AB482" s="2">
        <v>45364</v>
      </c>
      <c r="AC482">
        <v>196</v>
      </c>
      <c r="AE482">
        <v>50</v>
      </c>
      <c r="AF482">
        <v>50</v>
      </c>
      <c r="AG482">
        <v>0</v>
      </c>
      <c r="AH482">
        <v>50</v>
      </c>
      <c r="AI482">
        <v>0</v>
      </c>
      <c r="AJ482" t="s">
        <v>728</v>
      </c>
      <c r="AK482" t="s">
        <v>746</v>
      </c>
      <c r="AL482" t="s">
        <v>797</v>
      </c>
      <c r="AM482" t="s">
        <v>848</v>
      </c>
      <c r="AP482">
        <v>96767</v>
      </c>
      <c r="AQ482">
        <v>91294</v>
      </c>
      <c r="AS482" t="s">
        <v>83</v>
      </c>
      <c r="AU482" t="s">
        <v>728</v>
      </c>
      <c r="AW482" t="s">
        <v>85</v>
      </c>
      <c r="AX482">
        <v>2162</v>
      </c>
      <c r="AY482" t="s">
        <v>968</v>
      </c>
      <c r="AZ482" t="s">
        <v>1001</v>
      </c>
      <c r="BA482">
        <v>1</v>
      </c>
      <c r="BB482" s="2">
        <v>45397</v>
      </c>
      <c r="BC482" s="2">
        <v>45399</v>
      </c>
      <c r="BD482">
        <v>3</v>
      </c>
      <c r="BE482" t="s">
        <v>1010</v>
      </c>
      <c r="BG482" t="s">
        <v>423</v>
      </c>
      <c r="BH482" t="s">
        <v>596</v>
      </c>
      <c r="BI482">
        <v>5</v>
      </c>
      <c r="BJ482">
        <v>0</v>
      </c>
      <c r="BK482" t="s">
        <v>714</v>
      </c>
      <c r="BL482">
        <v>57</v>
      </c>
      <c r="BM482">
        <v>50</v>
      </c>
      <c r="BN482" t="s">
        <v>115</v>
      </c>
      <c r="BO482">
        <v>285</v>
      </c>
      <c r="BP482">
        <v>285</v>
      </c>
      <c r="BQ482">
        <v>250</v>
      </c>
      <c r="BR482">
        <v>250</v>
      </c>
      <c r="BS482">
        <v>35</v>
      </c>
      <c r="BT482">
        <v>35</v>
      </c>
      <c r="BY482" t="s">
        <v>1263</v>
      </c>
      <c r="BZ482" t="s">
        <v>719</v>
      </c>
      <c r="CA482">
        <v>5</v>
      </c>
      <c r="CB482">
        <v>5</v>
      </c>
      <c r="CC482">
        <v>0</v>
      </c>
      <c r="CD482">
        <v>5</v>
      </c>
      <c r="CE482" t="s">
        <v>1269</v>
      </c>
      <c r="CF482">
        <v>0</v>
      </c>
      <c r="CJ482" s="4" t="str">
        <f t="shared" si="70"/>
        <v>اسطوانة قطعية 5 بوصة</v>
      </c>
      <c r="CK482" s="5">
        <f t="shared" si="71"/>
        <v>45395</v>
      </c>
      <c r="CL482" s="4">
        <f t="shared" si="72"/>
        <v>28</v>
      </c>
      <c r="CN482" s="4" t="str">
        <f t="shared" si="73"/>
        <v>اسطوانة قطعية 5 بوصة</v>
      </c>
      <c r="CO482" s="5">
        <f t="shared" si="74"/>
        <v>45399</v>
      </c>
      <c r="CP482" s="4">
        <f t="shared" si="75"/>
        <v>57</v>
      </c>
      <c r="CR482" s="4">
        <f t="shared" si="76"/>
        <v>-29</v>
      </c>
      <c r="CS482" s="6">
        <f t="shared" si="77"/>
        <v>-1.0357142857142858</v>
      </c>
      <c r="CT482">
        <f t="shared" si="78"/>
        <v>2850</v>
      </c>
      <c r="CU482">
        <f t="shared" si="79"/>
        <v>1400</v>
      </c>
    </row>
    <row r="483" spans="1:99" x14ac:dyDescent="0.3">
      <c r="A483">
        <v>410</v>
      </c>
      <c r="B483">
        <v>582</v>
      </c>
      <c r="C483">
        <v>1</v>
      </c>
      <c r="D483" t="s">
        <v>83</v>
      </c>
      <c r="E483" t="s">
        <v>84</v>
      </c>
      <c r="H483" t="s">
        <v>85</v>
      </c>
      <c r="I483" t="s">
        <v>113</v>
      </c>
      <c r="J483" t="s">
        <v>114</v>
      </c>
      <c r="K483" t="s">
        <v>115</v>
      </c>
      <c r="L483">
        <v>1</v>
      </c>
      <c r="M483">
        <v>1</v>
      </c>
      <c r="N483" s="2">
        <v>45386</v>
      </c>
      <c r="O483" s="2">
        <v>45395</v>
      </c>
      <c r="P483" t="s">
        <v>142</v>
      </c>
      <c r="Q483" t="s">
        <v>250</v>
      </c>
      <c r="R483" t="s">
        <v>424</v>
      </c>
      <c r="S483" t="s">
        <v>424</v>
      </c>
      <c r="T483" t="s">
        <v>597</v>
      </c>
      <c r="U483" t="s">
        <v>714</v>
      </c>
      <c r="V483">
        <v>27</v>
      </c>
      <c r="W483">
        <v>50</v>
      </c>
      <c r="X483" t="s">
        <v>719</v>
      </c>
      <c r="Y483">
        <v>1350</v>
      </c>
      <c r="AB483" s="2">
        <v>45364</v>
      </c>
      <c r="AC483">
        <v>189</v>
      </c>
      <c r="AE483">
        <v>50</v>
      </c>
      <c r="AF483">
        <v>50</v>
      </c>
      <c r="AG483">
        <v>0</v>
      </c>
      <c r="AH483">
        <v>50</v>
      </c>
      <c r="AI483">
        <v>0</v>
      </c>
      <c r="AJ483" t="s">
        <v>728</v>
      </c>
      <c r="AK483" t="s">
        <v>730</v>
      </c>
      <c r="AL483" t="s">
        <v>781</v>
      </c>
      <c r="AM483" t="s">
        <v>832</v>
      </c>
      <c r="AP483">
        <v>96003</v>
      </c>
      <c r="AQ483">
        <v>90214</v>
      </c>
      <c r="AR483" t="s">
        <v>886</v>
      </c>
      <c r="AS483" t="s">
        <v>83</v>
      </c>
      <c r="AU483" t="s">
        <v>728</v>
      </c>
      <c r="AW483" t="s">
        <v>85</v>
      </c>
      <c r="AX483">
        <v>2162</v>
      </c>
      <c r="AY483" t="s">
        <v>961</v>
      </c>
      <c r="AZ483" t="s">
        <v>1001</v>
      </c>
      <c r="BA483">
        <v>2</v>
      </c>
      <c r="BB483" s="2">
        <v>45364</v>
      </c>
      <c r="BC483" s="2">
        <v>45365</v>
      </c>
      <c r="BD483">
        <v>1</v>
      </c>
      <c r="BE483" t="s">
        <v>1010</v>
      </c>
      <c r="BF483" t="s">
        <v>1064</v>
      </c>
      <c r="BG483" t="s">
        <v>424</v>
      </c>
      <c r="BH483" t="s">
        <v>597</v>
      </c>
      <c r="BI483">
        <v>30</v>
      </c>
      <c r="BJ483">
        <v>0</v>
      </c>
      <c r="BK483" t="s">
        <v>714</v>
      </c>
      <c r="BL483">
        <v>39.9</v>
      </c>
      <c r="BM483">
        <v>35</v>
      </c>
      <c r="BN483" t="s">
        <v>115</v>
      </c>
      <c r="BO483">
        <v>1197</v>
      </c>
      <c r="BP483">
        <v>1197</v>
      </c>
      <c r="BQ483">
        <v>1050</v>
      </c>
      <c r="BR483">
        <v>1050</v>
      </c>
      <c r="BS483">
        <v>147</v>
      </c>
      <c r="BT483">
        <v>147</v>
      </c>
      <c r="BV483" t="s">
        <v>886</v>
      </c>
      <c r="BW483" t="s">
        <v>1216</v>
      </c>
      <c r="BX483" t="s">
        <v>1250</v>
      </c>
      <c r="BY483" t="s">
        <v>1262</v>
      </c>
      <c r="BZ483" t="s">
        <v>719</v>
      </c>
      <c r="CA483">
        <v>30</v>
      </c>
      <c r="CB483">
        <v>30</v>
      </c>
      <c r="CC483">
        <v>0</v>
      </c>
      <c r="CD483">
        <v>30</v>
      </c>
      <c r="CE483" t="s">
        <v>1269</v>
      </c>
      <c r="CF483">
        <v>0</v>
      </c>
      <c r="CJ483" s="4" t="str">
        <f t="shared" si="70"/>
        <v>إسطوانة بسكوتة 5 بوصة</v>
      </c>
      <c r="CK483" s="5">
        <f t="shared" si="71"/>
        <v>45395</v>
      </c>
      <c r="CL483" s="4">
        <f t="shared" si="72"/>
        <v>27</v>
      </c>
      <c r="CN483" s="4" t="str">
        <f t="shared" si="73"/>
        <v>إسطوانة بسكوتة 5 بوصة</v>
      </c>
      <c r="CO483" s="5">
        <f t="shared" si="74"/>
        <v>45365</v>
      </c>
      <c r="CP483" s="4">
        <f t="shared" si="75"/>
        <v>39.9</v>
      </c>
      <c r="CR483" s="4">
        <f t="shared" si="76"/>
        <v>-12.899999999999999</v>
      </c>
      <c r="CS483" s="6">
        <f t="shared" si="77"/>
        <v>-0.47777777777777775</v>
      </c>
      <c r="CT483">
        <f t="shared" si="78"/>
        <v>1995</v>
      </c>
      <c r="CU483">
        <f t="shared" si="79"/>
        <v>1350</v>
      </c>
    </row>
    <row r="484" spans="1:99" x14ac:dyDescent="0.3">
      <c r="A484">
        <v>413</v>
      </c>
      <c r="B484">
        <v>222</v>
      </c>
      <c r="C484">
        <v>6</v>
      </c>
      <c r="D484" t="s">
        <v>83</v>
      </c>
      <c r="E484" t="s">
        <v>84</v>
      </c>
      <c r="H484" t="s">
        <v>85</v>
      </c>
      <c r="I484" t="s">
        <v>113</v>
      </c>
      <c r="J484" t="s">
        <v>114</v>
      </c>
      <c r="K484" t="s">
        <v>115</v>
      </c>
      <c r="L484">
        <v>3</v>
      </c>
      <c r="M484">
        <v>1</v>
      </c>
      <c r="N484" s="2">
        <v>45387</v>
      </c>
      <c r="O484" s="2">
        <v>45395</v>
      </c>
      <c r="P484" t="s">
        <v>134</v>
      </c>
      <c r="Q484" t="s">
        <v>251</v>
      </c>
      <c r="R484" t="s">
        <v>425</v>
      </c>
      <c r="S484" t="s">
        <v>425</v>
      </c>
      <c r="T484" t="s">
        <v>598</v>
      </c>
      <c r="U484" t="s">
        <v>714</v>
      </c>
      <c r="V484">
        <v>280</v>
      </c>
      <c r="W484">
        <v>1</v>
      </c>
      <c r="X484" t="s">
        <v>719</v>
      </c>
      <c r="Y484">
        <v>280</v>
      </c>
      <c r="AB484" s="2">
        <v>44971</v>
      </c>
      <c r="AC484">
        <v>39.200000000000003</v>
      </c>
      <c r="AE484">
        <v>1</v>
      </c>
      <c r="AF484">
        <v>1</v>
      </c>
      <c r="AG484">
        <v>0</v>
      </c>
      <c r="AH484">
        <v>1</v>
      </c>
      <c r="AI484">
        <v>0</v>
      </c>
      <c r="AJ484" t="s">
        <v>728</v>
      </c>
      <c r="AK484" t="s">
        <v>734</v>
      </c>
      <c r="AL484" t="s">
        <v>785</v>
      </c>
      <c r="AM484" t="s">
        <v>836</v>
      </c>
      <c r="AP484">
        <v>96277</v>
      </c>
      <c r="AQ484">
        <v>90431</v>
      </c>
      <c r="AS484" t="s">
        <v>83</v>
      </c>
      <c r="AU484" t="s">
        <v>728</v>
      </c>
      <c r="AW484" t="s">
        <v>85</v>
      </c>
      <c r="AX484">
        <v>2162</v>
      </c>
      <c r="AY484" t="s">
        <v>965</v>
      </c>
      <c r="AZ484" t="s">
        <v>1001</v>
      </c>
      <c r="BA484">
        <v>4</v>
      </c>
      <c r="BB484" s="2">
        <v>45375</v>
      </c>
      <c r="BC484" s="2">
        <v>45384</v>
      </c>
      <c r="BD484">
        <v>4</v>
      </c>
      <c r="BE484" t="s">
        <v>1010</v>
      </c>
      <c r="BF484" t="s">
        <v>1097</v>
      </c>
      <c r="BG484" t="s">
        <v>425</v>
      </c>
      <c r="BH484" t="s">
        <v>598</v>
      </c>
      <c r="BI484">
        <v>1</v>
      </c>
      <c r="BJ484">
        <v>0</v>
      </c>
      <c r="BK484" t="s">
        <v>714</v>
      </c>
      <c r="BL484">
        <v>513</v>
      </c>
      <c r="BM484">
        <v>450</v>
      </c>
      <c r="BN484" t="s">
        <v>115</v>
      </c>
      <c r="BO484">
        <v>513</v>
      </c>
      <c r="BP484">
        <v>513</v>
      </c>
      <c r="BQ484">
        <v>450</v>
      </c>
      <c r="BR484">
        <v>450</v>
      </c>
      <c r="BS484">
        <v>63</v>
      </c>
      <c r="BT484">
        <v>63</v>
      </c>
      <c r="BY484" t="s">
        <v>1263</v>
      </c>
      <c r="BZ484" t="s">
        <v>719</v>
      </c>
      <c r="CA484">
        <v>1</v>
      </c>
      <c r="CB484">
        <v>1</v>
      </c>
      <c r="CC484">
        <v>0</v>
      </c>
      <c r="CD484">
        <v>1</v>
      </c>
      <c r="CE484" t="s">
        <v>1269</v>
      </c>
      <c r="CF484">
        <v>0</v>
      </c>
      <c r="CJ484" s="4" t="str">
        <f t="shared" si="70"/>
        <v>شريط قياس 30م</v>
      </c>
      <c r="CK484" s="5">
        <f t="shared" si="71"/>
        <v>45395</v>
      </c>
      <c r="CL484" s="4">
        <f t="shared" si="72"/>
        <v>280</v>
      </c>
      <c r="CN484" s="4" t="str">
        <f t="shared" si="73"/>
        <v>شريط قياس 30م</v>
      </c>
      <c r="CO484" s="5">
        <f t="shared" si="74"/>
        <v>45384</v>
      </c>
      <c r="CP484" s="4">
        <f t="shared" si="75"/>
        <v>513</v>
      </c>
      <c r="CR484" s="4">
        <f t="shared" si="76"/>
        <v>-233</v>
      </c>
      <c r="CS484" s="6">
        <f t="shared" si="77"/>
        <v>-0.83214285714285718</v>
      </c>
      <c r="CT484">
        <f t="shared" si="78"/>
        <v>513</v>
      </c>
      <c r="CU484">
        <f t="shared" si="79"/>
        <v>280</v>
      </c>
    </row>
    <row r="485" spans="1:99" x14ac:dyDescent="0.3">
      <c r="A485">
        <v>413</v>
      </c>
      <c r="B485">
        <v>536</v>
      </c>
      <c r="C485">
        <v>1</v>
      </c>
      <c r="D485" t="s">
        <v>83</v>
      </c>
      <c r="E485" t="s">
        <v>84</v>
      </c>
      <c r="H485" t="s">
        <v>85</v>
      </c>
      <c r="I485" t="s">
        <v>113</v>
      </c>
      <c r="J485" t="s">
        <v>114</v>
      </c>
      <c r="K485" t="s">
        <v>115</v>
      </c>
      <c r="L485">
        <v>4</v>
      </c>
      <c r="M485">
        <v>1</v>
      </c>
      <c r="N485" s="2">
        <v>45387</v>
      </c>
      <c r="O485" s="2">
        <v>45395</v>
      </c>
      <c r="P485" t="s">
        <v>134</v>
      </c>
      <c r="Q485" t="s">
        <v>252</v>
      </c>
      <c r="R485" t="s">
        <v>426</v>
      </c>
      <c r="S485" t="s">
        <v>426</v>
      </c>
      <c r="T485" t="s">
        <v>599</v>
      </c>
      <c r="U485" t="s">
        <v>714</v>
      </c>
      <c r="V485">
        <v>145</v>
      </c>
      <c r="W485">
        <v>10</v>
      </c>
      <c r="X485" t="s">
        <v>719</v>
      </c>
      <c r="Y485">
        <v>1450</v>
      </c>
      <c r="AB485" s="2">
        <v>45334</v>
      </c>
      <c r="AC485">
        <v>203</v>
      </c>
      <c r="AE485">
        <v>10</v>
      </c>
      <c r="AF485">
        <v>10</v>
      </c>
      <c r="AG485">
        <v>0</v>
      </c>
      <c r="AH485">
        <v>10</v>
      </c>
      <c r="AI485">
        <v>0</v>
      </c>
      <c r="AJ485" t="s">
        <v>728</v>
      </c>
      <c r="AK485" t="s">
        <v>737</v>
      </c>
      <c r="AL485" t="s">
        <v>788</v>
      </c>
      <c r="AM485" t="s">
        <v>839</v>
      </c>
      <c r="AP485">
        <v>96181</v>
      </c>
      <c r="AQ485">
        <v>90210</v>
      </c>
      <c r="AR485" t="s">
        <v>886</v>
      </c>
      <c r="AS485" t="s">
        <v>83</v>
      </c>
      <c r="AU485" t="s">
        <v>728</v>
      </c>
      <c r="AW485" t="s">
        <v>85</v>
      </c>
      <c r="AX485">
        <v>2162</v>
      </c>
      <c r="AY485" t="s">
        <v>968</v>
      </c>
      <c r="AZ485" t="s">
        <v>1001</v>
      </c>
      <c r="BA485">
        <v>1</v>
      </c>
      <c r="BB485" s="2">
        <v>45371</v>
      </c>
      <c r="BC485" s="2">
        <v>45372</v>
      </c>
      <c r="BD485">
        <v>38</v>
      </c>
      <c r="BE485" t="s">
        <v>1010</v>
      </c>
      <c r="BG485" t="s">
        <v>426</v>
      </c>
      <c r="BH485" t="s">
        <v>599</v>
      </c>
      <c r="BI485">
        <v>2</v>
      </c>
      <c r="BJ485">
        <v>0</v>
      </c>
      <c r="BK485" t="s">
        <v>714</v>
      </c>
      <c r="BL485">
        <v>205.2</v>
      </c>
      <c r="BM485">
        <v>180</v>
      </c>
      <c r="BN485" t="s">
        <v>115</v>
      </c>
      <c r="BO485">
        <v>410.4</v>
      </c>
      <c r="BP485">
        <v>410.4</v>
      </c>
      <c r="BQ485">
        <v>360</v>
      </c>
      <c r="BR485">
        <v>360</v>
      </c>
      <c r="BS485">
        <v>50.4</v>
      </c>
      <c r="BT485">
        <v>50.4</v>
      </c>
      <c r="BV485" t="s">
        <v>886</v>
      </c>
      <c r="BW485" t="s">
        <v>1216</v>
      </c>
      <c r="BY485" t="s">
        <v>1263</v>
      </c>
      <c r="BZ485" t="s">
        <v>719</v>
      </c>
      <c r="CA485">
        <v>2</v>
      </c>
      <c r="CB485">
        <v>2</v>
      </c>
      <c r="CC485">
        <v>0</v>
      </c>
      <c r="CD485">
        <v>2</v>
      </c>
      <c r="CE485" t="s">
        <v>1269</v>
      </c>
      <c r="CF485">
        <v>0</v>
      </c>
      <c r="CJ485" s="4" t="str">
        <f t="shared" si="70"/>
        <v>شريط قياس 10م</v>
      </c>
      <c r="CK485" s="5">
        <f t="shared" si="71"/>
        <v>45395</v>
      </c>
      <c r="CL485" s="4">
        <f t="shared" si="72"/>
        <v>145</v>
      </c>
      <c r="CN485" s="4" t="str">
        <f t="shared" si="73"/>
        <v>شريط قياس 10م</v>
      </c>
      <c r="CO485" s="5">
        <f t="shared" si="74"/>
        <v>45372</v>
      </c>
      <c r="CP485" s="4">
        <f t="shared" si="75"/>
        <v>205.2</v>
      </c>
      <c r="CR485" s="4">
        <f t="shared" si="76"/>
        <v>-60.199999999999989</v>
      </c>
      <c r="CS485" s="6">
        <f t="shared" si="77"/>
        <v>-0.41517241379310338</v>
      </c>
      <c r="CT485">
        <f t="shared" si="78"/>
        <v>2052</v>
      </c>
      <c r="CU485">
        <f t="shared" si="79"/>
        <v>1450</v>
      </c>
    </row>
    <row r="486" spans="1:99" x14ac:dyDescent="0.3">
      <c r="A486">
        <v>415</v>
      </c>
      <c r="B486">
        <v>552</v>
      </c>
      <c r="C486">
        <v>2</v>
      </c>
      <c r="D486" t="s">
        <v>83</v>
      </c>
      <c r="E486" t="s">
        <v>84</v>
      </c>
      <c r="H486" t="s">
        <v>97</v>
      </c>
      <c r="I486" t="s">
        <v>112</v>
      </c>
      <c r="J486" t="s">
        <v>114</v>
      </c>
      <c r="K486" t="s">
        <v>115</v>
      </c>
      <c r="L486">
        <v>8</v>
      </c>
      <c r="M486">
        <v>1</v>
      </c>
      <c r="N486" s="2">
        <v>45387</v>
      </c>
      <c r="O486" s="2">
        <v>45397</v>
      </c>
      <c r="P486" t="s">
        <v>143</v>
      </c>
      <c r="Q486" t="s">
        <v>253</v>
      </c>
      <c r="R486" t="s">
        <v>427</v>
      </c>
      <c r="S486" t="s">
        <v>427</v>
      </c>
      <c r="T486" t="s">
        <v>600</v>
      </c>
      <c r="U486" t="s">
        <v>718</v>
      </c>
      <c r="V486">
        <v>56.11</v>
      </c>
      <c r="W486">
        <v>1000</v>
      </c>
      <c r="X486" t="s">
        <v>721</v>
      </c>
      <c r="Y486">
        <v>56110</v>
      </c>
      <c r="AB486" s="2">
        <v>45342</v>
      </c>
      <c r="AC486">
        <v>7855.4</v>
      </c>
      <c r="AE486">
        <v>1000</v>
      </c>
      <c r="AF486">
        <v>1000</v>
      </c>
      <c r="AG486">
        <v>0</v>
      </c>
      <c r="AH486">
        <v>1000</v>
      </c>
      <c r="AI486">
        <v>0</v>
      </c>
      <c r="AJ486" t="s">
        <v>729</v>
      </c>
      <c r="AK486" t="s">
        <v>734</v>
      </c>
      <c r="AL486" t="s">
        <v>785</v>
      </c>
      <c r="AM486" t="s">
        <v>836</v>
      </c>
      <c r="AP486">
        <v>96890</v>
      </c>
      <c r="AQ486">
        <v>91299</v>
      </c>
      <c r="AS486" t="s">
        <v>83</v>
      </c>
      <c r="AU486" t="s">
        <v>922</v>
      </c>
      <c r="AW486" t="s">
        <v>941</v>
      </c>
      <c r="AX486">
        <v>382</v>
      </c>
      <c r="AY486" t="s">
        <v>999</v>
      </c>
      <c r="AZ486" t="s">
        <v>1009</v>
      </c>
      <c r="BA486">
        <v>1</v>
      </c>
      <c r="BB486" s="2">
        <v>45403</v>
      </c>
      <c r="BC486" s="2">
        <v>45403</v>
      </c>
      <c r="BD486">
        <v>1</v>
      </c>
      <c r="BE486" t="s">
        <v>1011</v>
      </c>
      <c r="BF486" t="s">
        <v>1098</v>
      </c>
      <c r="BG486" t="s">
        <v>427</v>
      </c>
      <c r="BH486" t="s">
        <v>1203</v>
      </c>
      <c r="BI486">
        <v>418</v>
      </c>
      <c r="BJ486">
        <v>0</v>
      </c>
      <c r="BK486" t="s">
        <v>718</v>
      </c>
      <c r="BL486">
        <v>694.26</v>
      </c>
      <c r="BM486">
        <v>609</v>
      </c>
      <c r="BN486" t="s">
        <v>115</v>
      </c>
      <c r="BO486">
        <v>290200.68</v>
      </c>
      <c r="BP486">
        <v>290200.68</v>
      </c>
      <c r="BQ486">
        <v>254562</v>
      </c>
      <c r="BR486">
        <v>254562</v>
      </c>
      <c r="BS486">
        <v>35638.68</v>
      </c>
      <c r="BT486">
        <v>35638.68</v>
      </c>
      <c r="BY486" t="s">
        <v>1263</v>
      </c>
      <c r="BZ486" t="s">
        <v>721</v>
      </c>
      <c r="CA486">
        <v>418</v>
      </c>
      <c r="CB486">
        <v>418</v>
      </c>
      <c r="CC486">
        <v>0</v>
      </c>
      <c r="CD486">
        <v>418</v>
      </c>
      <c r="CE486" t="s">
        <v>1269</v>
      </c>
      <c r="CF486">
        <v>0</v>
      </c>
      <c r="CJ486" s="4" t="str">
        <f t="shared" si="70"/>
        <v>كابل ترمو 3*3 نحاس</v>
      </c>
      <c r="CK486" s="5">
        <f t="shared" si="71"/>
        <v>45397</v>
      </c>
      <c r="CL486" s="4">
        <f t="shared" si="72"/>
        <v>56.11</v>
      </c>
      <c r="CN486" s="4" t="str">
        <f t="shared" si="73"/>
        <v>كابل نحاس ترمو ضغط منخفض مقاس 4 × 25 مم (xlpe/pvc)</v>
      </c>
      <c r="CO486" s="5">
        <f t="shared" si="74"/>
        <v>45403</v>
      </c>
      <c r="CP486" s="4">
        <f t="shared" si="75"/>
        <v>694.26</v>
      </c>
      <c r="CR486" s="4">
        <f t="shared" si="76"/>
        <v>-638.15</v>
      </c>
      <c r="CS486" s="6">
        <f t="shared" si="77"/>
        <v>-11.373195508821956</v>
      </c>
      <c r="CT486">
        <f t="shared" si="78"/>
        <v>694260</v>
      </c>
      <c r="CU486">
        <f t="shared" si="79"/>
        <v>56110</v>
      </c>
    </row>
    <row r="487" spans="1:99" x14ac:dyDescent="0.3">
      <c r="A487">
        <v>415</v>
      </c>
      <c r="B487">
        <v>552</v>
      </c>
      <c r="C487">
        <v>2</v>
      </c>
      <c r="D487" t="s">
        <v>83</v>
      </c>
      <c r="E487" t="s">
        <v>84</v>
      </c>
      <c r="H487" t="s">
        <v>97</v>
      </c>
      <c r="I487" t="s">
        <v>112</v>
      </c>
      <c r="J487" t="s">
        <v>114</v>
      </c>
      <c r="K487" t="s">
        <v>115</v>
      </c>
      <c r="L487">
        <v>8</v>
      </c>
      <c r="M487">
        <v>1</v>
      </c>
      <c r="N487" s="2">
        <v>45387</v>
      </c>
      <c r="O487" s="2">
        <v>45397</v>
      </c>
      <c r="P487" t="s">
        <v>143</v>
      </c>
      <c r="Q487" t="s">
        <v>253</v>
      </c>
      <c r="R487" t="s">
        <v>427</v>
      </c>
      <c r="S487" t="s">
        <v>427</v>
      </c>
      <c r="T487" t="s">
        <v>600</v>
      </c>
      <c r="U487" t="s">
        <v>718</v>
      </c>
      <c r="V487">
        <v>56.11</v>
      </c>
      <c r="W487">
        <v>1000</v>
      </c>
      <c r="X487" t="s">
        <v>721</v>
      </c>
      <c r="Y487">
        <v>56110</v>
      </c>
      <c r="AB487" s="2">
        <v>45342</v>
      </c>
      <c r="AC487">
        <v>7855.4</v>
      </c>
      <c r="AE487">
        <v>1000</v>
      </c>
      <c r="AF487">
        <v>1000</v>
      </c>
      <c r="AG487">
        <v>0</v>
      </c>
      <c r="AH487">
        <v>1000</v>
      </c>
      <c r="AI487">
        <v>0</v>
      </c>
      <c r="AJ487" t="s">
        <v>729</v>
      </c>
      <c r="AK487" t="s">
        <v>750</v>
      </c>
      <c r="AL487" t="s">
        <v>801</v>
      </c>
      <c r="AM487" t="s">
        <v>852</v>
      </c>
      <c r="AP487">
        <v>97110</v>
      </c>
      <c r="AQ487">
        <v>91606</v>
      </c>
      <c r="AR487">
        <v>1600</v>
      </c>
      <c r="AS487" t="s">
        <v>83</v>
      </c>
      <c r="AU487" t="s">
        <v>922</v>
      </c>
      <c r="AW487" t="s">
        <v>942</v>
      </c>
      <c r="AX487">
        <v>823</v>
      </c>
      <c r="AY487" t="s">
        <v>999</v>
      </c>
      <c r="AZ487" t="s">
        <v>1009</v>
      </c>
      <c r="BA487">
        <v>6</v>
      </c>
      <c r="BB487" s="2">
        <v>45411</v>
      </c>
      <c r="BC487" s="2">
        <v>45411</v>
      </c>
      <c r="BD487">
        <v>3</v>
      </c>
      <c r="BE487" t="s">
        <v>1011</v>
      </c>
      <c r="BF487" t="s">
        <v>1099</v>
      </c>
      <c r="BG487" t="s">
        <v>427</v>
      </c>
      <c r="BH487" t="s">
        <v>1203</v>
      </c>
      <c r="BI487">
        <v>60</v>
      </c>
      <c r="BJ487">
        <v>0</v>
      </c>
      <c r="BK487" t="s">
        <v>718</v>
      </c>
      <c r="BL487">
        <v>943.50959999999998</v>
      </c>
      <c r="BM487">
        <v>827.64</v>
      </c>
      <c r="BN487" t="s">
        <v>115</v>
      </c>
      <c r="BO487">
        <v>56610.58</v>
      </c>
      <c r="BP487">
        <v>56610.58</v>
      </c>
      <c r="BQ487">
        <v>49658.400000000001</v>
      </c>
      <c r="BR487">
        <v>49658.400000000001</v>
      </c>
      <c r="BS487">
        <v>6952.18</v>
      </c>
      <c r="BT487">
        <v>6952.18</v>
      </c>
      <c r="BV487">
        <v>1600</v>
      </c>
      <c r="BW487" t="s">
        <v>1242</v>
      </c>
      <c r="BX487" t="s">
        <v>1251</v>
      </c>
      <c r="BY487" t="s">
        <v>1264</v>
      </c>
      <c r="BZ487" t="s">
        <v>721</v>
      </c>
      <c r="CA487">
        <v>60</v>
      </c>
      <c r="CB487">
        <v>60</v>
      </c>
      <c r="CC487">
        <v>0</v>
      </c>
      <c r="CD487">
        <v>60</v>
      </c>
      <c r="CE487" t="s">
        <v>1269</v>
      </c>
      <c r="CF487">
        <v>0</v>
      </c>
      <c r="CJ487" s="4" t="str">
        <f t="shared" si="70"/>
        <v>كابل ترمو 3*3 نحاس</v>
      </c>
      <c r="CK487" s="5">
        <f t="shared" si="71"/>
        <v>45397</v>
      </c>
      <c r="CL487" s="4">
        <f t="shared" si="72"/>
        <v>56.11</v>
      </c>
      <c r="CN487" s="4" t="str">
        <f t="shared" si="73"/>
        <v>كابل نحاس ترمو ضغط منخفض مقاس 4 × 25 مم (xlpe/pvc)</v>
      </c>
      <c r="CO487" s="5">
        <f t="shared" si="74"/>
        <v>45411</v>
      </c>
      <c r="CP487" s="4">
        <f t="shared" si="75"/>
        <v>943.50959999999998</v>
      </c>
      <c r="CR487" s="4">
        <f t="shared" si="76"/>
        <v>-887.39959999999996</v>
      </c>
      <c r="CS487" s="6">
        <f t="shared" si="77"/>
        <v>-15.815355551595081</v>
      </c>
      <c r="CT487">
        <f t="shared" si="78"/>
        <v>943509.6</v>
      </c>
      <c r="CU487">
        <f t="shared" si="79"/>
        <v>56110</v>
      </c>
    </row>
    <row r="488" spans="1:99" x14ac:dyDescent="0.3">
      <c r="A488">
        <v>415</v>
      </c>
      <c r="B488">
        <v>552</v>
      </c>
      <c r="C488">
        <v>2</v>
      </c>
      <c r="D488" t="s">
        <v>83</v>
      </c>
      <c r="E488" t="s">
        <v>84</v>
      </c>
      <c r="H488" t="s">
        <v>97</v>
      </c>
      <c r="I488" t="s">
        <v>112</v>
      </c>
      <c r="J488" t="s">
        <v>114</v>
      </c>
      <c r="K488" t="s">
        <v>115</v>
      </c>
      <c r="L488">
        <v>8</v>
      </c>
      <c r="M488">
        <v>1</v>
      </c>
      <c r="N488" s="2">
        <v>45387</v>
      </c>
      <c r="O488" s="2">
        <v>45397</v>
      </c>
      <c r="P488" t="s">
        <v>143</v>
      </c>
      <c r="Q488" t="s">
        <v>253</v>
      </c>
      <c r="R488" t="s">
        <v>427</v>
      </c>
      <c r="S488" t="s">
        <v>427</v>
      </c>
      <c r="T488" t="s">
        <v>600</v>
      </c>
      <c r="U488" t="s">
        <v>718</v>
      </c>
      <c r="V488">
        <v>56.11</v>
      </c>
      <c r="W488">
        <v>1000</v>
      </c>
      <c r="X488" t="s">
        <v>721</v>
      </c>
      <c r="Y488">
        <v>56110</v>
      </c>
      <c r="AB488" s="2">
        <v>45342</v>
      </c>
      <c r="AC488">
        <v>7855.4</v>
      </c>
      <c r="AE488">
        <v>1000</v>
      </c>
      <c r="AF488">
        <v>1000</v>
      </c>
      <c r="AG488">
        <v>0</v>
      </c>
      <c r="AH488">
        <v>1000</v>
      </c>
      <c r="AI488">
        <v>0</v>
      </c>
      <c r="AJ488" t="s">
        <v>729</v>
      </c>
      <c r="AK488" t="s">
        <v>764</v>
      </c>
      <c r="AL488" t="s">
        <v>815</v>
      </c>
      <c r="AM488" t="s">
        <v>866</v>
      </c>
      <c r="AP488">
        <v>96248</v>
      </c>
      <c r="AQ488">
        <v>83911</v>
      </c>
      <c r="AR488" t="s">
        <v>906</v>
      </c>
      <c r="AS488" t="s">
        <v>83</v>
      </c>
      <c r="AU488" t="s">
        <v>729</v>
      </c>
      <c r="AW488" t="s">
        <v>941</v>
      </c>
      <c r="AX488">
        <v>382</v>
      </c>
      <c r="AY488" t="s">
        <v>999</v>
      </c>
      <c r="AZ488" t="s">
        <v>1009</v>
      </c>
      <c r="BA488">
        <v>6</v>
      </c>
      <c r="BB488" s="2">
        <v>45372</v>
      </c>
      <c r="BC488" s="2">
        <v>45400</v>
      </c>
      <c r="BD488">
        <v>7</v>
      </c>
      <c r="BE488" t="s">
        <v>1011</v>
      </c>
      <c r="BF488" t="s">
        <v>1100</v>
      </c>
      <c r="BG488" t="s">
        <v>427</v>
      </c>
      <c r="BH488" t="s">
        <v>1203</v>
      </c>
      <c r="BI488">
        <v>500</v>
      </c>
      <c r="BJ488">
        <v>0</v>
      </c>
      <c r="BK488" t="s">
        <v>718</v>
      </c>
      <c r="BL488">
        <v>681.0018</v>
      </c>
      <c r="BM488">
        <v>597.37</v>
      </c>
      <c r="BN488" t="s">
        <v>115</v>
      </c>
      <c r="BO488">
        <v>340500.9</v>
      </c>
      <c r="BP488">
        <v>340500.9</v>
      </c>
      <c r="BQ488">
        <v>298685</v>
      </c>
      <c r="BR488">
        <v>298685</v>
      </c>
      <c r="BS488">
        <v>41815.9</v>
      </c>
      <c r="BT488">
        <v>41815.9</v>
      </c>
      <c r="BV488" t="s">
        <v>906</v>
      </c>
      <c r="BW488" t="s">
        <v>1243</v>
      </c>
      <c r="BY488" t="s">
        <v>1263</v>
      </c>
      <c r="BZ488" t="s">
        <v>721</v>
      </c>
      <c r="CA488">
        <v>0</v>
      </c>
      <c r="CB488">
        <v>0</v>
      </c>
      <c r="CC488">
        <v>0</v>
      </c>
      <c r="CD488">
        <v>0</v>
      </c>
      <c r="CE488" t="s">
        <v>1291</v>
      </c>
      <c r="CF488">
        <v>340500.9</v>
      </c>
      <c r="CJ488" s="4" t="str">
        <f t="shared" si="70"/>
        <v>كابل ترمو 3*3 نحاس</v>
      </c>
      <c r="CK488" s="5">
        <f t="shared" si="71"/>
        <v>45397</v>
      </c>
      <c r="CL488" s="4">
        <f t="shared" si="72"/>
        <v>56.11</v>
      </c>
      <c r="CN488" s="4" t="str">
        <f t="shared" si="73"/>
        <v>كابل نحاس ترمو ضغط منخفض مقاس 4 × 25 مم (xlpe/pvc)</v>
      </c>
      <c r="CO488" s="5">
        <f t="shared" si="74"/>
        <v>45400</v>
      </c>
      <c r="CP488" s="4">
        <f t="shared" si="75"/>
        <v>681.0018</v>
      </c>
      <c r="CR488" s="4">
        <f t="shared" si="76"/>
        <v>-624.89179999999999</v>
      </c>
      <c r="CS488" s="6">
        <f t="shared" si="77"/>
        <v>-11.136906077348065</v>
      </c>
      <c r="CT488">
        <f t="shared" si="78"/>
        <v>681001.8</v>
      </c>
      <c r="CU488">
        <f t="shared" si="79"/>
        <v>56110</v>
      </c>
    </row>
    <row r="489" spans="1:99" x14ac:dyDescent="0.3">
      <c r="A489">
        <v>417</v>
      </c>
      <c r="B489">
        <v>571</v>
      </c>
      <c r="C489">
        <v>61</v>
      </c>
      <c r="D489" t="s">
        <v>83</v>
      </c>
      <c r="E489" t="s">
        <v>84</v>
      </c>
      <c r="H489" t="s">
        <v>97</v>
      </c>
      <c r="I489" t="s">
        <v>112</v>
      </c>
      <c r="J489" t="s">
        <v>114</v>
      </c>
      <c r="K489" t="s">
        <v>115</v>
      </c>
      <c r="L489">
        <v>58</v>
      </c>
      <c r="M489">
        <v>1</v>
      </c>
      <c r="N489" s="2">
        <v>45387</v>
      </c>
      <c r="O489" s="2">
        <v>45403</v>
      </c>
      <c r="P489" t="s">
        <v>144</v>
      </c>
      <c r="Q489" t="s">
        <v>254</v>
      </c>
      <c r="R489" t="s">
        <v>428</v>
      </c>
      <c r="S489" t="s">
        <v>428</v>
      </c>
      <c r="T489" t="s">
        <v>601</v>
      </c>
      <c r="U489" t="s">
        <v>714</v>
      </c>
      <c r="V489">
        <v>4.58</v>
      </c>
      <c r="W489">
        <v>15</v>
      </c>
      <c r="X489" t="s">
        <v>726</v>
      </c>
      <c r="Y489">
        <v>68.7</v>
      </c>
      <c r="AB489" s="2">
        <v>45351</v>
      </c>
      <c r="AC489">
        <v>9.6180000000000003</v>
      </c>
      <c r="AE489">
        <v>15</v>
      </c>
      <c r="AF489">
        <v>15</v>
      </c>
      <c r="AG489">
        <v>0</v>
      </c>
      <c r="AH489">
        <v>15</v>
      </c>
      <c r="AI489">
        <v>0</v>
      </c>
      <c r="AJ489" t="s">
        <v>729</v>
      </c>
      <c r="AK489" t="s">
        <v>747</v>
      </c>
      <c r="AL489" t="s">
        <v>798</v>
      </c>
      <c r="AM489" t="s">
        <v>849</v>
      </c>
      <c r="AP489">
        <v>96973</v>
      </c>
      <c r="AQ489">
        <v>91654</v>
      </c>
      <c r="AS489" t="s">
        <v>83</v>
      </c>
      <c r="AU489" t="s">
        <v>729</v>
      </c>
      <c r="AW489" t="s">
        <v>85</v>
      </c>
      <c r="AX489">
        <v>2162</v>
      </c>
      <c r="AY489" t="s">
        <v>996</v>
      </c>
      <c r="AZ489" t="s">
        <v>1004</v>
      </c>
      <c r="BA489">
        <v>2</v>
      </c>
      <c r="BB489" s="2">
        <v>45405</v>
      </c>
      <c r="BC489" s="2">
        <v>45405</v>
      </c>
      <c r="BD489">
        <v>1</v>
      </c>
      <c r="BE489" t="s">
        <v>1010</v>
      </c>
      <c r="BG489" t="s">
        <v>428</v>
      </c>
      <c r="BH489" t="s">
        <v>1204</v>
      </c>
      <c r="BI489">
        <v>1</v>
      </c>
      <c r="BJ489">
        <v>0</v>
      </c>
      <c r="BK489" t="s">
        <v>714</v>
      </c>
      <c r="BL489">
        <v>180</v>
      </c>
      <c r="BM489">
        <v>180</v>
      </c>
      <c r="BN489" t="s">
        <v>115</v>
      </c>
      <c r="BO489">
        <v>180</v>
      </c>
      <c r="BP489">
        <v>180</v>
      </c>
      <c r="BQ489">
        <v>180</v>
      </c>
      <c r="BR489">
        <v>180</v>
      </c>
      <c r="BS489">
        <v>0</v>
      </c>
      <c r="BT489">
        <v>0</v>
      </c>
      <c r="BU489" t="s">
        <v>1209</v>
      </c>
      <c r="BY489" t="s">
        <v>1263</v>
      </c>
      <c r="BZ489" t="s">
        <v>719</v>
      </c>
      <c r="CA489">
        <v>0</v>
      </c>
      <c r="CB489">
        <v>0</v>
      </c>
      <c r="CC489">
        <v>0</v>
      </c>
      <c r="CD489">
        <v>0</v>
      </c>
      <c r="CE489" t="s">
        <v>1288</v>
      </c>
      <c r="CF489">
        <v>180</v>
      </c>
      <c r="CJ489" s="4" t="str">
        <f t="shared" si="70"/>
        <v>عازل زينا تورى 2سم</v>
      </c>
      <c r="CK489" s="5">
        <f t="shared" si="71"/>
        <v>45403</v>
      </c>
      <c r="CL489" s="4">
        <f t="shared" si="72"/>
        <v>4.58</v>
      </c>
      <c r="CN489" s="4" t="str">
        <f t="shared" si="73"/>
        <v>وصله مرنه 1 5/8</v>
      </c>
      <c r="CO489" s="5">
        <f t="shared" si="74"/>
        <v>45405</v>
      </c>
      <c r="CP489" s="4">
        <f t="shared" si="75"/>
        <v>180</v>
      </c>
      <c r="CR489" s="4">
        <f t="shared" si="76"/>
        <v>-175.42</v>
      </c>
      <c r="CS489" s="6">
        <f t="shared" si="77"/>
        <v>-38.301310043668117</v>
      </c>
      <c r="CT489">
        <f t="shared" si="78"/>
        <v>2700</v>
      </c>
      <c r="CU489">
        <f t="shared" si="79"/>
        <v>68.7</v>
      </c>
    </row>
    <row r="490" spans="1:99" x14ac:dyDescent="0.3">
      <c r="A490">
        <v>417</v>
      </c>
      <c r="B490">
        <v>571</v>
      </c>
      <c r="C490">
        <v>61</v>
      </c>
      <c r="D490" t="s">
        <v>83</v>
      </c>
      <c r="E490" t="s">
        <v>84</v>
      </c>
      <c r="H490" t="s">
        <v>97</v>
      </c>
      <c r="I490" t="s">
        <v>112</v>
      </c>
      <c r="J490" t="s">
        <v>114</v>
      </c>
      <c r="K490" t="s">
        <v>115</v>
      </c>
      <c r="L490">
        <v>58</v>
      </c>
      <c r="M490">
        <v>1</v>
      </c>
      <c r="N490" s="2">
        <v>45387</v>
      </c>
      <c r="O490" s="2">
        <v>45403</v>
      </c>
      <c r="P490" t="s">
        <v>144</v>
      </c>
      <c r="Q490" t="s">
        <v>254</v>
      </c>
      <c r="R490" t="s">
        <v>428</v>
      </c>
      <c r="S490" t="s">
        <v>428</v>
      </c>
      <c r="T490" t="s">
        <v>601</v>
      </c>
      <c r="U490" t="s">
        <v>714</v>
      </c>
      <c r="V490">
        <v>4.58</v>
      </c>
      <c r="W490">
        <v>15</v>
      </c>
      <c r="X490" t="s">
        <v>726</v>
      </c>
      <c r="Y490">
        <v>68.7</v>
      </c>
      <c r="AB490" s="2">
        <v>45351</v>
      </c>
      <c r="AC490">
        <v>9.6180000000000003</v>
      </c>
      <c r="AE490">
        <v>15</v>
      </c>
      <c r="AF490">
        <v>15</v>
      </c>
      <c r="AG490">
        <v>0</v>
      </c>
      <c r="AH490">
        <v>15</v>
      </c>
      <c r="AI490">
        <v>0</v>
      </c>
      <c r="AJ490" t="s">
        <v>729</v>
      </c>
      <c r="AK490" t="s">
        <v>746</v>
      </c>
      <c r="AL490" t="s">
        <v>797</v>
      </c>
      <c r="AM490" t="s">
        <v>848</v>
      </c>
      <c r="AP490">
        <v>97427</v>
      </c>
      <c r="AQ490">
        <v>92233</v>
      </c>
      <c r="AS490" t="s">
        <v>83</v>
      </c>
      <c r="AU490" t="s">
        <v>728</v>
      </c>
      <c r="AW490" t="s">
        <v>85</v>
      </c>
      <c r="AX490">
        <v>2162</v>
      </c>
      <c r="AY490" t="s">
        <v>968</v>
      </c>
      <c r="AZ490" t="s">
        <v>1001</v>
      </c>
      <c r="BA490">
        <v>12</v>
      </c>
      <c r="BB490" s="2">
        <v>45420</v>
      </c>
      <c r="BC490" s="2">
        <v>45420</v>
      </c>
      <c r="BD490">
        <v>1</v>
      </c>
      <c r="BE490" t="s">
        <v>1010</v>
      </c>
      <c r="BG490" t="s">
        <v>428</v>
      </c>
      <c r="BH490" t="s">
        <v>1204</v>
      </c>
      <c r="BI490">
        <v>1</v>
      </c>
      <c r="BJ490">
        <v>0</v>
      </c>
      <c r="BK490" t="s">
        <v>714</v>
      </c>
      <c r="BL490">
        <v>73.999979999999994</v>
      </c>
      <c r="BM490">
        <v>64.912279999999996</v>
      </c>
      <c r="BN490" t="s">
        <v>115</v>
      </c>
      <c r="BO490">
        <v>74</v>
      </c>
      <c r="BP490">
        <v>74</v>
      </c>
      <c r="BQ490">
        <v>64.91</v>
      </c>
      <c r="BR490">
        <v>64.91</v>
      </c>
      <c r="BS490">
        <v>9.09</v>
      </c>
      <c r="BT490">
        <v>9.09</v>
      </c>
      <c r="BY490" t="s">
        <v>1263</v>
      </c>
      <c r="BZ490" t="s">
        <v>719</v>
      </c>
      <c r="CA490">
        <v>1</v>
      </c>
      <c r="CB490">
        <v>1</v>
      </c>
      <c r="CC490">
        <v>0</v>
      </c>
      <c r="CD490">
        <v>1</v>
      </c>
      <c r="CE490" t="s">
        <v>1269</v>
      </c>
      <c r="CF490">
        <v>0</v>
      </c>
      <c r="CJ490" s="4" t="str">
        <f t="shared" si="70"/>
        <v>عازل زينا تورى 2سم</v>
      </c>
      <c r="CK490" s="5">
        <f t="shared" si="71"/>
        <v>45403</v>
      </c>
      <c r="CL490" s="4">
        <f t="shared" si="72"/>
        <v>4.58</v>
      </c>
      <c r="CN490" s="4" t="str">
        <f t="shared" si="73"/>
        <v>وصله مرنه 1 5/8</v>
      </c>
      <c r="CO490" s="5">
        <f t="shared" si="74"/>
        <v>45420</v>
      </c>
      <c r="CP490" s="4">
        <f t="shared" si="75"/>
        <v>73.999979999999994</v>
      </c>
      <c r="CR490" s="4">
        <f t="shared" si="76"/>
        <v>-69.419979999999995</v>
      </c>
      <c r="CS490" s="6">
        <f t="shared" si="77"/>
        <v>-15.157200873362445</v>
      </c>
      <c r="CT490">
        <f t="shared" si="78"/>
        <v>1109.9996999999998</v>
      </c>
      <c r="CU490">
        <f t="shared" si="79"/>
        <v>68.7</v>
      </c>
    </row>
    <row r="491" spans="1:99" x14ac:dyDescent="0.3">
      <c r="A491">
        <v>427</v>
      </c>
      <c r="B491">
        <v>604</v>
      </c>
      <c r="C491">
        <v>3</v>
      </c>
      <c r="D491" t="s">
        <v>83</v>
      </c>
      <c r="E491" t="s">
        <v>84</v>
      </c>
      <c r="H491" t="s">
        <v>85</v>
      </c>
      <c r="I491" t="s">
        <v>113</v>
      </c>
      <c r="J491" t="s">
        <v>114</v>
      </c>
      <c r="K491" t="s">
        <v>115</v>
      </c>
      <c r="L491">
        <v>2</v>
      </c>
      <c r="M491">
        <v>1</v>
      </c>
      <c r="N491" s="2">
        <v>45396</v>
      </c>
      <c r="O491" s="2">
        <v>45397</v>
      </c>
      <c r="P491" t="s">
        <v>145</v>
      </c>
      <c r="Q491" t="s">
        <v>255</v>
      </c>
      <c r="R491" t="s">
        <v>429</v>
      </c>
      <c r="S491" t="s">
        <v>429</v>
      </c>
      <c r="T491" t="s">
        <v>602</v>
      </c>
      <c r="U491" t="s">
        <v>714</v>
      </c>
      <c r="V491">
        <v>0.43333329999999998</v>
      </c>
      <c r="W491">
        <v>450</v>
      </c>
      <c r="X491" t="s">
        <v>719</v>
      </c>
      <c r="Y491">
        <v>194.99998500000001</v>
      </c>
      <c r="AB491" s="2">
        <v>45390</v>
      </c>
      <c r="AC491">
        <v>27.3</v>
      </c>
      <c r="AE491">
        <v>450</v>
      </c>
      <c r="AF491">
        <v>450</v>
      </c>
      <c r="AG491">
        <v>0</v>
      </c>
      <c r="AH491">
        <v>450</v>
      </c>
      <c r="AI491">
        <v>0</v>
      </c>
      <c r="AJ491" t="s">
        <v>728</v>
      </c>
      <c r="AK491" t="s">
        <v>769</v>
      </c>
      <c r="AL491" t="s">
        <v>820</v>
      </c>
      <c r="AM491" t="s">
        <v>871</v>
      </c>
      <c r="AP491">
        <v>97060</v>
      </c>
      <c r="AQ491">
        <v>88935</v>
      </c>
      <c r="AS491" t="s">
        <v>83</v>
      </c>
      <c r="AU491" t="s">
        <v>728</v>
      </c>
      <c r="AW491" t="s">
        <v>85</v>
      </c>
      <c r="AX491">
        <v>2162</v>
      </c>
      <c r="AY491" t="s">
        <v>994</v>
      </c>
      <c r="AZ491" t="s">
        <v>1001</v>
      </c>
      <c r="BA491">
        <v>11</v>
      </c>
      <c r="BB491" s="2">
        <v>45409</v>
      </c>
      <c r="BC491" s="2">
        <v>45410</v>
      </c>
      <c r="BD491">
        <v>4</v>
      </c>
      <c r="BE491" t="s">
        <v>1010</v>
      </c>
      <c r="BF491">
        <v>91</v>
      </c>
      <c r="BG491" t="s">
        <v>429</v>
      </c>
      <c r="BH491" t="s">
        <v>602</v>
      </c>
      <c r="BI491">
        <v>40</v>
      </c>
      <c r="BJ491">
        <v>0</v>
      </c>
      <c r="BK491" t="s">
        <v>714</v>
      </c>
      <c r="BL491">
        <v>0.56999999999999995</v>
      </c>
      <c r="BM491">
        <v>0.5</v>
      </c>
      <c r="BN491" t="s">
        <v>115</v>
      </c>
      <c r="BO491">
        <v>22.8</v>
      </c>
      <c r="BP491">
        <v>22.8</v>
      </c>
      <c r="BQ491">
        <v>20</v>
      </c>
      <c r="BR491">
        <v>20</v>
      </c>
      <c r="BS491">
        <v>2.8</v>
      </c>
      <c r="BT491">
        <v>2.8</v>
      </c>
      <c r="BY491" t="s">
        <v>1263</v>
      </c>
      <c r="BZ491" t="s">
        <v>719</v>
      </c>
      <c r="CA491">
        <v>40</v>
      </c>
      <c r="CB491">
        <v>40</v>
      </c>
      <c r="CC491">
        <v>0</v>
      </c>
      <c r="CD491">
        <v>40</v>
      </c>
      <c r="CE491" t="s">
        <v>1269</v>
      </c>
      <c r="CF491">
        <v>0</v>
      </c>
      <c r="CJ491" s="4" t="str">
        <f t="shared" si="70"/>
        <v>وردة 13 مم</v>
      </c>
      <c r="CK491" s="5">
        <f t="shared" si="71"/>
        <v>45397</v>
      </c>
      <c r="CL491" s="4">
        <f t="shared" si="72"/>
        <v>0.43333329999999998</v>
      </c>
      <c r="CN491" s="4" t="str">
        <f t="shared" si="73"/>
        <v>وردة 13 مم</v>
      </c>
      <c r="CO491" s="5">
        <f t="shared" si="74"/>
        <v>45410</v>
      </c>
      <c r="CP491" s="4">
        <f t="shared" si="75"/>
        <v>0.56999999999999995</v>
      </c>
      <c r="CR491" s="4">
        <f t="shared" si="76"/>
        <v>-0.13666669999999997</v>
      </c>
      <c r="CS491" s="6">
        <f t="shared" si="77"/>
        <v>-0.31538471656805506</v>
      </c>
      <c r="CT491">
        <f t="shared" si="78"/>
        <v>256.5</v>
      </c>
      <c r="CU491">
        <f t="shared" si="79"/>
        <v>194.99998500000001</v>
      </c>
    </row>
    <row r="492" spans="1:99" x14ac:dyDescent="0.3">
      <c r="A492">
        <v>429</v>
      </c>
      <c r="B492">
        <v>603</v>
      </c>
      <c r="C492">
        <v>6</v>
      </c>
      <c r="D492" t="s">
        <v>83</v>
      </c>
      <c r="E492" t="s">
        <v>84</v>
      </c>
      <c r="H492" t="s">
        <v>85</v>
      </c>
      <c r="I492" t="s">
        <v>113</v>
      </c>
      <c r="J492" t="s">
        <v>114</v>
      </c>
      <c r="K492" t="s">
        <v>115</v>
      </c>
      <c r="L492">
        <v>1</v>
      </c>
      <c r="M492">
        <v>1</v>
      </c>
      <c r="N492" s="2">
        <v>45397</v>
      </c>
      <c r="O492" s="2">
        <v>45397</v>
      </c>
      <c r="P492" t="s">
        <v>146</v>
      </c>
      <c r="Q492" t="s">
        <v>256</v>
      </c>
      <c r="R492" t="s">
        <v>430</v>
      </c>
      <c r="S492" t="s">
        <v>430</v>
      </c>
      <c r="T492" t="s">
        <v>603</v>
      </c>
      <c r="U492" t="s">
        <v>714</v>
      </c>
      <c r="V492">
        <v>100</v>
      </c>
      <c r="W492">
        <v>4</v>
      </c>
      <c r="X492" t="s">
        <v>719</v>
      </c>
      <c r="Y492">
        <v>400</v>
      </c>
      <c r="AB492" s="2">
        <v>45390</v>
      </c>
      <c r="AC492">
        <v>56</v>
      </c>
      <c r="AE492">
        <v>4</v>
      </c>
      <c r="AF492">
        <v>4</v>
      </c>
      <c r="AG492">
        <v>0</v>
      </c>
      <c r="AH492">
        <v>4</v>
      </c>
      <c r="AI492">
        <v>0</v>
      </c>
      <c r="AJ492" t="s">
        <v>728</v>
      </c>
      <c r="AK492" t="s">
        <v>748</v>
      </c>
      <c r="AL492" t="s">
        <v>799</v>
      </c>
      <c r="AM492" t="s">
        <v>850</v>
      </c>
      <c r="AP492">
        <v>96352</v>
      </c>
      <c r="AQ492">
        <v>83258</v>
      </c>
      <c r="AS492" t="s">
        <v>83</v>
      </c>
      <c r="AU492" t="s">
        <v>728</v>
      </c>
      <c r="AW492" t="s">
        <v>85</v>
      </c>
      <c r="AX492">
        <v>2162</v>
      </c>
      <c r="AY492" t="s">
        <v>975</v>
      </c>
      <c r="AZ492" t="s">
        <v>1001</v>
      </c>
      <c r="BA492">
        <v>2</v>
      </c>
      <c r="BB492" s="2">
        <v>45376</v>
      </c>
      <c r="BC492" s="2">
        <v>45376</v>
      </c>
      <c r="BD492">
        <v>13</v>
      </c>
      <c r="BE492" t="s">
        <v>1010</v>
      </c>
      <c r="BF492" t="s">
        <v>1031</v>
      </c>
      <c r="BG492" t="s">
        <v>430</v>
      </c>
      <c r="BH492" t="s">
        <v>603</v>
      </c>
      <c r="BI492">
        <v>20</v>
      </c>
      <c r="BJ492">
        <v>0</v>
      </c>
      <c r="BK492" t="s">
        <v>714</v>
      </c>
      <c r="BL492">
        <v>210.9</v>
      </c>
      <c r="BM492">
        <v>185</v>
      </c>
      <c r="BN492" t="s">
        <v>115</v>
      </c>
      <c r="BO492">
        <v>4218</v>
      </c>
      <c r="BP492">
        <v>4218</v>
      </c>
      <c r="BQ492">
        <v>3700</v>
      </c>
      <c r="BR492">
        <v>3700</v>
      </c>
      <c r="BS492">
        <v>518</v>
      </c>
      <c r="BT492">
        <v>518</v>
      </c>
      <c r="BY492" t="s">
        <v>1263</v>
      </c>
      <c r="BZ492" t="s">
        <v>719</v>
      </c>
      <c r="CA492">
        <v>20</v>
      </c>
      <c r="CB492">
        <v>20</v>
      </c>
      <c r="CC492">
        <v>0</v>
      </c>
      <c r="CD492">
        <v>20</v>
      </c>
      <c r="CE492" t="s">
        <v>1269</v>
      </c>
      <c r="CF492">
        <v>0</v>
      </c>
      <c r="CJ492" s="4" t="str">
        <f t="shared" si="70"/>
        <v>جاروف خرسانة</v>
      </c>
      <c r="CK492" s="5">
        <f t="shared" si="71"/>
        <v>45397</v>
      </c>
      <c r="CL492" s="4">
        <f t="shared" si="72"/>
        <v>100</v>
      </c>
      <c r="CN492" s="4" t="str">
        <f t="shared" si="73"/>
        <v>جاروف خرسانة</v>
      </c>
      <c r="CO492" s="5">
        <f t="shared" si="74"/>
        <v>45376</v>
      </c>
      <c r="CP492" s="4">
        <f t="shared" si="75"/>
        <v>210.9</v>
      </c>
      <c r="CR492" s="4">
        <f t="shared" si="76"/>
        <v>-110.9</v>
      </c>
      <c r="CS492" s="6">
        <f t="shared" si="77"/>
        <v>-1.109</v>
      </c>
      <c r="CT492">
        <f t="shared" si="78"/>
        <v>843.6</v>
      </c>
      <c r="CU492">
        <f t="shared" si="79"/>
        <v>400</v>
      </c>
    </row>
    <row r="493" spans="1:99" x14ac:dyDescent="0.3">
      <c r="A493">
        <v>429</v>
      </c>
      <c r="B493">
        <v>603</v>
      </c>
      <c r="C493">
        <v>6</v>
      </c>
      <c r="D493" t="s">
        <v>83</v>
      </c>
      <c r="E493" t="s">
        <v>84</v>
      </c>
      <c r="H493" t="s">
        <v>85</v>
      </c>
      <c r="I493" t="s">
        <v>113</v>
      </c>
      <c r="J493" t="s">
        <v>114</v>
      </c>
      <c r="K493" t="s">
        <v>115</v>
      </c>
      <c r="L493">
        <v>1</v>
      </c>
      <c r="M493">
        <v>1</v>
      </c>
      <c r="N493" s="2">
        <v>45397</v>
      </c>
      <c r="O493" s="2">
        <v>45397</v>
      </c>
      <c r="P493" t="s">
        <v>146</v>
      </c>
      <c r="Q493" t="s">
        <v>256</v>
      </c>
      <c r="R493" t="s">
        <v>430</v>
      </c>
      <c r="S493" t="s">
        <v>430</v>
      </c>
      <c r="T493" t="s">
        <v>603</v>
      </c>
      <c r="U493" t="s">
        <v>714</v>
      </c>
      <c r="V493">
        <v>100</v>
      </c>
      <c r="W493">
        <v>4</v>
      </c>
      <c r="X493" t="s">
        <v>719</v>
      </c>
      <c r="Y493">
        <v>400</v>
      </c>
      <c r="AB493" s="2">
        <v>45390</v>
      </c>
      <c r="AC493">
        <v>56</v>
      </c>
      <c r="AE493">
        <v>4</v>
      </c>
      <c r="AF493">
        <v>4</v>
      </c>
      <c r="AG493">
        <v>0</v>
      </c>
      <c r="AH493">
        <v>4</v>
      </c>
      <c r="AI493">
        <v>0</v>
      </c>
      <c r="AJ493" t="s">
        <v>728</v>
      </c>
      <c r="AK493" t="s">
        <v>770</v>
      </c>
      <c r="AL493" t="s">
        <v>821</v>
      </c>
      <c r="AM493" t="s">
        <v>872</v>
      </c>
      <c r="AP493">
        <v>97172</v>
      </c>
      <c r="AQ493">
        <v>91844</v>
      </c>
      <c r="AR493" t="s">
        <v>886</v>
      </c>
      <c r="AS493" t="s">
        <v>83</v>
      </c>
      <c r="AU493" t="s">
        <v>729</v>
      </c>
      <c r="AW493" t="s">
        <v>931</v>
      </c>
      <c r="AX493">
        <v>3949</v>
      </c>
      <c r="AY493" t="s">
        <v>985</v>
      </c>
      <c r="AZ493" t="s">
        <v>1002</v>
      </c>
      <c r="BA493">
        <v>2</v>
      </c>
      <c r="BB493" s="2">
        <v>45412</v>
      </c>
      <c r="BC493" s="2">
        <v>45414</v>
      </c>
      <c r="BD493">
        <v>5</v>
      </c>
      <c r="BE493" t="s">
        <v>1011</v>
      </c>
      <c r="BG493" t="s">
        <v>430</v>
      </c>
      <c r="BH493" t="s">
        <v>603</v>
      </c>
      <c r="BI493">
        <v>15</v>
      </c>
      <c r="BJ493">
        <v>0</v>
      </c>
      <c r="BK493" t="s">
        <v>714</v>
      </c>
      <c r="BL493">
        <v>102.6</v>
      </c>
      <c r="BM493">
        <v>90</v>
      </c>
      <c r="BN493" t="s">
        <v>115</v>
      </c>
      <c r="BO493">
        <v>1539</v>
      </c>
      <c r="BP493">
        <v>1539</v>
      </c>
      <c r="BQ493">
        <v>1350</v>
      </c>
      <c r="BR493">
        <v>1350</v>
      </c>
      <c r="BS493">
        <v>189</v>
      </c>
      <c r="BT493">
        <v>189</v>
      </c>
      <c r="BV493" t="s">
        <v>886</v>
      </c>
      <c r="BW493" t="s">
        <v>1216</v>
      </c>
      <c r="BY493" t="s">
        <v>1263</v>
      </c>
      <c r="BZ493" t="s">
        <v>723</v>
      </c>
      <c r="CA493">
        <v>0</v>
      </c>
      <c r="CB493">
        <v>0</v>
      </c>
      <c r="CC493">
        <v>0</v>
      </c>
      <c r="CD493">
        <v>0</v>
      </c>
      <c r="CE493" t="s">
        <v>1294</v>
      </c>
      <c r="CF493">
        <v>1539</v>
      </c>
      <c r="CJ493" s="4" t="str">
        <f t="shared" si="70"/>
        <v>جاروف خرسانة</v>
      </c>
      <c r="CK493" s="5">
        <f t="shared" si="71"/>
        <v>45397</v>
      </c>
      <c r="CL493" s="4">
        <f t="shared" si="72"/>
        <v>100</v>
      </c>
      <c r="CN493" s="4" t="str">
        <f t="shared" si="73"/>
        <v>جاروف خرسانة</v>
      </c>
      <c r="CO493" s="5">
        <f t="shared" si="74"/>
        <v>45414</v>
      </c>
      <c r="CP493" s="4">
        <f t="shared" si="75"/>
        <v>102.6</v>
      </c>
      <c r="CR493" s="4">
        <f t="shared" si="76"/>
        <v>-2.5999999999999943</v>
      </c>
      <c r="CS493" s="6">
        <f t="shared" si="77"/>
        <v>-2.5999999999999943E-2</v>
      </c>
      <c r="CT493">
        <f t="shared" si="78"/>
        <v>410.4</v>
      </c>
      <c r="CU493">
        <f t="shared" si="79"/>
        <v>400</v>
      </c>
    </row>
    <row r="494" spans="1:99" x14ac:dyDescent="0.3">
      <c r="A494">
        <v>429</v>
      </c>
      <c r="B494">
        <v>603</v>
      </c>
      <c r="C494">
        <v>6</v>
      </c>
      <c r="D494" t="s">
        <v>83</v>
      </c>
      <c r="E494" t="s">
        <v>84</v>
      </c>
      <c r="H494" t="s">
        <v>85</v>
      </c>
      <c r="I494" t="s">
        <v>113</v>
      </c>
      <c r="J494" t="s">
        <v>114</v>
      </c>
      <c r="K494" t="s">
        <v>115</v>
      </c>
      <c r="L494">
        <v>1</v>
      </c>
      <c r="M494">
        <v>1</v>
      </c>
      <c r="N494" s="2">
        <v>45397</v>
      </c>
      <c r="O494" s="2">
        <v>45397</v>
      </c>
      <c r="P494" t="s">
        <v>146</v>
      </c>
      <c r="Q494" t="s">
        <v>256</v>
      </c>
      <c r="R494" t="s">
        <v>430</v>
      </c>
      <c r="S494" t="s">
        <v>430</v>
      </c>
      <c r="T494" t="s">
        <v>603</v>
      </c>
      <c r="U494" t="s">
        <v>714</v>
      </c>
      <c r="V494">
        <v>100</v>
      </c>
      <c r="W494">
        <v>4</v>
      </c>
      <c r="X494" t="s">
        <v>719</v>
      </c>
      <c r="Y494">
        <v>400</v>
      </c>
      <c r="AB494" s="2">
        <v>45390</v>
      </c>
      <c r="AC494">
        <v>56</v>
      </c>
      <c r="AE494">
        <v>4</v>
      </c>
      <c r="AF494">
        <v>4</v>
      </c>
      <c r="AG494">
        <v>0</v>
      </c>
      <c r="AH494">
        <v>4</v>
      </c>
      <c r="AI494">
        <v>0</v>
      </c>
      <c r="AJ494" t="s">
        <v>728</v>
      </c>
      <c r="AK494" t="s">
        <v>733</v>
      </c>
      <c r="AL494" t="s">
        <v>784</v>
      </c>
      <c r="AM494" t="s">
        <v>835</v>
      </c>
      <c r="AP494">
        <v>96270</v>
      </c>
      <c r="AQ494">
        <v>88903</v>
      </c>
      <c r="AR494" t="s">
        <v>901</v>
      </c>
      <c r="AS494" t="s">
        <v>83</v>
      </c>
      <c r="AU494" t="s">
        <v>728</v>
      </c>
      <c r="AW494" t="s">
        <v>85</v>
      </c>
      <c r="AX494">
        <v>2162</v>
      </c>
      <c r="AY494" t="s">
        <v>981</v>
      </c>
      <c r="AZ494" t="s">
        <v>1001</v>
      </c>
      <c r="BA494">
        <v>5</v>
      </c>
      <c r="BB494" s="2">
        <v>45373</v>
      </c>
      <c r="BC494" s="2">
        <v>45375</v>
      </c>
      <c r="BD494">
        <v>4</v>
      </c>
      <c r="BE494" t="s">
        <v>1010</v>
      </c>
      <c r="BG494" t="s">
        <v>430</v>
      </c>
      <c r="BH494" t="s">
        <v>603</v>
      </c>
      <c r="BI494">
        <v>4</v>
      </c>
      <c r="BJ494">
        <v>0</v>
      </c>
      <c r="BK494" t="s">
        <v>714</v>
      </c>
      <c r="BL494">
        <v>159.6</v>
      </c>
      <c r="BM494">
        <v>140</v>
      </c>
      <c r="BN494" t="s">
        <v>115</v>
      </c>
      <c r="BO494">
        <v>638.4</v>
      </c>
      <c r="BP494">
        <v>638.4</v>
      </c>
      <c r="BQ494">
        <v>560</v>
      </c>
      <c r="BR494">
        <v>560</v>
      </c>
      <c r="BS494">
        <v>78.400000000000006</v>
      </c>
      <c r="BT494">
        <v>78.400000000000006</v>
      </c>
      <c r="BV494" t="s">
        <v>901</v>
      </c>
      <c r="BW494" t="s">
        <v>1235</v>
      </c>
      <c r="BX494" t="s">
        <v>1250</v>
      </c>
      <c r="BY494" t="s">
        <v>1262</v>
      </c>
      <c r="BZ494" t="s">
        <v>719</v>
      </c>
      <c r="CA494">
        <v>4</v>
      </c>
      <c r="CB494">
        <v>4</v>
      </c>
      <c r="CC494">
        <v>0</v>
      </c>
      <c r="CD494">
        <v>4</v>
      </c>
      <c r="CE494" t="s">
        <v>1269</v>
      </c>
      <c r="CF494">
        <v>0</v>
      </c>
      <c r="CJ494" s="4" t="str">
        <f t="shared" si="70"/>
        <v>جاروف خرسانة</v>
      </c>
      <c r="CK494" s="5">
        <f t="shared" si="71"/>
        <v>45397</v>
      </c>
      <c r="CL494" s="4">
        <f t="shared" si="72"/>
        <v>100</v>
      </c>
      <c r="CN494" s="4" t="str">
        <f t="shared" si="73"/>
        <v>جاروف خرسانة</v>
      </c>
      <c r="CO494" s="5">
        <f t="shared" si="74"/>
        <v>45375</v>
      </c>
      <c r="CP494" s="4">
        <f t="shared" si="75"/>
        <v>159.6</v>
      </c>
      <c r="CR494" s="4">
        <f t="shared" si="76"/>
        <v>-59.599999999999994</v>
      </c>
      <c r="CS494" s="6">
        <f t="shared" si="77"/>
        <v>-0.59599999999999997</v>
      </c>
      <c r="CT494">
        <f t="shared" si="78"/>
        <v>638.4</v>
      </c>
      <c r="CU494">
        <f t="shared" si="79"/>
        <v>400</v>
      </c>
    </row>
    <row r="495" spans="1:99" x14ac:dyDescent="0.3">
      <c r="A495">
        <v>429</v>
      </c>
      <c r="B495">
        <v>603</v>
      </c>
      <c r="C495">
        <v>8</v>
      </c>
      <c r="D495" t="s">
        <v>83</v>
      </c>
      <c r="E495" t="s">
        <v>84</v>
      </c>
      <c r="H495" t="s">
        <v>85</v>
      </c>
      <c r="I495" t="s">
        <v>113</v>
      </c>
      <c r="J495" t="s">
        <v>114</v>
      </c>
      <c r="K495" t="s">
        <v>115</v>
      </c>
      <c r="L495">
        <v>2</v>
      </c>
      <c r="M495">
        <v>1</v>
      </c>
      <c r="N495" s="2">
        <v>45397</v>
      </c>
      <c r="O495" s="2">
        <v>45397</v>
      </c>
      <c r="P495" t="s">
        <v>146</v>
      </c>
      <c r="Q495" t="s">
        <v>257</v>
      </c>
      <c r="R495" t="s">
        <v>431</v>
      </c>
      <c r="S495" t="s">
        <v>431</v>
      </c>
      <c r="T495" t="s">
        <v>604</v>
      </c>
      <c r="U495" t="s">
        <v>714</v>
      </c>
      <c r="V495">
        <v>145</v>
      </c>
      <c r="W495">
        <v>5</v>
      </c>
      <c r="X495" t="s">
        <v>719</v>
      </c>
      <c r="Y495">
        <v>725</v>
      </c>
      <c r="AB495" s="2">
        <v>45390</v>
      </c>
      <c r="AC495">
        <v>101.5</v>
      </c>
      <c r="AE495">
        <v>5</v>
      </c>
      <c r="AF495">
        <v>5</v>
      </c>
      <c r="AG495">
        <v>0</v>
      </c>
      <c r="AH495">
        <v>5</v>
      </c>
      <c r="AI495">
        <v>0</v>
      </c>
      <c r="AJ495" t="s">
        <v>728</v>
      </c>
      <c r="AK495" t="s">
        <v>748</v>
      </c>
      <c r="AL495" t="s">
        <v>799</v>
      </c>
      <c r="AM495" t="s">
        <v>850</v>
      </c>
      <c r="AP495">
        <v>96352</v>
      </c>
      <c r="AQ495">
        <v>90157</v>
      </c>
      <c r="AR495" t="s">
        <v>886</v>
      </c>
      <c r="AS495" t="s">
        <v>83</v>
      </c>
      <c r="AU495" t="s">
        <v>728</v>
      </c>
      <c r="AW495" t="s">
        <v>85</v>
      </c>
      <c r="AX495">
        <v>2162</v>
      </c>
      <c r="AY495" t="s">
        <v>975</v>
      </c>
      <c r="AZ495" t="s">
        <v>1001</v>
      </c>
      <c r="BA495">
        <v>1</v>
      </c>
      <c r="BB495" s="2">
        <v>45376</v>
      </c>
      <c r="BC495" s="2">
        <v>45376</v>
      </c>
      <c r="BD495">
        <v>5</v>
      </c>
      <c r="BE495" t="s">
        <v>1010</v>
      </c>
      <c r="BF495" t="s">
        <v>1031</v>
      </c>
      <c r="BG495" t="s">
        <v>431</v>
      </c>
      <c r="BH495" t="s">
        <v>604</v>
      </c>
      <c r="BI495">
        <v>20</v>
      </c>
      <c r="BJ495">
        <v>0</v>
      </c>
      <c r="BK495" t="s">
        <v>714</v>
      </c>
      <c r="BL495">
        <v>245.1</v>
      </c>
      <c r="BM495">
        <v>215</v>
      </c>
      <c r="BN495" t="s">
        <v>115</v>
      </c>
      <c r="BO495">
        <v>4902</v>
      </c>
      <c r="BP495">
        <v>4902</v>
      </c>
      <c r="BQ495">
        <v>4300</v>
      </c>
      <c r="BR495">
        <v>4300</v>
      </c>
      <c r="BS495">
        <v>602</v>
      </c>
      <c r="BT495">
        <v>602</v>
      </c>
      <c r="BY495" t="s">
        <v>1263</v>
      </c>
      <c r="BZ495" t="s">
        <v>719</v>
      </c>
      <c r="CA495">
        <v>20</v>
      </c>
      <c r="CB495">
        <v>20</v>
      </c>
      <c r="CC495">
        <v>0</v>
      </c>
      <c r="CD495">
        <v>20</v>
      </c>
      <c r="CE495" t="s">
        <v>1269</v>
      </c>
      <c r="CF495">
        <v>0</v>
      </c>
      <c r="CJ495" s="4" t="str">
        <f t="shared" si="70"/>
        <v>كوريك باليد</v>
      </c>
      <c r="CK495" s="5">
        <f t="shared" si="71"/>
        <v>45397</v>
      </c>
      <c r="CL495" s="4">
        <f t="shared" si="72"/>
        <v>145</v>
      </c>
      <c r="CN495" s="4" t="str">
        <f t="shared" si="73"/>
        <v>كوريك باليد</v>
      </c>
      <c r="CO495" s="5">
        <f t="shared" si="74"/>
        <v>45376</v>
      </c>
      <c r="CP495" s="4">
        <f t="shared" si="75"/>
        <v>245.1</v>
      </c>
      <c r="CR495" s="4">
        <f t="shared" si="76"/>
        <v>-100.1</v>
      </c>
      <c r="CS495" s="6">
        <f t="shared" si="77"/>
        <v>-0.69034482758620686</v>
      </c>
      <c r="CT495">
        <f t="shared" si="78"/>
        <v>1225.5</v>
      </c>
      <c r="CU495">
        <f t="shared" si="79"/>
        <v>725</v>
      </c>
    </row>
    <row r="496" spans="1:99" x14ac:dyDescent="0.3">
      <c r="A496">
        <v>429</v>
      </c>
      <c r="B496">
        <v>603</v>
      </c>
      <c r="C496">
        <v>8</v>
      </c>
      <c r="D496" t="s">
        <v>83</v>
      </c>
      <c r="E496" t="s">
        <v>84</v>
      </c>
      <c r="H496" t="s">
        <v>85</v>
      </c>
      <c r="I496" t="s">
        <v>113</v>
      </c>
      <c r="J496" t="s">
        <v>114</v>
      </c>
      <c r="K496" t="s">
        <v>115</v>
      </c>
      <c r="L496">
        <v>2</v>
      </c>
      <c r="M496">
        <v>1</v>
      </c>
      <c r="N496" s="2">
        <v>45397</v>
      </c>
      <c r="O496" s="2">
        <v>45397</v>
      </c>
      <c r="P496" t="s">
        <v>146</v>
      </c>
      <c r="Q496" t="s">
        <v>257</v>
      </c>
      <c r="R496" t="s">
        <v>431</v>
      </c>
      <c r="S496" t="s">
        <v>431</v>
      </c>
      <c r="T496" t="s">
        <v>604</v>
      </c>
      <c r="U496" t="s">
        <v>714</v>
      </c>
      <c r="V496">
        <v>145</v>
      </c>
      <c r="W496">
        <v>5</v>
      </c>
      <c r="X496" t="s">
        <v>719</v>
      </c>
      <c r="Y496">
        <v>725</v>
      </c>
      <c r="AB496" s="2">
        <v>45390</v>
      </c>
      <c r="AC496">
        <v>101.5</v>
      </c>
      <c r="AE496">
        <v>5</v>
      </c>
      <c r="AF496">
        <v>5</v>
      </c>
      <c r="AG496">
        <v>0</v>
      </c>
      <c r="AH496">
        <v>5</v>
      </c>
      <c r="AI496">
        <v>0</v>
      </c>
      <c r="AJ496" t="s">
        <v>728</v>
      </c>
      <c r="AK496" t="s">
        <v>737</v>
      </c>
      <c r="AL496" t="s">
        <v>788</v>
      </c>
      <c r="AM496" t="s">
        <v>839</v>
      </c>
      <c r="AP496">
        <v>96065</v>
      </c>
      <c r="AQ496">
        <v>89561</v>
      </c>
      <c r="AR496" t="s">
        <v>886</v>
      </c>
      <c r="AS496" t="s">
        <v>83</v>
      </c>
      <c r="AU496" t="s">
        <v>728</v>
      </c>
      <c r="AW496" t="s">
        <v>85</v>
      </c>
      <c r="AX496">
        <v>2162</v>
      </c>
      <c r="AY496" t="s">
        <v>977</v>
      </c>
      <c r="AZ496" t="s">
        <v>1001</v>
      </c>
      <c r="BA496">
        <v>2</v>
      </c>
      <c r="BB496" s="2">
        <v>45367</v>
      </c>
      <c r="BC496" s="2">
        <v>45369</v>
      </c>
      <c r="BD496">
        <v>13</v>
      </c>
      <c r="BE496" t="s">
        <v>1010</v>
      </c>
      <c r="BF496">
        <v>163</v>
      </c>
      <c r="BG496" t="s">
        <v>431</v>
      </c>
      <c r="BH496" t="s">
        <v>604</v>
      </c>
      <c r="BI496">
        <v>5</v>
      </c>
      <c r="BJ496">
        <v>0</v>
      </c>
      <c r="BK496" t="s">
        <v>714</v>
      </c>
      <c r="BL496">
        <v>171</v>
      </c>
      <c r="BM496">
        <v>150</v>
      </c>
      <c r="BN496" t="s">
        <v>115</v>
      </c>
      <c r="BO496">
        <v>855</v>
      </c>
      <c r="BP496">
        <v>855</v>
      </c>
      <c r="BQ496">
        <v>750</v>
      </c>
      <c r="BR496">
        <v>750</v>
      </c>
      <c r="BS496">
        <v>105</v>
      </c>
      <c r="BT496">
        <v>105</v>
      </c>
      <c r="BY496" t="s">
        <v>1263</v>
      </c>
      <c r="BZ496" t="s">
        <v>719</v>
      </c>
      <c r="CA496">
        <v>5</v>
      </c>
      <c r="CB496">
        <v>5</v>
      </c>
      <c r="CC496">
        <v>0</v>
      </c>
      <c r="CD496">
        <v>5</v>
      </c>
      <c r="CE496" t="s">
        <v>1269</v>
      </c>
      <c r="CF496">
        <v>0</v>
      </c>
      <c r="CJ496" s="4" t="str">
        <f t="shared" si="70"/>
        <v>كوريك باليد</v>
      </c>
      <c r="CK496" s="5">
        <f t="shared" si="71"/>
        <v>45397</v>
      </c>
      <c r="CL496" s="4">
        <f t="shared" si="72"/>
        <v>145</v>
      </c>
      <c r="CN496" s="4" t="str">
        <f t="shared" si="73"/>
        <v>كوريك باليد</v>
      </c>
      <c r="CO496" s="5">
        <f t="shared" si="74"/>
        <v>45369</v>
      </c>
      <c r="CP496" s="4">
        <f t="shared" si="75"/>
        <v>171</v>
      </c>
      <c r="CR496" s="4">
        <f t="shared" si="76"/>
        <v>-26</v>
      </c>
      <c r="CS496" s="6">
        <f t="shared" si="77"/>
        <v>-0.1793103448275862</v>
      </c>
      <c r="CT496">
        <f t="shared" si="78"/>
        <v>855</v>
      </c>
      <c r="CU496">
        <f t="shared" si="79"/>
        <v>725</v>
      </c>
    </row>
    <row r="497" spans="1:99" x14ac:dyDescent="0.3">
      <c r="A497">
        <v>429</v>
      </c>
      <c r="B497">
        <v>603</v>
      </c>
      <c r="C497">
        <v>8</v>
      </c>
      <c r="D497" t="s">
        <v>83</v>
      </c>
      <c r="E497" t="s">
        <v>84</v>
      </c>
      <c r="H497" t="s">
        <v>85</v>
      </c>
      <c r="I497" t="s">
        <v>113</v>
      </c>
      <c r="J497" t="s">
        <v>114</v>
      </c>
      <c r="K497" t="s">
        <v>115</v>
      </c>
      <c r="L497">
        <v>2</v>
      </c>
      <c r="M497">
        <v>1</v>
      </c>
      <c r="N497" s="2">
        <v>45397</v>
      </c>
      <c r="O497" s="2">
        <v>45397</v>
      </c>
      <c r="P497" t="s">
        <v>146</v>
      </c>
      <c r="Q497" t="s">
        <v>257</v>
      </c>
      <c r="R497" t="s">
        <v>431</v>
      </c>
      <c r="S497" t="s">
        <v>431</v>
      </c>
      <c r="T497" t="s">
        <v>604</v>
      </c>
      <c r="U497" t="s">
        <v>714</v>
      </c>
      <c r="V497">
        <v>145</v>
      </c>
      <c r="W497">
        <v>5</v>
      </c>
      <c r="X497" t="s">
        <v>719</v>
      </c>
      <c r="Y497">
        <v>725</v>
      </c>
      <c r="AB497" s="2">
        <v>45390</v>
      </c>
      <c r="AC497">
        <v>101.5</v>
      </c>
      <c r="AE497">
        <v>5</v>
      </c>
      <c r="AF497">
        <v>5</v>
      </c>
      <c r="AG497">
        <v>0</v>
      </c>
      <c r="AH497">
        <v>5</v>
      </c>
      <c r="AI497">
        <v>0</v>
      </c>
      <c r="AJ497" t="s">
        <v>728</v>
      </c>
      <c r="AK497" t="s">
        <v>734</v>
      </c>
      <c r="AL497" t="s">
        <v>785</v>
      </c>
      <c r="AM497" t="s">
        <v>836</v>
      </c>
      <c r="AP497">
        <v>97292</v>
      </c>
      <c r="AQ497">
        <v>92098</v>
      </c>
      <c r="AS497" t="s">
        <v>83</v>
      </c>
      <c r="AU497" t="s">
        <v>728</v>
      </c>
      <c r="AW497" t="s">
        <v>85</v>
      </c>
      <c r="AX497">
        <v>2162</v>
      </c>
      <c r="AY497" t="s">
        <v>965</v>
      </c>
      <c r="AZ497" t="s">
        <v>1001</v>
      </c>
      <c r="BA497">
        <v>1</v>
      </c>
      <c r="BB497" s="2">
        <v>45418</v>
      </c>
      <c r="BC497" s="2">
        <v>45420</v>
      </c>
      <c r="BD497">
        <v>7</v>
      </c>
      <c r="BE497" t="s">
        <v>1010</v>
      </c>
      <c r="BF497" t="s">
        <v>1096</v>
      </c>
      <c r="BG497" t="s">
        <v>431</v>
      </c>
      <c r="BH497" t="s">
        <v>604</v>
      </c>
      <c r="BI497">
        <v>10</v>
      </c>
      <c r="BJ497">
        <v>0</v>
      </c>
      <c r="BK497" t="s">
        <v>714</v>
      </c>
      <c r="BL497">
        <v>205.2</v>
      </c>
      <c r="BM497">
        <v>180</v>
      </c>
      <c r="BN497" t="s">
        <v>115</v>
      </c>
      <c r="BO497">
        <v>2052</v>
      </c>
      <c r="BP497">
        <v>2052</v>
      </c>
      <c r="BQ497">
        <v>1800</v>
      </c>
      <c r="BR497">
        <v>1800</v>
      </c>
      <c r="BS497">
        <v>252</v>
      </c>
      <c r="BT497">
        <v>252</v>
      </c>
      <c r="BY497" t="s">
        <v>1263</v>
      </c>
      <c r="BZ497" t="s">
        <v>719</v>
      </c>
      <c r="CA497">
        <v>10</v>
      </c>
      <c r="CB497">
        <v>10</v>
      </c>
      <c r="CC497">
        <v>0</v>
      </c>
      <c r="CD497">
        <v>10</v>
      </c>
      <c r="CE497" t="s">
        <v>1269</v>
      </c>
      <c r="CF497">
        <v>0</v>
      </c>
      <c r="CJ497" s="4" t="str">
        <f t="shared" si="70"/>
        <v>كوريك باليد</v>
      </c>
      <c r="CK497" s="5">
        <f t="shared" si="71"/>
        <v>45397</v>
      </c>
      <c r="CL497" s="4">
        <f t="shared" si="72"/>
        <v>145</v>
      </c>
      <c r="CN497" s="4" t="str">
        <f t="shared" si="73"/>
        <v>كوريك باليد</v>
      </c>
      <c r="CO497" s="5">
        <f t="shared" si="74"/>
        <v>45420</v>
      </c>
      <c r="CP497" s="4">
        <f t="shared" si="75"/>
        <v>205.2</v>
      </c>
      <c r="CR497" s="4">
        <f t="shared" si="76"/>
        <v>-60.199999999999989</v>
      </c>
      <c r="CS497" s="6">
        <f t="shared" si="77"/>
        <v>-0.41517241379310338</v>
      </c>
      <c r="CT497">
        <f t="shared" si="78"/>
        <v>1026</v>
      </c>
      <c r="CU497">
        <f t="shared" si="79"/>
        <v>725</v>
      </c>
    </row>
    <row r="498" spans="1:99" x14ac:dyDescent="0.3">
      <c r="A498">
        <v>429</v>
      </c>
      <c r="B498">
        <v>603</v>
      </c>
      <c r="C498">
        <v>8</v>
      </c>
      <c r="D498" t="s">
        <v>83</v>
      </c>
      <c r="E498" t="s">
        <v>84</v>
      </c>
      <c r="H498" t="s">
        <v>85</v>
      </c>
      <c r="I498" t="s">
        <v>113</v>
      </c>
      <c r="J498" t="s">
        <v>114</v>
      </c>
      <c r="K498" t="s">
        <v>115</v>
      </c>
      <c r="L498">
        <v>2</v>
      </c>
      <c r="M498">
        <v>1</v>
      </c>
      <c r="N498" s="2">
        <v>45397</v>
      </c>
      <c r="O498" s="2">
        <v>45397</v>
      </c>
      <c r="P498" t="s">
        <v>146</v>
      </c>
      <c r="Q498" t="s">
        <v>257</v>
      </c>
      <c r="R498" t="s">
        <v>431</v>
      </c>
      <c r="S498" t="s">
        <v>431</v>
      </c>
      <c r="T498" t="s">
        <v>604</v>
      </c>
      <c r="U498" t="s">
        <v>714</v>
      </c>
      <c r="V498">
        <v>145</v>
      </c>
      <c r="W498">
        <v>5</v>
      </c>
      <c r="X498" t="s">
        <v>719</v>
      </c>
      <c r="Y498">
        <v>725</v>
      </c>
      <c r="AB498" s="2">
        <v>45390</v>
      </c>
      <c r="AC498">
        <v>101.5</v>
      </c>
      <c r="AE498">
        <v>5</v>
      </c>
      <c r="AF498">
        <v>5</v>
      </c>
      <c r="AG498">
        <v>0</v>
      </c>
      <c r="AH498">
        <v>5</v>
      </c>
      <c r="AI498">
        <v>0</v>
      </c>
      <c r="AJ498" t="s">
        <v>728</v>
      </c>
      <c r="AK498" t="s">
        <v>750</v>
      </c>
      <c r="AL498" t="s">
        <v>801</v>
      </c>
      <c r="AM498" t="s">
        <v>852</v>
      </c>
      <c r="AP498">
        <v>97271</v>
      </c>
      <c r="AQ498">
        <v>89534</v>
      </c>
      <c r="AS498" t="s">
        <v>83</v>
      </c>
      <c r="AU498" t="s">
        <v>728</v>
      </c>
      <c r="AW498" t="s">
        <v>85</v>
      </c>
      <c r="AX498">
        <v>2162</v>
      </c>
      <c r="AY498" t="s">
        <v>963</v>
      </c>
      <c r="AZ498" t="s">
        <v>1001</v>
      </c>
      <c r="BA498">
        <v>4</v>
      </c>
      <c r="BB498" s="2">
        <v>45416</v>
      </c>
      <c r="BC498" s="2">
        <v>45420</v>
      </c>
      <c r="BD498">
        <v>7</v>
      </c>
      <c r="BE498" t="s">
        <v>1010</v>
      </c>
      <c r="BG498" t="s">
        <v>431</v>
      </c>
      <c r="BH498" t="s">
        <v>604</v>
      </c>
      <c r="BI498">
        <v>1</v>
      </c>
      <c r="BJ498">
        <v>0</v>
      </c>
      <c r="BK498" t="s">
        <v>714</v>
      </c>
      <c r="BL498">
        <v>256.5</v>
      </c>
      <c r="BM498">
        <v>225</v>
      </c>
      <c r="BN498" t="s">
        <v>115</v>
      </c>
      <c r="BO498">
        <v>256.5</v>
      </c>
      <c r="BP498">
        <v>256.5</v>
      </c>
      <c r="BQ498">
        <v>225</v>
      </c>
      <c r="BR498">
        <v>225</v>
      </c>
      <c r="BS498">
        <v>31.5</v>
      </c>
      <c r="BT498">
        <v>31.5</v>
      </c>
      <c r="BY498" t="s">
        <v>1263</v>
      </c>
      <c r="BZ498" t="s">
        <v>719</v>
      </c>
      <c r="CA498">
        <v>1</v>
      </c>
      <c r="CB498">
        <v>1</v>
      </c>
      <c r="CC498">
        <v>0</v>
      </c>
      <c r="CD498">
        <v>1</v>
      </c>
      <c r="CE498" t="s">
        <v>1269</v>
      </c>
      <c r="CF498">
        <v>0</v>
      </c>
      <c r="CJ498" s="4" t="str">
        <f t="shared" si="70"/>
        <v>كوريك باليد</v>
      </c>
      <c r="CK498" s="5">
        <f t="shared" si="71"/>
        <v>45397</v>
      </c>
      <c r="CL498" s="4">
        <f t="shared" si="72"/>
        <v>145</v>
      </c>
      <c r="CN498" s="4" t="str">
        <f t="shared" si="73"/>
        <v>كوريك باليد</v>
      </c>
      <c r="CO498" s="5">
        <f t="shared" si="74"/>
        <v>45420</v>
      </c>
      <c r="CP498" s="4">
        <f t="shared" si="75"/>
        <v>256.5</v>
      </c>
      <c r="CR498" s="4">
        <f t="shared" si="76"/>
        <v>-111.5</v>
      </c>
      <c r="CS498" s="6">
        <f t="shared" si="77"/>
        <v>-0.76896551724137929</v>
      </c>
      <c r="CT498">
        <f t="shared" si="78"/>
        <v>1282.5</v>
      </c>
      <c r="CU498">
        <f t="shared" si="79"/>
        <v>725</v>
      </c>
    </row>
    <row r="499" spans="1:99" x14ac:dyDescent="0.3">
      <c r="A499">
        <v>429</v>
      </c>
      <c r="B499">
        <v>603</v>
      </c>
      <c r="C499">
        <v>8</v>
      </c>
      <c r="D499" t="s">
        <v>83</v>
      </c>
      <c r="E499" t="s">
        <v>84</v>
      </c>
      <c r="H499" t="s">
        <v>85</v>
      </c>
      <c r="I499" t="s">
        <v>113</v>
      </c>
      <c r="J499" t="s">
        <v>114</v>
      </c>
      <c r="K499" t="s">
        <v>115</v>
      </c>
      <c r="L499">
        <v>2</v>
      </c>
      <c r="M499">
        <v>1</v>
      </c>
      <c r="N499" s="2">
        <v>45397</v>
      </c>
      <c r="O499" s="2">
        <v>45397</v>
      </c>
      <c r="P499" t="s">
        <v>146</v>
      </c>
      <c r="Q499" t="s">
        <v>257</v>
      </c>
      <c r="R499" t="s">
        <v>431</v>
      </c>
      <c r="S499" t="s">
        <v>431</v>
      </c>
      <c r="T499" t="s">
        <v>604</v>
      </c>
      <c r="U499" t="s">
        <v>714</v>
      </c>
      <c r="V499">
        <v>145</v>
      </c>
      <c r="W499">
        <v>5</v>
      </c>
      <c r="X499" t="s">
        <v>719</v>
      </c>
      <c r="Y499">
        <v>725</v>
      </c>
      <c r="AB499" s="2">
        <v>45390</v>
      </c>
      <c r="AC499">
        <v>101.5</v>
      </c>
      <c r="AE499">
        <v>5</v>
      </c>
      <c r="AF499">
        <v>5</v>
      </c>
      <c r="AG499">
        <v>0</v>
      </c>
      <c r="AH499">
        <v>5</v>
      </c>
      <c r="AI499">
        <v>0</v>
      </c>
      <c r="AJ499" t="s">
        <v>728</v>
      </c>
      <c r="AK499" t="s">
        <v>764</v>
      </c>
      <c r="AL499" t="s">
        <v>815</v>
      </c>
      <c r="AM499" t="s">
        <v>866</v>
      </c>
      <c r="AP499">
        <v>97143</v>
      </c>
      <c r="AQ499">
        <v>91816</v>
      </c>
      <c r="AR499" t="s">
        <v>885</v>
      </c>
      <c r="AS499" t="s">
        <v>83</v>
      </c>
      <c r="AU499" t="s">
        <v>728</v>
      </c>
      <c r="AW499" t="s">
        <v>85</v>
      </c>
      <c r="AX499">
        <v>2162</v>
      </c>
      <c r="AY499" t="s">
        <v>990</v>
      </c>
      <c r="AZ499" t="s">
        <v>1001</v>
      </c>
      <c r="BA499">
        <v>5</v>
      </c>
      <c r="BB499" s="2">
        <v>45412</v>
      </c>
      <c r="BC499" s="2">
        <v>45420</v>
      </c>
      <c r="BD499">
        <v>4</v>
      </c>
      <c r="BE499" t="s">
        <v>1010</v>
      </c>
      <c r="BF499">
        <v>217</v>
      </c>
      <c r="BG499" t="s">
        <v>431</v>
      </c>
      <c r="BH499" t="s">
        <v>604</v>
      </c>
      <c r="BI499">
        <v>15</v>
      </c>
      <c r="BJ499">
        <v>0</v>
      </c>
      <c r="BK499" t="s">
        <v>714</v>
      </c>
      <c r="BL499">
        <v>205.2</v>
      </c>
      <c r="BM499">
        <v>180</v>
      </c>
      <c r="BN499" t="s">
        <v>115</v>
      </c>
      <c r="BO499">
        <v>3078</v>
      </c>
      <c r="BP499">
        <v>3078</v>
      </c>
      <c r="BQ499">
        <v>2700</v>
      </c>
      <c r="BR499">
        <v>2700</v>
      </c>
      <c r="BS499">
        <v>378</v>
      </c>
      <c r="BT499">
        <v>378</v>
      </c>
      <c r="BV499" t="s">
        <v>885</v>
      </c>
      <c r="BW499" t="s">
        <v>1216</v>
      </c>
      <c r="BY499" t="s">
        <v>1263</v>
      </c>
      <c r="BZ499" t="s">
        <v>719</v>
      </c>
      <c r="CA499">
        <v>15</v>
      </c>
      <c r="CB499">
        <v>15</v>
      </c>
      <c r="CC499">
        <v>0</v>
      </c>
      <c r="CD499">
        <v>15</v>
      </c>
      <c r="CE499" t="s">
        <v>1269</v>
      </c>
      <c r="CF499">
        <v>0</v>
      </c>
      <c r="CJ499" s="4" t="str">
        <f t="shared" si="70"/>
        <v>كوريك باليد</v>
      </c>
      <c r="CK499" s="5">
        <f t="shared" si="71"/>
        <v>45397</v>
      </c>
      <c r="CL499" s="4">
        <f t="shared" si="72"/>
        <v>145</v>
      </c>
      <c r="CN499" s="4" t="str">
        <f t="shared" si="73"/>
        <v>كوريك باليد</v>
      </c>
      <c r="CO499" s="5">
        <f t="shared" si="74"/>
        <v>45420</v>
      </c>
      <c r="CP499" s="4">
        <f t="shared" si="75"/>
        <v>205.2</v>
      </c>
      <c r="CR499" s="4">
        <f t="shared" si="76"/>
        <v>-60.199999999999989</v>
      </c>
      <c r="CS499" s="6">
        <f t="shared" si="77"/>
        <v>-0.41517241379310338</v>
      </c>
      <c r="CT499">
        <f t="shared" si="78"/>
        <v>1026</v>
      </c>
      <c r="CU499">
        <f t="shared" si="79"/>
        <v>725</v>
      </c>
    </row>
    <row r="500" spans="1:99" x14ac:dyDescent="0.3">
      <c r="A500">
        <v>429</v>
      </c>
      <c r="B500">
        <v>603</v>
      </c>
      <c r="C500">
        <v>8</v>
      </c>
      <c r="D500" t="s">
        <v>83</v>
      </c>
      <c r="E500" t="s">
        <v>84</v>
      </c>
      <c r="H500" t="s">
        <v>85</v>
      </c>
      <c r="I500" t="s">
        <v>113</v>
      </c>
      <c r="J500" t="s">
        <v>114</v>
      </c>
      <c r="K500" t="s">
        <v>115</v>
      </c>
      <c r="L500">
        <v>2</v>
      </c>
      <c r="M500">
        <v>1</v>
      </c>
      <c r="N500" s="2">
        <v>45397</v>
      </c>
      <c r="O500" s="2">
        <v>45397</v>
      </c>
      <c r="P500" t="s">
        <v>146</v>
      </c>
      <c r="Q500" t="s">
        <v>257</v>
      </c>
      <c r="R500" t="s">
        <v>431</v>
      </c>
      <c r="S500" t="s">
        <v>431</v>
      </c>
      <c r="T500" t="s">
        <v>604</v>
      </c>
      <c r="U500" t="s">
        <v>714</v>
      </c>
      <c r="V500">
        <v>145</v>
      </c>
      <c r="W500">
        <v>5</v>
      </c>
      <c r="X500" t="s">
        <v>719</v>
      </c>
      <c r="Y500">
        <v>725</v>
      </c>
      <c r="AB500" s="2">
        <v>45390</v>
      </c>
      <c r="AC500">
        <v>101.5</v>
      </c>
      <c r="AE500">
        <v>5</v>
      </c>
      <c r="AF500">
        <v>5</v>
      </c>
      <c r="AG500">
        <v>0</v>
      </c>
      <c r="AH500">
        <v>5</v>
      </c>
      <c r="AI500">
        <v>0</v>
      </c>
      <c r="AJ500" t="s">
        <v>728</v>
      </c>
      <c r="AK500" t="s">
        <v>736</v>
      </c>
      <c r="AL500" t="s">
        <v>787</v>
      </c>
      <c r="AM500" t="s">
        <v>838</v>
      </c>
      <c r="AP500">
        <v>96060</v>
      </c>
      <c r="AQ500">
        <v>88916</v>
      </c>
      <c r="AR500" t="s">
        <v>888</v>
      </c>
      <c r="AS500" t="s">
        <v>83</v>
      </c>
      <c r="AU500" t="s">
        <v>728</v>
      </c>
      <c r="AW500" t="s">
        <v>89</v>
      </c>
      <c r="AX500">
        <v>6212</v>
      </c>
      <c r="AY500" t="s">
        <v>985</v>
      </c>
      <c r="AZ500" t="s">
        <v>1002</v>
      </c>
      <c r="BA500">
        <v>12</v>
      </c>
      <c r="BB500" s="2">
        <v>45365</v>
      </c>
      <c r="BC500" s="2">
        <v>45368</v>
      </c>
      <c r="BD500">
        <v>12</v>
      </c>
      <c r="BE500" t="s">
        <v>1011</v>
      </c>
      <c r="BG500" t="s">
        <v>431</v>
      </c>
      <c r="BH500" t="s">
        <v>604</v>
      </c>
      <c r="BI500">
        <v>10</v>
      </c>
      <c r="BJ500">
        <v>0</v>
      </c>
      <c r="BK500" t="s">
        <v>714</v>
      </c>
      <c r="BL500">
        <v>153.9</v>
      </c>
      <c r="BM500">
        <v>135</v>
      </c>
      <c r="BN500" t="s">
        <v>115</v>
      </c>
      <c r="BO500">
        <v>1539</v>
      </c>
      <c r="BP500">
        <v>1539</v>
      </c>
      <c r="BQ500">
        <v>1350</v>
      </c>
      <c r="BR500">
        <v>1350</v>
      </c>
      <c r="BS500">
        <v>189</v>
      </c>
      <c r="BT500">
        <v>189</v>
      </c>
      <c r="BV500" t="s">
        <v>888</v>
      </c>
      <c r="BW500" t="s">
        <v>1217</v>
      </c>
      <c r="BX500" t="s">
        <v>1250</v>
      </c>
      <c r="BY500" t="s">
        <v>1262</v>
      </c>
      <c r="BZ500" t="s">
        <v>725</v>
      </c>
      <c r="CA500">
        <v>10</v>
      </c>
      <c r="CB500">
        <v>10</v>
      </c>
      <c r="CC500">
        <v>0</v>
      </c>
      <c r="CD500">
        <v>10</v>
      </c>
      <c r="CE500" t="s">
        <v>1269</v>
      </c>
      <c r="CF500">
        <v>0</v>
      </c>
      <c r="CJ500" s="4" t="str">
        <f t="shared" si="70"/>
        <v>كوريك باليد</v>
      </c>
      <c r="CK500" s="5">
        <f t="shared" si="71"/>
        <v>45397</v>
      </c>
      <c r="CL500" s="4">
        <f t="shared" si="72"/>
        <v>145</v>
      </c>
      <c r="CN500" s="4" t="str">
        <f t="shared" si="73"/>
        <v>كوريك باليد</v>
      </c>
      <c r="CO500" s="5">
        <f t="shared" si="74"/>
        <v>45368</v>
      </c>
      <c r="CP500" s="4">
        <f t="shared" si="75"/>
        <v>153.9</v>
      </c>
      <c r="CR500" s="4">
        <f t="shared" si="76"/>
        <v>-8.9000000000000057</v>
      </c>
      <c r="CS500" s="6">
        <f t="shared" si="77"/>
        <v>-6.1379310344827624E-2</v>
      </c>
      <c r="CT500">
        <f t="shared" si="78"/>
        <v>769.5</v>
      </c>
      <c r="CU500">
        <f t="shared" si="79"/>
        <v>725</v>
      </c>
    </row>
    <row r="501" spans="1:99" x14ac:dyDescent="0.3">
      <c r="A501">
        <v>429</v>
      </c>
      <c r="B501">
        <v>603</v>
      </c>
      <c r="C501">
        <v>8</v>
      </c>
      <c r="D501" t="s">
        <v>83</v>
      </c>
      <c r="E501" t="s">
        <v>84</v>
      </c>
      <c r="H501" t="s">
        <v>85</v>
      </c>
      <c r="I501" t="s">
        <v>113</v>
      </c>
      <c r="J501" t="s">
        <v>114</v>
      </c>
      <c r="K501" t="s">
        <v>115</v>
      </c>
      <c r="L501">
        <v>2</v>
      </c>
      <c r="M501">
        <v>1</v>
      </c>
      <c r="N501" s="2">
        <v>45397</v>
      </c>
      <c r="O501" s="2">
        <v>45397</v>
      </c>
      <c r="P501" t="s">
        <v>146</v>
      </c>
      <c r="Q501" t="s">
        <v>257</v>
      </c>
      <c r="R501" t="s">
        <v>431</v>
      </c>
      <c r="S501" t="s">
        <v>431</v>
      </c>
      <c r="T501" t="s">
        <v>604</v>
      </c>
      <c r="U501" t="s">
        <v>714</v>
      </c>
      <c r="V501">
        <v>145</v>
      </c>
      <c r="W501">
        <v>5</v>
      </c>
      <c r="X501" t="s">
        <v>719</v>
      </c>
      <c r="Y501">
        <v>725</v>
      </c>
      <c r="AB501" s="2">
        <v>45390</v>
      </c>
      <c r="AC501">
        <v>101.5</v>
      </c>
      <c r="AE501">
        <v>5</v>
      </c>
      <c r="AF501">
        <v>5</v>
      </c>
      <c r="AG501">
        <v>0</v>
      </c>
      <c r="AH501">
        <v>5</v>
      </c>
      <c r="AI501">
        <v>0</v>
      </c>
      <c r="AJ501" t="s">
        <v>728</v>
      </c>
      <c r="AK501" t="s">
        <v>756</v>
      </c>
      <c r="AL501" t="s">
        <v>807</v>
      </c>
      <c r="AM501" t="s">
        <v>858</v>
      </c>
      <c r="AP501">
        <v>96415</v>
      </c>
      <c r="AQ501">
        <v>90329</v>
      </c>
      <c r="AS501" t="s">
        <v>83</v>
      </c>
      <c r="AU501" t="s">
        <v>729</v>
      </c>
      <c r="AW501" t="s">
        <v>931</v>
      </c>
      <c r="AX501">
        <v>3949</v>
      </c>
      <c r="AY501" t="s">
        <v>985</v>
      </c>
      <c r="AZ501" t="s">
        <v>1002</v>
      </c>
      <c r="BA501">
        <v>10</v>
      </c>
      <c r="BB501" s="2">
        <v>45378</v>
      </c>
      <c r="BC501" s="2">
        <v>45379</v>
      </c>
      <c r="BD501">
        <v>9</v>
      </c>
      <c r="BE501" t="s">
        <v>1011</v>
      </c>
      <c r="BG501" t="s">
        <v>431</v>
      </c>
      <c r="BH501" t="s">
        <v>604</v>
      </c>
      <c r="BI501">
        <v>50</v>
      </c>
      <c r="BJ501">
        <v>0</v>
      </c>
      <c r="BK501" t="s">
        <v>714</v>
      </c>
      <c r="BL501">
        <v>165.3</v>
      </c>
      <c r="BM501">
        <v>145</v>
      </c>
      <c r="BN501" t="s">
        <v>115</v>
      </c>
      <c r="BO501">
        <v>8265</v>
      </c>
      <c r="BP501">
        <v>8265</v>
      </c>
      <c r="BQ501">
        <v>7250</v>
      </c>
      <c r="BR501">
        <v>7250</v>
      </c>
      <c r="BS501">
        <v>1015</v>
      </c>
      <c r="BT501">
        <v>1015</v>
      </c>
      <c r="BY501" t="s">
        <v>1263</v>
      </c>
      <c r="BZ501" t="s">
        <v>723</v>
      </c>
      <c r="CA501">
        <v>20</v>
      </c>
      <c r="CB501">
        <v>20</v>
      </c>
      <c r="CC501">
        <v>0</v>
      </c>
      <c r="CD501">
        <v>20</v>
      </c>
      <c r="CE501" t="s">
        <v>1295</v>
      </c>
      <c r="CF501">
        <v>4959</v>
      </c>
      <c r="CJ501" s="4" t="str">
        <f t="shared" si="70"/>
        <v>كوريك باليد</v>
      </c>
      <c r="CK501" s="5">
        <f t="shared" si="71"/>
        <v>45397</v>
      </c>
      <c r="CL501" s="4">
        <f t="shared" si="72"/>
        <v>145</v>
      </c>
      <c r="CN501" s="4" t="str">
        <f t="shared" si="73"/>
        <v>كوريك باليد</v>
      </c>
      <c r="CO501" s="5">
        <f t="shared" si="74"/>
        <v>45379</v>
      </c>
      <c r="CP501" s="4">
        <f t="shared" si="75"/>
        <v>165.3</v>
      </c>
      <c r="CR501" s="4">
        <f t="shared" si="76"/>
        <v>-20.300000000000011</v>
      </c>
      <c r="CS501" s="6">
        <f t="shared" si="77"/>
        <v>-0.14000000000000007</v>
      </c>
      <c r="CT501">
        <f t="shared" si="78"/>
        <v>826.5</v>
      </c>
      <c r="CU501">
        <f t="shared" si="79"/>
        <v>725</v>
      </c>
    </row>
    <row r="502" spans="1:99" x14ac:dyDescent="0.3">
      <c r="A502">
        <v>431</v>
      </c>
      <c r="B502">
        <v>581</v>
      </c>
      <c r="C502">
        <v>10</v>
      </c>
      <c r="D502" t="s">
        <v>83</v>
      </c>
      <c r="E502" t="s">
        <v>84</v>
      </c>
      <c r="H502" t="s">
        <v>98</v>
      </c>
      <c r="I502" t="s">
        <v>112</v>
      </c>
      <c r="J502" t="s">
        <v>114</v>
      </c>
      <c r="K502" t="s">
        <v>115</v>
      </c>
      <c r="L502">
        <v>8</v>
      </c>
      <c r="M502">
        <v>1</v>
      </c>
      <c r="N502" s="2">
        <v>45397</v>
      </c>
      <c r="O502" s="2">
        <v>45403</v>
      </c>
      <c r="P502" t="s">
        <v>147</v>
      </c>
      <c r="Q502" t="s">
        <v>258</v>
      </c>
      <c r="R502" t="s">
        <v>432</v>
      </c>
      <c r="S502" t="s">
        <v>432</v>
      </c>
      <c r="T502" t="s">
        <v>605</v>
      </c>
      <c r="U502" t="s">
        <v>714</v>
      </c>
      <c r="V502">
        <v>20</v>
      </c>
      <c r="W502">
        <v>200</v>
      </c>
      <c r="X502" t="s">
        <v>721</v>
      </c>
      <c r="Y502">
        <v>4000</v>
      </c>
      <c r="AB502" s="2">
        <v>45363</v>
      </c>
      <c r="AC502">
        <v>560</v>
      </c>
      <c r="AE502">
        <v>30</v>
      </c>
      <c r="AF502">
        <v>30</v>
      </c>
      <c r="AG502">
        <v>0</v>
      </c>
      <c r="AH502">
        <v>30</v>
      </c>
      <c r="AI502">
        <v>170</v>
      </c>
      <c r="AJ502" t="s">
        <v>729</v>
      </c>
      <c r="AK502" t="s">
        <v>735</v>
      </c>
      <c r="AL502" t="s">
        <v>786</v>
      </c>
      <c r="AM502" t="s">
        <v>837</v>
      </c>
      <c r="AP502">
        <v>97126</v>
      </c>
      <c r="AQ502">
        <v>91329</v>
      </c>
      <c r="AS502" t="s">
        <v>83</v>
      </c>
      <c r="AU502" t="s">
        <v>729</v>
      </c>
      <c r="AW502" t="s">
        <v>943</v>
      </c>
      <c r="AX502">
        <v>13498</v>
      </c>
      <c r="AY502" t="s">
        <v>995</v>
      </c>
      <c r="AZ502" t="s">
        <v>1002</v>
      </c>
      <c r="BA502">
        <v>1</v>
      </c>
      <c r="BB502" s="2">
        <v>45411</v>
      </c>
      <c r="BC502" s="2">
        <v>45412</v>
      </c>
      <c r="BD502">
        <v>14</v>
      </c>
      <c r="BE502" t="s">
        <v>1011</v>
      </c>
      <c r="BG502" t="s">
        <v>432</v>
      </c>
      <c r="BH502" t="s">
        <v>605</v>
      </c>
      <c r="BI502">
        <v>100</v>
      </c>
      <c r="BJ502">
        <v>0</v>
      </c>
      <c r="BK502" t="s">
        <v>714</v>
      </c>
      <c r="BL502">
        <v>28.5</v>
      </c>
      <c r="BM502">
        <v>25</v>
      </c>
      <c r="BN502" t="s">
        <v>115</v>
      </c>
      <c r="BO502">
        <v>2850</v>
      </c>
      <c r="BP502">
        <v>2850</v>
      </c>
      <c r="BQ502">
        <v>2500</v>
      </c>
      <c r="BR502">
        <v>2500</v>
      </c>
      <c r="BS502">
        <v>350</v>
      </c>
      <c r="BT502">
        <v>350</v>
      </c>
      <c r="BY502" t="s">
        <v>1263</v>
      </c>
      <c r="BZ502" t="s">
        <v>723</v>
      </c>
      <c r="CA502">
        <v>0</v>
      </c>
      <c r="CB502">
        <v>0</v>
      </c>
      <c r="CC502">
        <v>0</v>
      </c>
      <c r="CD502">
        <v>0</v>
      </c>
      <c r="CE502" t="s">
        <v>1286</v>
      </c>
      <c r="CF502">
        <v>2850</v>
      </c>
      <c r="CJ502" s="4" t="str">
        <f t="shared" si="70"/>
        <v>نظارات عمال سوداء</v>
      </c>
      <c r="CK502" s="5">
        <f t="shared" si="71"/>
        <v>45403</v>
      </c>
      <c r="CL502" s="4">
        <f t="shared" si="72"/>
        <v>20</v>
      </c>
      <c r="CN502" s="4" t="str">
        <f t="shared" si="73"/>
        <v>نظارات عمال سوداء</v>
      </c>
      <c r="CO502" s="5">
        <f t="shared" si="74"/>
        <v>45412</v>
      </c>
      <c r="CP502" s="4">
        <f t="shared" si="75"/>
        <v>28.5</v>
      </c>
      <c r="CR502" s="4">
        <f t="shared" si="76"/>
        <v>-8.5</v>
      </c>
      <c r="CS502" s="6">
        <f t="shared" si="77"/>
        <v>-0.42499999999999999</v>
      </c>
      <c r="CT502">
        <f t="shared" si="78"/>
        <v>5700</v>
      </c>
      <c r="CU502">
        <f t="shared" si="79"/>
        <v>4000</v>
      </c>
    </row>
    <row r="503" spans="1:99" x14ac:dyDescent="0.3">
      <c r="A503">
        <v>431</v>
      </c>
      <c r="B503">
        <v>581</v>
      </c>
      <c r="C503">
        <v>10</v>
      </c>
      <c r="D503" t="s">
        <v>83</v>
      </c>
      <c r="E503" t="s">
        <v>84</v>
      </c>
      <c r="H503" t="s">
        <v>98</v>
      </c>
      <c r="I503" t="s">
        <v>112</v>
      </c>
      <c r="J503" t="s">
        <v>114</v>
      </c>
      <c r="K503" t="s">
        <v>115</v>
      </c>
      <c r="L503">
        <v>8</v>
      </c>
      <c r="M503">
        <v>1</v>
      </c>
      <c r="N503" s="2">
        <v>45397</v>
      </c>
      <c r="O503" s="2">
        <v>45403</v>
      </c>
      <c r="P503" t="s">
        <v>147</v>
      </c>
      <c r="Q503" t="s">
        <v>258</v>
      </c>
      <c r="R503" t="s">
        <v>432</v>
      </c>
      <c r="S503" t="s">
        <v>432</v>
      </c>
      <c r="T503" t="s">
        <v>605</v>
      </c>
      <c r="U503" t="s">
        <v>714</v>
      </c>
      <c r="V503">
        <v>20</v>
      </c>
      <c r="W503">
        <v>200</v>
      </c>
      <c r="X503" t="s">
        <v>721</v>
      </c>
      <c r="Y503">
        <v>4000</v>
      </c>
      <c r="AB503" s="2">
        <v>45363</v>
      </c>
      <c r="AC503">
        <v>560</v>
      </c>
      <c r="AE503">
        <v>30</v>
      </c>
      <c r="AF503">
        <v>30</v>
      </c>
      <c r="AG503">
        <v>0</v>
      </c>
      <c r="AH503">
        <v>30</v>
      </c>
      <c r="AI503">
        <v>170</v>
      </c>
      <c r="AJ503" t="s">
        <v>729</v>
      </c>
      <c r="AK503" t="s">
        <v>735</v>
      </c>
      <c r="AL503" t="s">
        <v>786</v>
      </c>
      <c r="AM503" t="s">
        <v>837</v>
      </c>
      <c r="AP503">
        <v>97807</v>
      </c>
      <c r="AQ503">
        <v>92416</v>
      </c>
      <c r="AS503" t="s">
        <v>83</v>
      </c>
      <c r="AU503" t="s">
        <v>729</v>
      </c>
      <c r="AW503" t="s">
        <v>943</v>
      </c>
      <c r="AX503">
        <v>13498</v>
      </c>
      <c r="AY503" t="s">
        <v>995</v>
      </c>
      <c r="AZ503" t="s">
        <v>1002</v>
      </c>
      <c r="BA503">
        <v>1</v>
      </c>
      <c r="BB503" s="2">
        <v>45431</v>
      </c>
      <c r="BC503" s="2">
        <v>45432</v>
      </c>
      <c r="BD503">
        <v>14</v>
      </c>
      <c r="BE503" t="s">
        <v>1011</v>
      </c>
      <c r="BF503" t="s">
        <v>1101</v>
      </c>
      <c r="BG503" t="s">
        <v>432</v>
      </c>
      <c r="BH503" t="s">
        <v>605</v>
      </c>
      <c r="BI503">
        <v>200</v>
      </c>
      <c r="BJ503">
        <v>0</v>
      </c>
      <c r="BK503" t="s">
        <v>714</v>
      </c>
      <c r="BL503">
        <v>34.200000000000003</v>
      </c>
      <c r="BM503">
        <v>30</v>
      </c>
      <c r="BN503" t="s">
        <v>115</v>
      </c>
      <c r="BO503">
        <v>6840</v>
      </c>
      <c r="BP503">
        <v>6840</v>
      </c>
      <c r="BQ503">
        <v>6000</v>
      </c>
      <c r="BR503">
        <v>6000</v>
      </c>
      <c r="BS503">
        <v>840</v>
      </c>
      <c r="BT503">
        <v>840</v>
      </c>
      <c r="BY503" t="s">
        <v>1263</v>
      </c>
      <c r="BZ503" t="s">
        <v>723</v>
      </c>
      <c r="CA503">
        <v>80</v>
      </c>
      <c r="CB503">
        <v>80</v>
      </c>
      <c r="CC503">
        <v>0</v>
      </c>
      <c r="CD503">
        <v>0</v>
      </c>
      <c r="CE503" t="s">
        <v>1293</v>
      </c>
      <c r="CF503">
        <v>6840</v>
      </c>
      <c r="CJ503" s="4" t="str">
        <f t="shared" si="70"/>
        <v>نظارات عمال سوداء</v>
      </c>
      <c r="CK503" s="5">
        <f t="shared" si="71"/>
        <v>45403</v>
      </c>
      <c r="CL503" s="4">
        <f t="shared" si="72"/>
        <v>20</v>
      </c>
      <c r="CN503" s="4" t="str">
        <f t="shared" si="73"/>
        <v>نظارات عمال سوداء</v>
      </c>
      <c r="CO503" s="5">
        <f t="shared" si="74"/>
        <v>45432</v>
      </c>
      <c r="CP503" s="4">
        <f t="shared" si="75"/>
        <v>34.200000000000003</v>
      </c>
      <c r="CR503" s="4">
        <f t="shared" si="76"/>
        <v>-14.200000000000003</v>
      </c>
      <c r="CS503" s="6">
        <f t="shared" si="77"/>
        <v>-0.71000000000000019</v>
      </c>
      <c r="CT503">
        <f t="shared" si="78"/>
        <v>6840.0000000000009</v>
      </c>
      <c r="CU503">
        <f t="shared" si="79"/>
        <v>4000</v>
      </c>
    </row>
    <row r="504" spans="1:99" x14ac:dyDescent="0.3">
      <c r="A504">
        <v>431</v>
      </c>
      <c r="B504">
        <v>581</v>
      </c>
      <c r="C504">
        <v>37</v>
      </c>
      <c r="D504" t="s">
        <v>83</v>
      </c>
      <c r="E504" t="s">
        <v>84</v>
      </c>
      <c r="H504" t="s">
        <v>98</v>
      </c>
      <c r="I504" t="s">
        <v>112</v>
      </c>
      <c r="J504" t="s">
        <v>114</v>
      </c>
      <c r="K504" t="s">
        <v>115</v>
      </c>
      <c r="L504">
        <v>4</v>
      </c>
      <c r="M504">
        <v>1</v>
      </c>
      <c r="N504" s="2">
        <v>45397</v>
      </c>
      <c r="O504" s="2">
        <v>45403</v>
      </c>
      <c r="P504" t="s">
        <v>147</v>
      </c>
      <c r="Q504" t="s">
        <v>259</v>
      </c>
      <c r="R504" t="s">
        <v>433</v>
      </c>
      <c r="S504" t="s">
        <v>433</v>
      </c>
      <c r="T504" t="s">
        <v>606</v>
      </c>
      <c r="U504" t="s">
        <v>714</v>
      </c>
      <c r="V504">
        <v>35</v>
      </c>
      <c r="W504">
        <v>50</v>
      </c>
      <c r="X504" t="s">
        <v>721</v>
      </c>
      <c r="Y504">
        <v>1750</v>
      </c>
      <c r="AB504" s="2">
        <v>45363</v>
      </c>
      <c r="AC504">
        <v>245</v>
      </c>
      <c r="AE504">
        <v>50</v>
      </c>
      <c r="AF504">
        <v>50</v>
      </c>
      <c r="AG504">
        <v>0</v>
      </c>
      <c r="AH504">
        <v>50</v>
      </c>
      <c r="AI504">
        <v>0</v>
      </c>
      <c r="AJ504" t="s">
        <v>729</v>
      </c>
      <c r="AK504" t="s">
        <v>748</v>
      </c>
      <c r="AL504" t="s">
        <v>799</v>
      </c>
      <c r="AM504" t="s">
        <v>850</v>
      </c>
      <c r="AP504">
        <v>97021</v>
      </c>
      <c r="AQ504">
        <v>91380</v>
      </c>
      <c r="AR504" t="s">
        <v>907</v>
      </c>
      <c r="AS504" t="s">
        <v>83</v>
      </c>
      <c r="AU504" t="s">
        <v>729</v>
      </c>
      <c r="AW504" t="s">
        <v>943</v>
      </c>
      <c r="AX504">
        <v>13498</v>
      </c>
      <c r="AY504" t="s">
        <v>985</v>
      </c>
      <c r="AZ504" t="s">
        <v>1002</v>
      </c>
      <c r="BA504">
        <v>3</v>
      </c>
      <c r="BB504" s="2">
        <v>45406</v>
      </c>
      <c r="BC504" s="2">
        <v>45406</v>
      </c>
      <c r="BD504">
        <v>2</v>
      </c>
      <c r="BE504" t="s">
        <v>1011</v>
      </c>
      <c r="BG504" t="s">
        <v>433</v>
      </c>
      <c r="BH504" t="s">
        <v>606</v>
      </c>
      <c r="BI504">
        <v>200</v>
      </c>
      <c r="BJ504">
        <v>0</v>
      </c>
      <c r="BK504" t="s">
        <v>714</v>
      </c>
      <c r="BL504">
        <v>37.619999999999997</v>
      </c>
      <c r="BM504">
        <v>33</v>
      </c>
      <c r="BN504" t="s">
        <v>115</v>
      </c>
      <c r="BO504">
        <v>7524</v>
      </c>
      <c r="BP504">
        <v>7524</v>
      </c>
      <c r="BQ504">
        <v>6600</v>
      </c>
      <c r="BR504">
        <v>6600</v>
      </c>
      <c r="BS504">
        <v>924</v>
      </c>
      <c r="BT504">
        <v>924</v>
      </c>
      <c r="BV504" t="s">
        <v>907</v>
      </c>
      <c r="BW504" t="s">
        <v>1244</v>
      </c>
      <c r="BX504" t="s">
        <v>1250</v>
      </c>
      <c r="BY504" t="s">
        <v>1262</v>
      </c>
      <c r="BZ504" t="s">
        <v>723</v>
      </c>
      <c r="CA504">
        <v>0</v>
      </c>
      <c r="CB504">
        <v>0</v>
      </c>
      <c r="CC504">
        <v>0</v>
      </c>
      <c r="CD504">
        <v>0</v>
      </c>
      <c r="CE504" t="s">
        <v>1293</v>
      </c>
      <c r="CF504">
        <v>7524</v>
      </c>
      <c r="CJ504" s="4" t="str">
        <f t="shared" si="70"/>
        <v>جوانتي باور جراب</v>
      </c>
      <c r="CK504" s="5">
        <f t="shared" si="71"/>
        <v>45403</v>
      </c>
      <c r="CL504" s="4">
        <f t="shared" si="72"/>
        <v>35</v>
      </c>
      <c r="CN504" s="4" t="str">
        <f t="shared" si="73"/>
        <v>جوانتي باور جراب</v>
      </c>
      <c r="CO504" s="5">
        <f t="shared" si="74"/>
        <v>45406</v>
      </c>
      <c r="CP504" s="4">
        <f t="shared" si="75"/>
        <v>37.619999999999997</v>
      </c>
      <c r="CR504" s="4">
        <f t="shared" si="76"/>
        <v>-2.6199999999999974</v>
      </c>
      <c r="CS504" s="6">
        <f t="shared" si="77"/>
        <v>-7.4857142857142789E-2</v>
      </c>
      <c r="CT504">
        <f t="shared" si="78"/>
        <v>1880.9999999999998</v>
      </c>
      <c r="CU504">
        <f t="shared" si="79"/>
        <v>1750</v>
      </c>
    </row>
    <row r="505" spans="1:99" x14ac:dyDescent="0.3">
      <c r="A505">
        <v>431</v>
      </c>
      <c r="B505">
        <v>581</v>
      </c>
      <c r="C505">
        <v>37</v>
      </c>
      <c r="D505" t="s">
        <v>83</v>
      </c>
      <c r="E505" t="s">
        <v>84</v>
      </c>
      <c r="H505" t="s">
        <v>98</v>
      </c>
      <c r="I505" t="s">
        <v>112</v>
      </c>
      <c r="J505" t="s">
        <v>114</v>
      </c>
      <c r="K505" t="s">
        <v>115</v>
      </c>
      <c r="L505">
        <v>4</v>
      </c>
      <c r="M505">
        <v>1</v>
      </c>
      <c r="N505" s="2">
        <v>45397</v>
      </c>
      <c r="O505" s="2">
        <v>45403</v>
      </c>
      <c r="P505" t="s">
        <v>147</v>
      </c>
      <c r="Q505" t="s">
        <v>259</v>
      </c>
      <c r="R505" t="s">
        <v>433</v>
      </c>
      <c r="S505" t="s">
        <v>433</v>
      </c>
      <c r="T505" t="s">
        <v>606</v>
      </c>
      <c r="U505" t="s">
        <v>714</v>
      </c>
      <c r="V505">
        <v>35</v>
      </c>
      <c r="W505">
        <v>50</v>
      </c>
      <c r="X505" t="s">
        <v>721</v>
      </c>
      <c r="Y505">
        <v>1750</v>
      </c>
      <c r="AB505" s="2">
        <v>45363</v>
      </c>
      <c r="AC505">
        <v>245</v>
      </c>
      <c r="AE505">
        <v>50</v>
      </c>
      <c r="AF505">
        <v>50</v>
      </c>
      <c r="AG505">
        <v>0</v>
      </c>
      <c r="AH505">
        <v>50</v>
      </c>
      <c r="AI505">
        <v>0</v>
      </c>
      <c r="AJ505" t="s">
        <v>729</v>
      </c>
      <c r="AK505" t="s">
        <v>737</v>
      </c>
      <c r="AL505" t="s">
        <v>788</v>
      </c>
      <c r="AM505" t="s">
        <v>839</v>
      </c>
      <c r="AP505">
        <v>96728</v>
      </c>
      <c r="AQ505">
        <v>89291</v>
      </c>
      <c r="AR505" t="s">
        <v>907</v>
      </c>
      <c r="AS505" t="s">
        <v>83</v>
      </c>
      <c r="AU505" t="s">
        <v>729</v>
      </c>
      <c r="AW505" t="s">
        <v>944</v>
      </c>
      <c r="AX505">
        <v>2933</v>
      </c>
      <c r="AY505" t="s">
        <v>985</v>
      </c>
      <c r="AZ505" t="s">
        <v>1002</v>
      </c>
      <c r="BA505">
        <v>5</v>
      </c>
      <c r="BB505" s="2">
        <v>45389</v>
      </c>
      <c r="BC505" s="2">
        <v>45398</v>
      </c>
      <c r="BD505">
        <v>7</v>
      </c>
      <c r="BE505" t="s">
        <v>1011</v>
      </c>
      <c r="BG505" t="s">
        <v>433</v>
      </c>
      <c r="BH505" t="s">
        <v>606</v>
      </c>
      <c r="BI505">
        <v>170</v>
      </c>
      <c r="BJ505">
        <v>0</v>
      </c>
      <c r="BK505" t="s">
        <v>714</v>
      </c>
      <c r="BL505">
        <v>37.619999999999997</v>
      </c>
      <c r="BM505">
        <v>33</v>
      </c>
      <c r="BN505" t="s">
        <v>115</v>
      </c>
      <c r="BO505">
        <v>6395.4</v>
      </c>
      <c r="BP505">
        <v>6395.4</v>
      </c>
      <c r="BQ505">
        <v>5610</v>
      </c>
      <c r="BR505">
        <v>5610</v>
      </c>
      <c r="BS505">
        <v>785.4</v>
      </c>
      <c r="BT505">
        <v>785.4</v>
      </c>
      <c r="BV505" t="s">
        <v>907</v>
      </c>
      <c r="BW505" t="s">
        <v>1244</v>
      </c>
      <c r="BY505" t="s">
        <v>1263</v>
      </c>
      <c r="BZ505" t="s">
        <v>723</v>
      </c>
      <c r="CA505">
        <v>0</v>
      </c>
      <c r="CB505">
        <v>0</v>
      </c>
      <c r="CC505">
        <v>0</v>
      </c>
      <c r="CD505">
        <v>0</v>
      </c>
      <c r="CE505" t="s">
        <v>1296</v>
      </c>
      <c r="CF505">
        <v>6395.4</v>
      </c>
      <c r="CJ505" s="4" t="str">
        <f t="shared" si="70"/>
        <v>جوانتي باور جراب</v>
      </c>
      <c r="CK505" s="5">
        <f t="shared" si="71"/>
        <v>45403</v>
      </c>
      <c r="CL505" s="4">
        <f t="shared" si="72"/>
        <v>35</v>
      </c>
      <c r="CN505" s="4" t="str">
        <f t="shared" si="73"/>
        <v>جوانتي باور جراب</v>
      </c>
      <c r="CO505" s="5">
        <f t="shared" si="74"/>
        <v>45398</v>
      </c>
      <c r="CP505" s="4">
        <f t="shared" si="75"/>
        <v>37.619999999999997</v>
      </c>
      <c r="CR505" s="4">
        <f t="shared" si="76"/>
        <v>-2.6199999999999974</v>
      </c>
      <c r="CS505" s="6">
        <f t="shared" si="77"/>
        <v>-7.4857142857142789E-2</v>
      </c>
      <c r="CT505">
        <f t="shared" si="78"/>
        <v>1880.9999999999998</v>
      </c>
      <c r="CU505">
        <f t="shared" si="79"/>
        <v>1750</v>
      </c>
    </row>
    <row r="506" spans="1:99" x14ac:dyDescent="0.3">
      <c r="A506">
        <v>431</v>
      </c>
      <c r="B506">
        <v>581</v>
      </c>
      <c r="C506">
        <v>37</v>
      </c>
      <c r="D506" t="s">
        <v>83</v>
      </c>
      <c r="E506" t="s">
        <v>84</v>
      </c>
      <c r="H506" t="s">
        <v>98</v>
      </c>
      <c r="I506" t="s">
        <v>112</v>
      </c>
      <c r="J506" t="s">
        <v>114</v>
      </c>
      <c r="K506" t="s">
        <v>115</v>
      </c>
      <c r="L506">
        <v>4</v>
      </c>
      <c r="M506">
        <v>1</v>
      </c>
      <c r="N506" s="2">
        <v>45397</v>
      </c>
      <c r="O506" s="2">
        <v>45403</v>
      </c>
      <c r="P506" t="s">
        <v>147</v>
      </c>
      <c r="Q506" t="s">
        <v>259</v>
      </c>
      <c r="R506" t="s">
        <v>433</v>
      </c>
      <c r="S506" t="s">
        <v>433</v>
      </c>
      <c r="T506" t="s">
        <v>606</v>
      </c>
      <c r="U506" t="s">
        <v>714</v>
      </c>
      <c r="V506">
        <v>35</v>
      </c>
      <c r="W506">
        <v>50</v>
      </c>
      <c r="X506" t="s">
        <v>721</v>
      </c>
      <c r="Y506">
        <v>1750</v>
      </c>
      <c r="AB506" s="2">
        <v>45363</v>
      </c>
      <c r="AC506">
        <v>245</v>
      </c>
      <c r="AE506">
        <v>50</v>
      </c>
      <c r="AF506">
        <v>50</v>
      </c>
      <c r="AG506">
        <v>0</v>
      </c>
      <c r="AH506">
        <v>50</v>
      </c>
      <c r="AI506">
        <v>0</v>
      </c>
      <c r="AJ506" t="s">
        <v>729</v>
      </c>
      <c r="AK506" t="s">
        <v>743</v>
      </c>
      <c r="AL506" t="s">
        <v>794</v>
      </c>
      <c r="AM506" t="s">
        <v>845</v>
      </c>
      <c r="AP506">
        <v>96681</v>
      </c>
      <c r="AQ506">
        <v>87173</v>
      </c>
      <c r="AS506" t="s">
        <v>83</v>
      </c>
      <c r="AU506" t="s">
        <v>729</v>
      </c>
      <c r="AW506" t="s">
        <v>944</v>
      </c>
      <c r="AX506">
        <v>2933</v>
      </c>
      <c r="AY506" t="s">
        <v>995</v>
      </c>
      <c r="AZ506" t="s">
        <v>1002</v>
      </c>
      <c r="BA506">
        <v>8</v>
      </c>
      <c r="BB506" s="2">
        <v>45385</v>
      </c>
      <c r="BC506" s="2">
        <v>45386</v>
      </c>
      <c r="BD506">
        <v>6</v>
      </c>
      <c r="BE506" t="s">
        <v>1011</v>
      </c>
      <c r="BF506" t="s">
        <v>1102</v>
      </c>
      <c r="BG506" t="s">
        <v>433</v>
      </c>
      <c r="BH506" t="s">
        <v>606</v>
      </c>
      <c r="BI506">
        <v>50</v>
      </c>
      <c r="BJ506">
        <v>0</v>
      </c>
      <c r="BK506" t="s">
        <v>714</v>
      </c>
      <c r="BL506">
        <v>39.9</v>
      </c>
      <c r="BM506">
        <v>35</v>
      </c>
      <c r="BN506" t="s">
        <v>115</v>
      </c>
      <c r="BO506">
        <v>1995</v>
      </c>
      <c r="BP506">
        <v>1995</v>
      </c>
      <c r="BQ506">
        <v>1750</v>
      </c>
      <c r="BR506">
        <v>1750</v>
      </c>
      <c r="BS506">
        <v>245</v>
      </c>
      <c r="BT506">
        <v>245</v>
      </c>
      <c r="BV506" t="s">
        <v>907</v>
      </c>
      <c r="BW506" t="s">
        <v>1244</v>
      </c>
      <c r="BX506" t="s">
        <v>1250</v>
      </c>
      <c r="BY506" t="s">
        <v>1262</v>
      </c>
      <c r="BZ506" t="s">
        <v>723</v>
      </c>
      <c r="CA506">
        <v>0</v>
      </c>
      <c r="CB506">
        <v>0</v>
      </c>
      <c r="CC506">
        <v>0</v>
      </c>
      <c r="CD506">
        <v>0</v>
      </c>
      <c r="CE506" t="s">
        <v>1290</v>
      </c>
      <c r="CF506">
        <v>1995</v>
      </c>
      <c r="CJ506" s="4" t="str">
        <f t="shared" si="70"/>
        <v>جوانتي باور جراب</v>
      </c>
      <c r="CK506" s="5">
        <f t="shared" si="71"/>
        <v>45403</v>
      </c>
      <c r="CL506" s="4">
        <f t="shared" si="72"/>
        <v>35</v>
      </c>
      <c r="CN506" s="4" t="str">
        <f t="shared" si="73"/>
        <v>جوانتي باور جراب</v>
      </c>
      <c r="CO506" s="5">
        <f t="shared" si="74"/>
        <v>45386</v>
      </c>
      <c r="CP506" s="4">
        <f t="shared" si="75"/>
        <v>39.9</v>
      </c>
      <c r="CR506" s="4">
        <f t="shared" si="76"/>
        <v>-4.8999999999999986</v>
      </c>
      <c r="CS506" s="6">
        <f t="shared" si="77"/>
        <v>-0.13999999999999996</v>
      </c>
      <c r="CT506">
        <f t="shared" si="78"/>
        <v>1995</v>
      </c>
      <c r="CU506">
        <f t="shared" si="79"/>
        <v>1750</v>
      </c>
    </row>
    <row r="507" spans="1:99" x14ac:dyDescent="0.3">
      <c r="A507">
        <v>431</v>
      </c>
      <c r="B507">
        <v>581</v>
      </c>
      <c r="C507">
        <v>37</v>
      </c>
      <c r="D507" t="s">
        <v>83</v>
      </c>
      <c r="E507" t="s">
        <v>84</v>
      </c>
      <c r="H507" t="s">
        <v>98</v>
      </c>
      <c r="I507" t="s">
        <v>112</v>
      </c>
      <c r="J507" t="s">
        <v>114</v>
      </c>
      <c r="K507" t="s">
        <v>115</v>
      </c>
      <c r="L507">
        <v>4</v>
      </c>
      <c r="M507">
        <v>1</v>
      </c>
      <c r="N507" s="2">
        <v>45397</v>
      </c>
      <c r="O507" s="2">
        <v>45403</v>
      </c>
      <c r="P507" t="s">
        <v>147</v>
      </c>
      <c r="Q507" t="s">
        <v>259</v>
      </c>
      <c r="R507" t="s">
        <v>433</v>
      </c>
      <c r="S507" t="s">
        <v>433</v>
      </c>
      <c r="T507" t="s">
        <v>606</v>
      </c>
      <c r="U507" t="s">
        <v>714</v>
      </c>
      <c r="V507">
        <v>35</v>
      </c>
      <c r="W507">
        <v>50</v>
      </c>
      <c r="X507" t="s">
        <v>721</v>
      </c>
      <c r="Y507">
        <v>1750</v>
      </c>
      <c r="AB507" s="2">
        <v>45363</v>
      </c>
      <c r="AC507">
        <v>245</v>
      </c>
      <c r="AE507">
        <v>50</v>
      </c>
      <c r="AF507">
        <v>50</v>
      </c>
      <c r="AG507">
        <v>0</v>
      </c>
      <c r="AH507">
        <v>50</v>
      </c>
      <c r="AI507">
        <v>0</v>
      </c>
      <c r="AJ507" t="s">
        <v>729</v>
      </c>
      <c r="AK507" t="s">
        <v>735</v>
      </c>
      <c r="AL507" t="s">
        <v>786</v>
      </c>
      <c r="AM507" t="s">
        <v>837</v>
      </c>
      <c r="AP507">
        <v>97123</v>
      </c>
      <c r="AQ507">
        <v>91329</v>
      </c>
      <c r="AS507" t="s">
        <v>83</v>
      </c>
      <c r="AU507" t="s">
        <v>729</v>
      </c>
      <c r="AW507" t="s">
        <v>944</v>
      </c>
      <c r="AX507">
        <v>2933</v>
      </c>
      <c r="AY507" t="s">
        <v>995</v>
      </c>
      <c r="AZ507" t="s">
        <v>1002</v>
      </c>
      <c r="BA507">
        <v>7</v>
      </c>
      <c r="BB507" s="2">
        <v>45411</v>
      </c>
      <c r="BC507" s="2">
        <v>45412</v>
      </c>
      <c r="BD507">
        <v>5</v>
      </c>
      <c r="BE507" t="s">
        <v>1011</v>
      </c>
      <c r="BG507" t="s">
        <v>433</v>
      </c>
      <c r="BH507" t="s">
        <v>606</v>
      </c>
      <c r="BI507">
        <v>50</v>
      </c>
      <c r="BJ507">
        <v>0</v>
      </c>
      <c r="BK507" t="s">
        <v>714</v>
      </c>
      <c r="BL507">
        <v>37.619999999999997</v>
      </c>
      <c r="BM507">
        <v>33</v>
      </c>
      <c r="BN507" t="s">
        <v>115</v>
      </c>
      <c r="BO507">
        <v>1881</v>
      </c>
      <c r="BP507">
        <v>1881</v>
      </c>
      <c r="BQ507">
        <v>1650</v>
      </c>
      <c r="BR507">
        <v>1650</v>
      </c>
      <c r="BS507">
        <v>231</v>
      </c>
      <c r="BT507">
        <v>231</v>
      </c>
      <c r="BY507" t="s">
        <v>1263</v>
      </c>
      <c r="BZ507" t="s">
        <v>723</v>
      </c>
      <c r="CA507">
        <v>0</v>
      </c>
      <c r="CB507">
        <v>0</v>
      </c>
      <c r="CC507">
        <v>0</v>
      </c>
      <c r="CD507">
        <v>0</v>
      </c>
      <c r="CE507" t="s">
        <v>1290</v>
      </c>
      <c r="CF507">
        <v>1881</v>
      </c>
      <c r="CJ507" s="4" t="str">
        <f t="shared" si="70"/>
        <v>جوانتي باور جراب</v>
      </c>
      <c r="CK507" s="5">
        <f t="shared" si="71"/>
        <v>45403</v>
      </c>
      <c r="CL507" s="4">
        <f t="shared" si="72"/>
        <v>35</v>
      </c>
      <c r="CN507" s="4" t="str">
        <f t="shared" si="73"/>
        <v>جوانتي باور جراب</v>
      </c>
      <c r="CO507" s="5">
        <f t="shared" si="74"/>
        <v>45412</v>
      </c>
      <c r="CP507" s="4">
        <f t="shared" si="75"/>
        <v>37.619999999999997</v>
      </c>
      <c r="CR507" s="4">
        <f t="shared" si="76"/>
        <v>-2.6199999999999974</v>
      </c>
      <c r="CS507" s="6">
        <f t="shared" si="77"/>
        <v>-7.4857142857142789E-2</v>
      </c>
      <c r="CT507">
        <f t="shared" si="78"/>
        <v>1880.9999999999998</v>
      </c>
      <c r="CU507">
        <f t="shared" si="79"/>
        <v>1750</v>
      </c>
    </row>
    <row r="508" spans="1:99" x14ac:dyDescent="0.3">
      <c r="A508">
        <v>431</v>
      </c>
      <c r="B508">
        <v>581</v>
      </c>
      <c r="C508">
        <v>37</v>
      </c>
      <c r="D508" t="s">
        <v>83</v>
      </c>
      <c r="E508" t="s">
        <v>84</v>
      </c>
      <c r="H508" t="s">
        <v>98</v>
      </c>
      <c r="I508" t="s">
        <v>112</v>
      </c>
      <c r="J508" t="s">
        <v>114</v>
      </c>
      <c r="K508" t="s">
        <v>115</v>
      </c>
      <c r="L508">
        <v>4</v>
      </c>
      <c r="M508">
        <v>1</v>
      </c>
      <c r="N508" s="2">
        <v>45397</v>
      </c>
      <c r="O508" s="2">
        <v>45403</v>
      </c>
      <c r="P508" t="s">
        <v>147</v>
      </c>
      <c r="Q508" t="s">
        <v>259</v>
      </c>
      <c r="R508" t="s">
        <v>433</v>
      </c>
      <c r="S508" t="s">
        <v>433</v>
      </c>
      <c r="T508" t="s">
        <v>606</v>
      </c>
      <c r="U508" t="s">
        <v>714</v>
      </c>
      <c r="V508">
        <v>35</v>
      </c>
      <c r="W508">
        <v>50</v>
      </c>
      <c r="X508" t="s">
        <v>721</v>
      </c>
      <c r="Y508">
        <v>1750</v>
      </c>
      <c r="AB508" s="2">
        <v>45363</v>
      </c>
      <c r="AC508">
        <v>245</v>
      </c>
      <c r="AE508">
        <v>50</v>
      </c>
      <c r="AF508">
        <v>50</v>
      </c>
      <c r="AG508">
        <v>0</v>
      </c>
      <c r="AH508">
        <v>50</v>
      </c>
      <c r="AI508">
        <v>0</v>
      </c>
      <c r="AJ508" t="s">
        <v>729</v>
      </c>
      <c r="AK508" t="s">
        <v>735</v>
      </c>
      <c r="AL508" t="s">
        <v>786</v>
      </c>
      <c r="AM508" t="s">
        <v>837</v>
      </c>
      <c r="AP508">
        <v>97807</v>
      </c>
      <c r="AQ508">
        <v>92416</v>
      </c>
      <c r="AS508" t="s">
        <v>83</v>
      </c>
      <c r="AU508" t="s">
        <v>729</v>
      </c>
      <c r="AW508" t="s">
        <v>943</v>
      </c>
      <c r="AX508">
        <v>13498</v>
      </c>
      <c r="AY508" t="s">
        <v>995</v>
      </c>
      <c r="AZ508" t="s">
        <v>1002</v>
      </c>
      <c r="BA508">
        <v>4</v>
      </c>
      <c r="BB508" s="2">
        <v>45431</v>
      </c>
      <c r="BC508" s="2">
        <v>45432</v>
      </c>
      <c r="BD508">
        <v>5</v>
      </c>
      <c r="BE508" t="s">
        <v>1011</v>
      </c>
      <c r="BF508" t="s">
        <v>1101</v>
      </c>
      <c r="BG508" t="s">
        <v>433</v>
      </c>
      <c r="BH508" t="s">
        <v>606</v>
      </c>
      <c r="BI508">
        <v>200</v>
      </c>
      <c r="BJ508">
        <v>0</v>
      </c>
      <c r="BK508" t="s">
        <v>714</v>
      </c>
      <c r="BL508">
        <v>37.619999999999997</v>
      </c>
      <c r="BM508">
        <v>33</v>
      </c>
      <c r="BN508" t="s">
        <v>115</v>
      </c>
      <c r="BO508">
        <v>7524</v>
      </c>
      <c r="BP508">
        <v>7524</v>
      </c>
      <c r="BQ508">
        <v>6600</v>
      </c>
      <c r="BR508">
        <v>6600</v>
      </c>
      <c r="BS508">
        <v>924</v>
      </c>
      <c r="BT508">
        <v>924</v>
      </c>
      <c r="BY508" t="s">
        <v>1263</v>
      </c>
      <c r="BZ508" t="s">
        <v>723</v>
      </c>
      <c r="CA508">
        <v>100</v>
      </c>
      <c r="CB508">
        <v>100</v>
      </c>
      <c r="CC508">
        <v>0</v>
      </c>
      <c r="CD508">
        <v>50</v>
      </c>
      <c r="CE508" t="s">
        <v>1297</v>
      </c>
      <c r="CF508">
        <v>5643</v>
      </c>
      <c r="CJ508" s="4" t="str">
        <f t="shared" si="70"/>
        <v>جوانتي باور جراب</v>
      </c>
      <c r="CK508" s="5">
        <f t="shared" si="71"/>
        <v>45403</v>
      </c>
      <c r="CL508" s="4">
        <f t="shared" si="72"/>
        <v>35</v>
      </c>
      <c r="CN508" s="4" t="str">
        <f t="shared" si="73"/>
        <v>جوانتي باور جراب</v>
      </c>
      <c r="CO508" s="5">
        <f t="shared" si="74"/>
        <v>45432</v>
      </c>
      <c r="CP508" s="4">
        <f t="shared" si="75"/>
        <v>37.619999999999997</v>
      </c>
      <c r="CR508" s="4">
        <f t="shared" si="76"/>
        <v>-2.6199999999999974</v>
      </c>
      <c r="CS508" s="6">
        <f t="shared" si="77"/>
        <v>-7.4857142857142789E-2</v>
      </c>
      <c r="CT508">
        <f t="shared" si="78"/>
        <v>1880.9999999999998</v>
      </c>
      <c r="CU508">
        <f t="shared" si="79"/>
        <v>1750</v>
      </c>
    </row>
    <row r="509" spans="1:99" x14ac:dyDescent="0.3">
      <c r="A509">
        <v>431</v>
      </c>
      <c r="B509">
        <v>581</v>
      </c>
      <c r="C509">
        <v>37</v>
      </c>
      <c r="D509" t="s">
        <v>83</v>
      </c>
      <c r="E509" t="s">
        <v>84</v>
      </c>
      <c r="H509" t="s">
        <v>98</v>
      </c>
      <c r="I509" t="s">
        <v>112</v>
      </c>
      <c r="J509" t="s">
        <v>114</v>
      </c>
      <c r="K509" t="s">
        <v>115</v>
      </c>
      <c r="L509">
        <v>4</v>
      </c>
      <c r="M509">
        <v>1</v>
      </c>
      <c r="N509" s="2">
        <v>45397</v>
      </c>
      <c r="O509" s="2">
        <v>45403</v>
      </c>
      <c r="P509" t="s">
        <v>147</v>
      </c>
      <c r="Q509" t="s">
        <v>259</v>
      </c>
      <c r="R509" t="s">
        <v>433</v>
      </c>
      <c r="S509" t="s">
        <v>433</v>
      </c>
      <c r="T509" t="s">
        <v>606</v>
      </c>
      <c r="U509" t="s">
        <v>714</v>
      </c>
      <c r="V509">
        <v>35</v>
      </c>
      <c r="W509">
        <v>50</v>
      </c>
      <c r="X509" t="s">
        <v>721</v>
      </c>
      <c r="Y509">
        <v>1750</v>
      </c>
      <c r="AB509" s="2">
        <v>45363</v>
      </c>
      <c r="AC509">
        <v>245</v>
      </c>
      <c r="AE509">
        <v>50</v>
      </c>
      <c r="AF509">
        <v>50</v>
      </c>
      <c r="AG509">
        <v>0</v>
      </c>
      <c r="AH509">
        <v>50</v>
      </c>
      <c r="AI509">
        <v>0</v>
      </c>
      <c r="AJ509" t="s">
        <v>729</v>
      </c>
      <c r="AK509" t="s">
        <v>736</v>
      </c>
      <c r="AL509" t="s">
        <v>787</v>
      </c>
      <c r="AM509" t="s">
        <v>838</v>
      </c>
      <c r="AP509">
        <v>97227</v>
      </c>
      <c r="AQ509">
        <v>91167</v>
      </c>
      <c r="AR509" t="s">
        <v>908</v>
      </c>
      <c r="AS509" t="s">
        <v>83</v>
      </c>
      <c r="AU509" t="s">
        <v>729</v>
      </c>
      <c r="AW509" t="s">
        <v>943</v>
      </c>
      <c r="AX509">
        <v>13498</v>
      </c>
      <c r="AY509" t="s">
        <v>995</v>
      </c>
      <c r="AZ509" t="s">
        <v>1002</v>
      </c>
      <c r="BA509">
        <v>8</v>
      </c>
      <c r="BB509" s="2">
        <v>45414</v>
      </c>
      <c r="BC509" s="2">
        <v>45414</v>
      </c>
      <c r="BD509">
        <v>8</v>
      </c>
      <c r="BE509" t="s">
        <v>1011</v>
      </c>
      <c r="BG509" t="s">
        <v>433</v>
      </c>
      <c r="BH509" t="s">
        <v>606</v>
      </c>
      <c r="BI509">
        <v>140</v>
      </c>
      <c r="BJ509">
        <v>0</v>
      </c>
      <c r="BK509" t="s">
        <v>714</v>
      </c>
      <c r="BL509">
        <v>37.619999999999997</v>
      </c>
      <c r="BM509">
        <v>33</v>
      </c>
      <c r="BN509" t="s">
        <v>115</v>
      </c>
      <c r="BO509">
        <v>5266.8</v>
      </c>
      <c r="BP509">
        <v>5266.8</v>
      </c>
      <c r="BQ509">
        <v>4620</v>
      </c>
      <c r="BR509">
        <v>4620</v>
      </c>
      <c r="BS509">
        <v>646.79999999999995</v>
      </c>
      <c r="BT509">
        <v>646.79999999999995</v>
      </c>
      <c r="BV509" t="s">
        <v>908</v>
      </c>
      <c r="BW509" t="s">
        <v>1244</v>
      </c>
      <c r="BX509" t="s">
        <v>1250</v>
      </c>
      <c r="BY509" t="s">
        <v>1262</v>
      </c>
      <c r="BZ509" t="s">
        <v>723</v>
      </c>
      <c r="CA509">
        <v>0</v>
      </c>
      <c r="CB509">
        <v>0</v>
      </c>
      <c r="CC509">
        <v>0</v>
      </c>
      <c r="CD509">
        <v>0</v>
      </c>
      <c r="CE509" t="s">
        <v>1298</v>
      </c>
      <c r="CF509">
        <v>5266.8</v>
      </c>
      <c r="CJ509" s="4" t="str">
        <f t="shared" si="70"/>
        <v>جوانتي باور جراب</v>
      </c>
      <c r="CK509" s="5">
        <f t="shared" si="71"/>
        <v>45403</v>
      </c>
      <c r="CL509" s="4">
        <f t="shared" si="72"/>
        <v>35</v>
      </c>
      <c r="CN509" s="4" t="str">
        <f t="shared" si="73"/>
        <v>جوانتي باور جراب</v>
      </c>
      <c r="CO509" s="5">
        <f t="shared" si="74"/>
        <v>45414</v>
      </c>
      <c r="CP509" s="4">
        <f t="shared" si="75"/>
        <v>37.619999999999997</v>
      </c>
      <c r="CR509" s="4">
        <f t="shared" si="76"/>
        <v>-2.6199999999999974</v>
      </c>
      <c r="CS509" s="6">
        <f t="shared" si="77"/>
        <v>-7.4857142857142789E-2</v>
      </c>
      <c r="CT509">
        <f t="shared" si="78"/>
        <v>1880.9999999999998</v>
      </c>
      <c r="CU509">
        <f t="shared" si="79"/>
        <v>1750</v>
      </c>
    </row>
    <row r="510" spans="1:99" x14ac:dyDescent="0.3">
      <c r="A510">
        <v>431</v>
      </c>
      <c r="B510">
        <v>581</v>
      </c>
      <c r="C510">
        <v>37</v>
      </c>
      <c r="D510" t="s">
        <v>83</v>
      </c>
      <c r="E510" t="s">
        <v>84</v>
      </c>
      <c r="H510" t="s">
        <v>98</v>
      </c>
      <c r="I510" t="s">
        <v>112</v>
      </c>
      <c r="J510" t="s">
        <v>114</v>
      </c>
      <c r="K510" t="s">
        <v>115</v>
      </c>
      <c r="L510">
        <v>4</v>
      </c>
      <c r="M510">
        <v>1</v>
      </c>
      <c r="N510" s="2">
        <v>45397</v>
      </c>
      <c r="O510" s="2">
        <v>45403</v>
      </c>
      <c r="P510" t="s">
        <v>147</v>
      </c>
      <c r="Q510" t="s">
        <v>259</v>
      </c>
      <c r="R510" t="s">
        <v>433</v>
      </c>
      <c r="S510" t="s">
        <v>433</v>
      </c>
      <c r="T510" t="s">
        <v>606</v>
      </c>
      <c r="U510" t="s">
        <v>714</v>
      </c>
      <c r="V510">
        <v>35</v>
      </c>
      <c r="W510">
        <v>50</v>
      </c>
      <c r="X510" t="s">
        <v>721</v>
      </c>
      <c r="Y510">
        <v>1750</v>
      </c>
      <c r="AB510" s="2">
        <v>45363</v>
      </c>
      <c r="AC510">
        <v>245</v>
      </c>
      <c r="AE510">
        <v>50</v>
      </c>
      <c r="AF510">
        <v>50</v>
      </c>
      <c r="AG510">
        <v>0</v>
      </c>
      <c r="AH510">
        <v>50</v>
      </c>
      <c r="AI510">
        <v>0</v>
      </c>
      <c r="AJ510" t="s">
        <v>729</v>
      </c>
      <c r="AK510" t="s">
        <v>736</v>
      </c>
      <c r="AL510" t="s">
        <v>787</v>
      </c>
      <c r="AM510" t="s">
        <v>838</v>
      </c>
      <c r="AP510">
        <v>97711</v>
      </c>
      <c r="AS510" t="s">
        <v>83</v>
      </c>
      <c r="AT510" t="s">
        <v>921</v>
      </c>
      <c r="AU510" t="s">
        <v>728</v>
      </c>
      <c r="AW510" t="s">
        <v>943</v>
      </c>
      <c r="AX510">
        <v>13498</v>
      </c>
      <c r="AY510" t="s">
        <v>987</v>
      </c>
      <c r="AZ510" t="s">
        <v>1002</v>
      </c>
      <c r="BA510">
        <v>10</v>
      </c>
      <c r="BB510" s="2">
        <v>45427</v>
      </c>
      <c r="BC510" s="2">
        <v>45428</v>
      </c>
      <c r="BG510" t="s">
        <v>433</v>
      </c>
      <c r="BH510" t="s">
        <v>606</v>
      </c>
      <c r="BI510">
        <v>120</v>
      </c>
      <c r="BJ510">
        <v>120</v>
      </c>
      <c r="BK510" t="s">
        <v>714</v>
      </c>
      <c r="BL510">
        <v>37.619999999999997</v>
      </c>
      <c r="BM510">
        <v>33</v>
      </c>
      <c r="BN510" t="s">
        <v>115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V510" t="s">
        <v>908</v>
      </c>
      <c r="BW510" t="s">
        <v>1244</v>
      </c>
      <c r="BX510" t="s">
        <v>1250</v>
      </c>
      <c r="BY510" t="s">
        <v>1262</v>
      </c>
      <c r="BZ510" t="s">
        <v>723</v>
      </c>
      <c r="CA510">
        <v>0</v>
      </c>
      <c r="CB510">
        <v>0</v>
      </c>
      <c r="CC510">
        <v>0</v>
      </c>
      <c r="CD510">
        <v>0</v>
      </c>
      <c r="CE510" t="s">
        <v>1269</v>
      </c>
      <c r="CF510">
        <v>0</v>
      </c>
      <c r="CJ510" s="4" t="str">
        <f t="shared" si="70"/>
        <v>جوانتي باور جراب</v>
      </c>
      <c r="CK510" s="5">
        <f t="shared" si="71"/>
        <v>45403</v>
      </c>
      <c r="CL510" s="4">
        <f t="shared" si="72"/>
        <v>35</v>
      </c>
      <c r="CN510" s="4" t="str">
        <f t="shared" si="73"/>
        <v>جوانتي باور جراب</v>
      </c>
      <c r="CO510" s="5">
        <f t="shared" si="74"/>
        <v>45428</v>
      </c>
      <c r="CP510" s="4">
        <f t="shared" si="75"/>
        <v>37.619999999999997</v>
      </c>
      <c r="CR510" s="4">
        <f t="shared" si="76"/>
        <v>-2.6199999999999974</v>
      </c>
      <c r="CS510" s="6">
        <f t="shared" si="77"/>
        <v>-7.4857142857142789E-2</v>
      </c>
      <c r="CT510">
        <f t="shared" si="78"/>
        <v>1880.9999999999998</v>
      </c>
      <c r="CU510">
        <f t="shared" si="79"/>
        <v>1750</v>
      </c>
    </row>
    <row r="511" spans="1:99" x14ac:dyDescent="0.3">
      <c r="A511">
        <v>431</v>
      </c>
      <c r="B511">
        <v>581</v>
      </c>
      <c r="C511">
        <v>37</v>
      </c>
      <c r="D511" t="s">
        <v>83</v>
      </c>
      <c r="E511" t="s">
        <v>84</v>
      </c>
      <c r="H511" t="s">
        <v>98</v>
      </c>
      <c r="I511" t="s">
        <v>112</v>
      </c>
      <c r="J511" t="s">
        <v>114</v>
      </c>
      <c r="K511" t="s">
        <v>115</v>
      </c>
      <c r="L511">
        <v>4</v>
      </c>
      <c r="M511">
        <v>1</v>
      </c>
      <c r="N511" s="2">
        <v>45397</v>
      </c>
      <c r="O511" s="2">
        <v>45403</v>
      </c>
      <c r="P511" t="s">
        <v>147</v>
      </c>
      <c r="Q511" t="s">
        <v>259</v>
      </c>
      <c r="R511" t="s">
        <v>433</v>
      </c>
      <c r="S511" t="s">
        <v>433</v>
      </c>
      <c r="T511" t="s">
        <v>606</v>
      </c>
      <c r="U511" t="s">
        <v>714</v>
      </c>
      <c r="V511">
        <v>35</v>
      </c>
      <c r="W511">
        <v>50</v>
      </c>
      <c r="X511" t="s">
        <v>721</v>
      </c>
      <c r="Y511">
        <v>1750</v>
      </c>
      <c r="AB511" s="2">
        <v>45363</v>
      </c>
      <c r="AC511">
        <v>245</v>
      </c>
      <c r="AE511">
        <v>50</v>
      </c>
      <c r="AF511">
        <v>50</v>
      </c>
      <c r="AG511">
        <v>0</v>
      </c>
      <c r="AH511">
        <v>50</v>
      </c>
      <c r="AI511">
        <v>0</v>
      </c>
      <c r="AJ511" t="s">
        <v>729</v>
      </c>
      <c r="AK511" t="s">
        <v>736</v>
      </c>
      <c r="AL511" t="s">
        <v>787</v>
      </c>
      <c r="AM511" t="s">
        <v>838</v>
      </c>
      <c r="AP511">
        <v>97785</v>
      </c>
      <c r="AQ511">
        <v>91960</v>
      </c>
      <c r="AR511" t="s">
        <v>908</v>
      </c>
      <c r="AS511" t="s">
        <v>83</v>
      </c>
      <c r="AU511" t="s">
        <v>729</v>
      </c>
      <c r="AW511" t="s">
        <v>944</v>
      </c>
      <c r="AX511">
        <v>2933</v>
      </c>
      <c r="AY511" t="s">
        <v>987</v>
      </c>
      <c r="AZ511" t="s">
        <v>1002</v>
      </c>
      <c r="BA511">
        <v>9</v>
      </c>
      <c r="BB511" s="2">
        <v>45431</v>
      </c>
      <c r="BC511" s="2">
        <v>45431</v>
      </c>
      <c r="BD511">
        <v>18</v>
      </c>
      <c r="BE511" t="s">
        <v>1011</v>
      </c>
      <c r="BG511" t="s">
        <v>433</v>
      </c>
      <c r="BH511" t="s">
        <v>606</v>
      </c>
      <c r="BI511">
        <v>120</v>
      </c>
      <c r="BJ511">
        <v>0</v>
      </c>
      <c r="BK511" t="s">
        <v>714</v>
      </c>
      <c r="BL511">
        <v>37.619999999999997</v>
      </c>
      <c r="BM511">
        <v>33</v>
      </c>
      <c r="BN511" t="s">
        <v>115</v>
      </c>
      <c r="BO511">
        <v>4514.3999999999996</v>
      </c>
      <c r="BP511">
        <v>4514.3999999999996</v>
      </c>
      <c r="BQ511">
        <v>3960</v>
      </c>
      <c r="BR511">
        <v>3960</v>
      </c>
      <c r="BS511">
        <v>554.4</v>
      </c>
      <c r="BT511">
        <v>554.4</v>
      </c>
      <c r="BV511" t="s">
        <v>908</v>
      </c>
      <c r="BW511" t="s">
        <v>1244</v>
      </c>
      <c r="BX511" t="s">
        <v>1250</v>
      </c>
      <c r="BY511" t="s">
        <v>1262</v>
      </c>
      <c r="BZ511" t="s">
        <v>723</v>
      </c>
      <c r="CA511">
        <v>0</v>
      </c>
      <c r="CB511">
        <v>0</v>
      </c>
      <c r="CC511">
        <v>0</v>
      </c>
      <c r="CD511">
        <v>0</v>
      </c>
      <c r="CE511" t="s">
        <v>1299</v>
      </c>
      <c r="CF511">
        <v>4514.3999999999996</v>
      </c>
      <c r="CJ511" s="4" t="str">
        <f t="shared" si="70"/>
        <v>جوانتي باور جراب</v>
      </c>
      <c r="CK511" s="5">
        <f t="shared" si="71"/>
        <v>45403</v>
      </c>
      <c r="CL511" s="4">
        <f t="shared" si="72"/>
        <v>35</v>
      </c>
      <c r="CN511" s="4" t="str">
        <f t="shared" si="73"/>
        <v>جوانتي باور جراب</v>
      </c>
      <c r="CO511" s="5">
        <f t="shared" si="74"/>
        <v>45431</v>
      </c>
      <c r="CP511" s="4">
        <f t="shared" si="75"/>
        <v>37.619999999999997</v>
      </c>
      <c r="CR511" s="4">
        <f t="shared" si="76"/>
        <v>-2.6199999999999974</v>
      </c>
      <c r="CS511" s="6">
        <f t="shared" si="77"/>
        <v>-7.4857142857142789E-2</v>
      </c>
      <c r="CT511">
        <f t="shared" si="78"/>
        <v>1880.9999999999998</v>
      </c>
      <c r="CU511">
        <f t="shared" si="79"/>
        <v>1750</v>
      </c>
    </row>
    <row r="512" spans="1:99" x14ac:dyDescent="0.3">
      <c r="A512">
        <v>431</v>
      </c>
      <c r="B512">
        <v>581</v>
      </c>
      <c r="C512">
        <v>37</v>
      </c>
      <c r="D512" t="s">
        <v>83</v>
      </c>
      <c r="E512" t="s">
        <v>84</v>
      </c>
      <c r="H512" t="s">
        <v>98</v>
      </c>
      <c r="I512" t="s">
        <v>112</v>
      </c>
      <c r="J512" t="s">
        <v>114</v>
      </c>
      <c r="K512" t="s">
        <v>115</v>
      </c>
      <c r="L512">
        <v>4</v>
      </c>
      <c r="M512">
        <v>1</v>
      </c>
      <c r="N512" s="2">
        <v>45397</v>
      </c>
      <c r="O512" s="2">
        <v>45403</v>
      </c>
      <c r="P512" t="s">
        <v>147</v>
      </c>
      <c r="Q512" t="s">
        <v>259</v>
      </c>
      <c r="R512" t="s">
        <v>433</v>
      </c>
      <c r="S512" t="s">
        <v>433</v>
      </c>
      <c r="T512" t="s">
        <v>606</v>
      </c>
      <c r="U512" t="s">
        <v>714</v>
      </c>
      <c r="V512">
        <v>35</v>
      </c>
      <c r="W512">
        <v>50</v>
      </c>
      <c r="X512" t="s">
        <v>721</v>
      </c>
      <c r="Y512">
        <v>1750</v>
      </c>
      <c r="AB512" s="2">
        <v>45363</v>
      </c>
      <c r="AC512">
        <v>245</v>
      </c>
      <c r="AE512">
        <v>50</v>
      </c>
      <c r="AF512">
        <v>50</v>
      </c>
      <c r="AG512">
        <v>0</v>
      </c>
      <c r="AH512">
        <v>50</v>
      </c>
      <c r="AI512">
        <v>0</v>
      </c>
      <c r="AJ512" t="s">
        <v>729</v>
      </c>
      <c r="AK512" t="s">
        <v>733</v>
      </c>
      <c r="AL512" t="s">
        <v>784</v>
      </c>
      <c r="AM512" t="s">
        <v>835</v>
      </c>
      <c r="AP512">
        <v>96740</v>
      </c>
      <c r="AQ512">
        <v>91186</v>
      </c>
      <c r="AR512" t="s">
        <v>908</v>
      </c>
      <c r="AS512" t="s">
        <v>83</v>
      </c>
      <c r="AU512" t="s">
        <v>922</v>
      </c>
      <c r="AW512" t="s">
        <v>944</v>
      </c>
      <c r="AX512">
        <v>2933</v>
      </c>
      <c r="AY512" t="s">
        <v>991</v>
      </c>
      <c r="AZ512" t="s">
        <v>1002</v>
      </c>
      <c r="BA512">
        <v>6</v>
      </c>
      <c r="BB512" s="2">
        <v>45390</v>
      </c>
      <c r="BC512" s="2">
        <v>45397</v>
      </c>
      <c r="BD512">
        <v>9</v>
      </c>
      <c r="BE512" t="s">
        <v>1011</v>
      </c>
      <c r="BG512" t="s">
        <v>433</v>
      </c>
      <c r="BH512" t="s">
        <v>606</v>
      </c>
      <c r="BI512">
        <v>50</v>
      </c>
      <c r="BJ512">
        <v>0</v>
      </c>
      <c r="BK512" t="s">
        <v>714</v>
      </c>
      <c r="BL512">
        <v>37.619999999999997</v>
      </c>
      <c r="BM512">
        <v>33</v>
      </c>
      <c r="BN512" t="s">
        <v>115</v>
      </c>
      <c r="BO512">
        <v>1881</v>
      </c>
      <c r="BP512">
        <v>1881</v>
      </c>
      <c r="BQ512">
        <v>1650</v>
      </c>
      <c r="BR512">
        <v>1650</v>
      </c>
      <c r="BS512">
        <v>231</v>
      </c>
      <c r="BT512">
        <v>231</v>
      </c>
      <c r="BV512" t="s">
        <v>908</v>
      </c>
      <c r="BW512" t="s">
        <v>1244</v>
      </c>
      <c r="BX512" t="s">
        <v>1250</v>
      </c>
      <c r="BY512" t="s">
        <v>1262</v>
      </c>
      <c r="BZ512" t="s">
        <v>723</v>
      </c>
      <c r="CA512">
        <v>50</v>
      </c>
      <c r="CB512">
        <v>50</v>
      </c>
      <c r="CC512">
        <v>0</v>
      </c>
      <c r="CD512">
        <v>50</v>
      </c>
      <c r="CE512" t="s">
        <v>1269</v>
      </c>
      <c r="CF512">
        <v>0</v>
      </c>
      <c r="CJ512" s="4" t="str">
        <f t="shared" si="70"/>
        <v>جوانتي باور جراب</v>
      </c>
      <c r="CK512" s="5">
        <f t="shared" si="71"/>
        <v>45403</v>
      </c>
      <c r="CL512" s="4">
        <f t="shared" si="72"/>
        <v>35</v>
      </c>
      <c r="CN512" s="4" t="str">
        <f t="shared" si="73"/>
        <v>جوانتي باور جراب</v>
      </c>
      <c r="CO512" s="5">
        <f t="shared" si="74"/>
        <v>45397</v>
      </c>
      <c r="CP512" s="4">
        <f t="shared" si="75"/>
        <v>37.619999999999997</v>
      </c>
      <c r="CR512" s="4">
        <f t="shared" si="76"/>
        <v>-2.6199999999999974</v>
      </c>
      <c r="CS512" s="6">
        <f t="shared" si="77"/>
        <v>-7.4857142857142789E-2</v>
      </c>
      <c r="CT512">
        <f t="shared" si="78"/>
        <v>1880.9999999999998</v>
      </c>
      <c r="CU512">
        <f t="shared" si="79"/>
        <v>1750</v>
      </c>
    </row>
    <row r="513" spans="1:99" x14ac:dyDescent="0.3">
      <c r="A513">
        <v>431</v>
      </c>
      <c r="B513">
        <v>581</v>
      </c>
      <c r="C513">
        <v>37</v>
      </c>
      <c r="D513" t="s">
        <v>83</v>
      </c>
      <c r="E513" t="s">
        <v>84</v>
      </c>
      <c r="H513" t="s">
        <v>98</v>
      </c>
      <c r="I513" t="s">
        <v>112</v>
      </c>
      <c r="J513" t="s">
        <v>114</v>
      </c>
      <c r="K513" t="s">
        <v>115</v>
      </c>
      <c r="L513">
        <v>4</v>
      </c>
      <c r="M513">
        <v>1</v>
      </c>
      <c r="N513" s="2">
        <v>45397</v>
      </c>
      <c r="O513" s="2">
        <v>45403</v>
      </c>
      <c r="P513" t="s">
        <v>147</v>
      </c>
      <c r="Q513" t="s">
        <v>259</v>
      </c>
      <c r="R513" t="s">
        <v>433</v>
      </c>
      <c r="S513" t="s">
        <v>433</v>
      </c>
      <c r="T513" t="s">
        <v>606</v>
      </c>
      <c r="U513" t="s">
        <v>714</v>
      </c>
      <c r="V513">
        <v>35</v>
      </c>
      <c r="W513">
        <v>50</v>
      </c>
      <c r="X513" t="s">
        <v>721</v>
      </c>
      <c r="Y513">
        <v>1750</v>
      </c>
      <c r="AB513" s="2">
        <v>45363</v>
      </c>
      <c r="AC513">
        <v>245</v>
      </c>
      <c r="AE513">
        <v>50</v>
      </c>
      <c r="AF513">
        <v>50</v>
      </c>
      <c r="AG513">
        <v>0</v>
      </c>
      <c r="AH513">
        <v>50</v>
      </c>
      <c r="AI513">
        <v>0</v>
      </c>
      <c r="AJ513" t="s">
        <v>729</v>
      </c>
      <c r="AK513" t="s">
        <v>745</v>
      </c>
      <c r="AL513" t="s">
        <v>796</v>
      </c>
      <c r="AM513" t="s">
        <v>847</v>
      </c>
      <c r="AP513">
        <v>97801</v>
      </c>
      <c r="AQ513">
        <v>92791</v>
      </c>
      <c r="AS513" t="s">
        <v>83</v>
      </c>
      <c r="AU513" t="s">
        <v>729</v>
      </c>
      <c r="AW513" t="s">
        <v>944</v>
      </c>
      <c r="AX513">
        <v>2933</v>
      </c>
      <c r="AY513" t="s">
        <v>987</v>
      </c>
      <c r="AZ513" t="s">
        <v>1002</v>
      </c>
      <c r="BA513">
        <v>4</v>
      </c>
      <c r="BB513" s="2">
        <v>45431</v>
      </c>
      <c r="BC513" s="2">
        <v>45432</v>
      </c>
      <c r="BD513">
        <v>9</v>
      </c>
      <c r="BE513" t="s">
        <v>1011</v>
      </c>
      <c r="BF513" t="s">
        <v>1103</v>
      </c>
      <c r="BG513" t="s">
        <v>433</v>
      </c>
      <c r="BH513" t="s">
        <v>606</v>
      </c>
      <c r="BI513">
        <v>90</v>
      </c>
      <c r="BJ513">
        <v>0</v>
      </c>
      <c r="BK513" t="s">
        <v>714</v>
      </c>
      <c r="BL513">
        <v>37.619999999999997</v>
      </c>
      <c r="BM513">
        <v>33</v>
      </c>
      <c r="BN513" t="s">
        <v>115</v>
      </c>
      <c r="BO513">
        <v>3385.8</v>
      </c>
      <c r="BP513">
        <v>3385.8</v>
      </c>
      <c r="BQ513">
        <v>2970</v>
      </c>
      <c r="BR513">
        <v>2970</v>
      </c>
      <c r="BS513">
        <v>415.8</v>
      </c>
      <c r="BT513">
        <v>415.8</v>
      </c>
      <c r="BY513" t="s">
        <v>1263</v>
      </c>
      <c r="BZ513" t="s">
        <v>723</v>
      </c>
      <c r="CA513">
        <v>0</v>
      </c>
      <c r="CB513">
        <v>0</v>
      </c>
      <c r="CC513">
        <v>0</v>
      </c>
      <c r="CD513">
        <v>0</v>
      </c>
      <c r="CE513" t="s">
        <v>1300</v>
      </c>
      <c r="CF513">
        <v>3385.8</v>
      </c>
      <c r="CJ513" s="4" t="str">
        <f t="shared" si="70"/>
        <v>جوانتي باور جراب</v>
      </c>
      <c r="CK513" s="5">
        <f t="shared" si="71"/>
        <v>45403</v>
      </c>
      <c r="CL513" s="4">
        <f t="shared" si="72"/>
        <v>35</v>
      </c>
      <c r="CN513" s="4" t="str">
        <f t="shared" si="73"/>
        <v>جوانتي باور جراب</v>
      </c>
      <c r="CO513" s="5">
        <f t="shared" si="74"/>
        <v>45432</v>
      </c>
      <c r="CP513" s="4">
        <f t="shared" si="75"/>
        <v>37.619999999999997</v>
      </c>
      <c r="CR513" s="4">
        <f t="shared" si="76"/>
        <v>-2.6199999999999974</v>
      </c>
      <c r="CS513" s="6">
        <f t="shared" si="77"/>
        <v>-7.4857142857142789E-2</v>
      </c>
      <c r="CT513">
        <f t="shared" si="78"/>
        <v>1880.9999999999998</v>
      </c>
      <c r="CU513">
        <f t="shared" si="79"/>
        <v>1750</v>
      </c>
    </row>
    <row r="514" spans="1:99" x14ac:dyDescent="0.3">
      <c r="A514">
        <v>431</v>
      </c>
      <c r="B514">
        <v>581</v>
      </c>
      <c r="C514">
        <v>37</v>
      </c>
      <c r="D514" t="s">
        <v>83</v>
      </c>
      <c r="E514" t="s">
        <v>84</v>
      </c>
      <c r="H514" t="s">
        <v>98</v>
      </c>
      <c r="I514" t="s">
        <v>112</v>
      </c>
      <c r="J514" t="s">
        <v>114</v>
      </c>
      <c r="K514" t="s">
        <v>115</v>
      </c>
      <c r="L514">
        <v>4</v>
      </c>
      <c r="M514">
        <v>1</v>
      </c>
      <c r="N514" s="2">
        <v>45397</v>
      </c>
      <c r="O514" s="2">
        <v>45403</v>
      </c>
      <c r="P514" t="s">
        <v>147</v>
      </c>
      <c r="Q514" t="s">
        <v>259</v>
      </c>
      <c r="R514" t="s">
        <v>433</v>
      </c>
      <c r="S514" t="s">
        <v>433</v>
      </c>
      <c r="T514" t="s">
        <v>606</v>
      </c>
      <c r="U514" t="s">
        <v>714</v>
      </c>
      <c r="V514">
        <v>35</v>
      </c>
      <c r="W514">
        <v>50</v>
      </c>
      <c r="X514" t="s">
        <v>721</v>
      </c>
      <c r="Y514">
        <v>1750</v>
      </c>
      <c r="AB514" s="2">
        <v>45363</v>
      </c>
      <c r="AC514">
        <v>245</v>
      </c>
      <c r="AE514">
        <v>50</v>
      </c>
      <c r="AF514">
        <v>50</v>
      </c>
      <c r="AG514">
        <v>0</v>
      </c>
      <c r="AH514">
        <v>50</v>
      </c>
      <c r="AI514">
        <v>0</v>
      </c>
      <c r="AJ514" t="s">
        <v>729</v>
      </c>
      <c r="AK514" t="s">
        <v>739</v>
      </c>
      <c r="AL514" t="s">
        <v>790</v>
      </c>
      <c r="AM514" t="s">
        <v>841</v>
      </c>
      <c r="AP514">
        <v>96865</v>
      </c>
      <c r="AQ514">
        <v>91162</v>
      </c>
      <c r="AR514" t="s">
        <v>908</v>
      </c>
      <c r="AS514" t="s">
        <v>83</v>
      </c>
      <c r="AU514" t="s">
        <v>729</v>
      </c>
      <c r="AW514" t="s">
        <v>944</v>
      </c>
      <c r="AX514">
        <v>2933</v>
      </c>
      <c r="AY514" t="s">
        <v>970</v>
      </c>
      <c r="AZ514" t="s">
        <v>1002</v>
      </c>
      <c r="BA514">
        <v>4</v>
      </c>
      <c r="BB514" s="2">
        <v>45400</v>
      </c>
      <c r="BC514" s="2">
        <v>45400</v>
      </c>
      <c r="BD514">
        <v>2</v>
      </c>
      <c r="BE514" t="s">
        <v>1011</v>
      </c>
      <c r="BG514" t="s">
        <v>433</v>
      </c>
      <c r="BH514" t="s">
        <v>606</v>
      </c>
      <c r="BI514">
        <v>50</v>
      </c>
      <c r="BJ514">
        <v>0</v>
      </c>
      <c r="BK514" t="s">
        <v>714</v>
      </c>
      <c r="BL514">
        <v>37.619999999999997</v>
      </c>
      <c r="BM514">
        <v>33</v>
      </c>
      <c r="BN514" t="s">
        <v>115</v>
      </c>
      <c r="BO514">
        <v>1881</v>
      </c>
      <c r="BP514">
        <v>1881</v>
      </c>
      <c r="BQ514">
        <v>1650</v>
      </c>
      <c r="BR514">
        <v>1650</v>
      </c>
      <c r="BS514">
        <v>231</v>
      </c>
      <c r="BT514">
        <v>231</v>
      </c>
      <c r="BV514" t="s">
        <v>908</v>
      </c>
      <c r="BW514" t="s">
        <v>1244</v>
      </c>
      <c r="BX514" t="s">
        <v>1250</v>
      </c>
      <c r="BY514" t="s">
        <v>1262</v>
      </c>
      <c r="BZ514" t="s">
        <v>723</v>
      </c>
      <c r="CA514">
        <v>0</v>
      </c>
      <c r="CB514">
        <v>0</v>
      </c>
      <c r="CC514">
        <v>0</v>
      </c>
      <c r="CD514">
        <v>0</v>
      </c>
      <c r="CE514" t="s">
        <v>1290</v>
      </c>
      <c r="CF514">
        <v>1881</v>
      </c>
      <c r="CJ514" s="4" t="str">
        <f t="shared" si="70"/>
        <v>جوانتي باور جراب</v>
      </c>
      <c r="CK514" s="5">
        <f t="shared" si="71"/>
        <v>45403</v>
      </c>
      <c r="CL514" s="4">
        <f t="shared" si="72"/>
        <v>35</v>
      </c>
      <c r="CN514" s="4" t="str">
        <f t="shared" si="73"/>
        <v>جوانتي باور جراب</v>
      </c>
      <c r="CO514" s="5">
        <f t="shared" si="74"/>
        <v>45400</v>
      </c>
      <c r="CP514" s="4">
        <f t="shared" si="75"/>
        <v>37.619999999999997</v>
      </c>
      <c r="CR514" s="4">
        <f t="shared" si="76"/>
        <v>-2.6199999999999974</v>
      </c>
      <c r="CS514" s="6">
        <f t="shared" si="77"/>
        <v>-7.4857142857142789E-2</v>
      </c>
      <c r="CT514">
        <f t="shared" si="78"/>
        <v>1880.9999999999998</v>
      </c>
      <c r="CU514">
        <f t="shared" si="79"/>
        <v>1750</v>
      </c>
    </row>
    <row r="515" spans="1:99" x14ac:dyDescent="0.3">
      <c r="A515">
        <v>431</v>
      </c>
      <c r="B515">
        <v>581</v>
      </c>
      <c r="C515">
        <v>37</v>
      </c>
      <c r="D515" t="s">
        <v>83</v>
      </c>
      <c r="E515" t="s">
        <v>84</v>
      </c>
      <c r="H515" t="s">
        <v>98</v>
      </c>
      <c r="I515" t="s">
        <v>112</v>
      </c>
      <c r="J515" t="s">
        <v>114</v>
      </c>
      <c r="K515" t="s">
        <v>115</v>
      </c>
      <c r="L515">
        <v>4</v>
      </c>
      <c r="M515">
        <v>1</v>
      </c>
      <c r="N515" s="2">
        <v>45397</v>
      </c>
      <c r="O515" s="2">
        <v>45403</v>
      </c>
      <c r="P515" t="s">
        <v>147</v>
      </c>
      <c r="Q515" t="s">
        <v>259</v>
      </c>
      <c r="R515" t="s">
        <v>433</v>
      </c>
      <c r="S515" t="s">
        <v>433</v>
      </c>
      <c r="T515" t="s">
        <v>606</v>
      </c>
      <c r="U515" t="s">
        <v>714</v>
      </c>
      <c r="V515">
        <v>35</v>
      </c>
      <c r="W515">
        <v>50</v>
      </c>
      <c r="X515" t="s">
        <v>721</v>
      </c>
      <c r="Y515">
        <v>1750</v>
      </c>
      <c r="AB515" s="2">
        <v>45363</v>
      </c>
      <c r="AC515">
        <v>245</v>
      </c>
      <c r="AE515">
        <v>50</v>
      </c>
      <c r="AF515">
        <v>50</v>
      </c>
      <c r="AG515">
        <v>0</v>
      </c>
      <c r="AH515">
        <v>50</v>
      </c>
      <c r="AI515">
        <v>0</v>
      </c>
      <c r="AJ515" t="s">
        <v>729</v>
      </c>
      <c r="AK515" t="s">
        <v>776</v>
      </c>
      <c r="AL515" t="s">
        <v>827</v>
      </c>
      <c r="AM515" t="s">
        <v>878</v>
      </c>
      <c r="AP515">
        <v>96680</v>
      </c>
      <c r="AQ515">
        <v>90986</v>
      </c>
      <c r="AS515" t="s">
        <v>83</v>
      </c>
      <c r="AU515" t="s">
        <v>729</v>
      </c>
      <c r="AW515" t="s">
        <v>945</v>
      </c>
      <c r="AX515">
        <v>6621</v>
      </c>
      <c r="AY515" t="s">
        <v>970</v>
      </c>
      <c r="AZ515" t="s">
        <v>1002</v>
      </c>
      <c r="BA515">
        <v>7</v>
      </c>
      <c r="BB515" s="2">
        <v>45385</v>
      </c>
      <c r="BC515" s="2">
        <v>45386</v>
      </c>
      <c r="BD515">
        <v>8</v>
      </c>
      <c r="BE515" t="s">
        <v>1011</v>
      </c>
      <c r="BG515" t="s">
        <v>433</v>
      </c>
      <c r="BH515" t="s">
        <v>606</v>
      </c>
      <c r="BI515">
        <v>250</v>
      </c>
      <c r="BJ515">
        <v>0</v>
      </c>
      <c r="BK515" t="s">
        <v>714</v>
      </c>
      <c r="BL515">
        <v>37.619999999999997</v>
      </c>
      <c r="BM515">
        <v>33</v>
      </c>
      <c r="BN515" t="s">
        <v>115</v>
      </c>
      <c r="BO515">
        <v>9405</v>
      </c>
      <c r="BP515">
        <v>9405</v>
      </c>
      <c r="BQ515">
        <v>8250</v>
      </c>
      <c r="BR515">
        <v>8250</v>
      </c>
      <c r="BS515">
        <v>1155</v>
      </c>
      <c r="BT515">
        <v>1155</v>
      </c>
      <c r="BY515" t="s">
        <v>1263</v>
      </c>
      <c r="BZ515" t="s">
        <v>723</v>
      </c>
      <c r="CA515">
        <v>0</v>
      </c>
      <c r="CB515">
        <v>0</v>
      </c>
      <c r="CC515">
        <v>0</v>
      </c>
      <c r="CD515">
        <v>0</v>
      </c>
      <c r="CE515" t="s">
        <v>1301</v>
      </c>
      <c r="CF515">
        <v>9405</v>
      </c>
      <c r="CJ515" s="4" t="str">
        <f t="shared" ref="CJ515:CJ578" si="80">T515</f>
        <v>جوانتي باور جراب</v>
      </c>
      <c r="CK515" s="5">
        <f t="shared" ref="CK515:CK578" si="81">O515</f>
        <v>45403</v>
      </c>
      <c r="CL515" s="4">
        <f t="shared" ref="CL515:CL578" si="82">V515</f>
        <v>35</v>
      </c>
      <c r="CN515" s="4" t="str">
        <f t="shared" ref="CN515:CN578" si="83">BH515</f>
        <v>جوانتي باور جراب</v>
      </c>
      <c r="CO515" s="5">
        <f t="shared" ref="CO515:CO578" si="84">BC515</f>
        <v>45386</v>
      </c>
      <c r="CP515" s="4">
        <f t="shared" ref="CP515:CP578" si="85">BL515</f>
        <v>37.619999999999997</v>
      </c>
      <c r="CR515" s="4">
        <f t="shared" ref="CR515:CR578" si="86">CL515-CP515</f>
        <v>-2.6199999999999974</v>
      </c>
      <c r="CS515" s="6">
        <f t="shared" ref="CS515:CS578" si="87">CR515/CL515</f>
        <v>-7.4857142857142789E-2</v>
      </c>
      <c r="CT515">
        <f t="shared" ref="CT515:CT578" si="88">CP515*W515</f>
        <v>1880.9999999999998</v>
      </c>
      <c r="CU515">
        <f t="shared" ref="CU515:CU578" si="89">Y515</f>
        <v>1750</v>
      </c>
    </row>
    <row r="516" spans="1:99" x14ac:dyDescent="0.3">
      <c r="A516">
        <v>431</v>
      </c>
      <c r="B516">
        <v>581</v>
      </c>
      <c r="C516">
        <v>37</v>
      </c>
      <c r="D516" t="s">
        <v>83</v>
      </c>
      <c r="E516" t="s">
        <v>84</v>
      </c>
      <c r="H516" t="s">
        <v>98</v>
      </c>
      <c r="I516" t="s">
        <v>112</v>
      </c>
      <c r="J516" t="s">
        <v>114</v>
      </c>
      <c r="K516" t="s">
        <v>115</v>
      </c>
      <c r="L516">
        <v>4</v>
      </c>
      <c r="M516">
        <v>1</v>
      </c>
      <c r="N516" s="2">
        <v>45397</v>
      </c>
      <c r="O516" s="2">
        <v>45403</v>
      </c>
      <c r="P516" t="s">
        <v>147</v>
      </c>
      <c r="Q516" t="s">
        <v>259</v>
      </c>
      <c r="R516" t="s">
        <v>433</v>
      </c>
      <c r="S516" t="s">
        <v>433</v>
      </c>
      <c r="T516" t="s">
        <v>606</v>
      </c>
      <c r="U516" t="s">
        <v>714</v>
      </c>
      <c r="V516">
        <v>35</v>
      </c>
      <c r="W516">
        <v>50</v>
      </c>
      <c r="X516" t="s">
        <v>721</v>
      </c>
      <c r="Y516">
        <v>1750</v>
      </c>
      <c r="AB516" s="2">
        <v>45363</v>
      </c>
      <c r="AC516">
        <v>245</v>
      </c>
      <c r="AE516">
        <v>50</v>
      </c>
      <c r="AF516">
        <v>50</v>
      </c>
      <c r="AG516">
        <v>0</v>
      </c>
      <c r="AH516">
        <v>50</v>
      </c>
      <c r="AI516">
        <v>0</v>
      </c>
      <c r="AJ516" t="s">
        <v>729</v>
      </c>
      <c r="AK516" t="s">
        <v>773</v>
      </c>
      <c r="AL516" t="s">
        <v>824</v>
      </c>
      <c r="AM516" t="s">
        <v>875</v>
      </c>
      <c r="AP516">
        <v>96673</v>
      </c>
      <c r="AQ516">
        <v>90879</v>
      </c>
      <c r="AS516" t="s">
        <v>83</v>
      </c>
      <c r="AU516" t="s">
        <v>728</v>
      </c>
      <c r="AW516" t="s">
        <v>944</v>
      </c>
      <c r="AX516">
        <v>2933</v>
      </c>
      <c r="AY516" t="s">
        <v>970</v>
      </c>
      <c r="AZ516" t="s">
        <v>1002</v>
      </c>
      <c r="BA516">
        <v>3</v>
      </c>
      <c r="BB516" s="2">
        <v>45385</v>
      </c>
      <c r="BC516" s="2">
        <v>45386</v>
      </c>
      <c r="BD516">
        <v>2</v>
      </c>
      <c r="BE516" t="s">
        <v>1011</v>
      </c>
      <c r="BG516" t="s">
        <v>433</v>
      </c>
      <c r="BH516" t="s">
        <v>606</v>
      </c>
      <c r="BI516">
        <v>150</v>
      </c>
      <c r="BJ516">
        <v>0</v>
      </c>
      <c r="BK516" t="s">
        <v>714</v>
      </c>
      <c r="BL516">
        <v>39.9</v>
      </c>
      <c r="BM516">
        <v>35</v>
      </c>
      <c r="BN516" t="s">
        <v>115</v>
      </c>
      <c r="BO516">
        <v>5985</v>
      </c>
      <c r="BP516">
        <v>5985</v>
      </c>
      <c r="BQ516">
        <v>5250</v>
      </c>
      <c r="BR516">
        <v>5250</v>
      </c>
      <c r="BS516">
        <v>735</v>
      </c>
      <c r="BT516">
        <v>735</v>
      </c>
      <c r="BY516" t="s">
        <v>1263</v>
      </c>
      <c r="BZ516" t="s">
        <v>723</v>
      </c>
      <c r="CA516">
        <v>150</v>
      </c>
      <c r="CB516">
        <v>150</v>
      </c>
      <c r="CC516">
        <v>0</v>
      </c>
      <c r="CD516">
        <v>150</v>
      </c>
      <c r="CE516" t="s">
        <v>1269</v>
      </c>
      <c r="CF516">
        <v>0</v>
      </c>
      <c r="CJ516" s="4" t="str">
        <f t="shared" si="80"/>
        <v>جوانتي باور جراب</v>
      </c>
      <c r="CK516" s="5">
        <f t="shared" si="81"/>
        <v>45403</v>
      </c>
      <c r="CL516" s="4">
        <f t="shared" si="82"/>
        <v>35</v>
      </c>
      <c r="CN516" s="4" t="str">
        <f t="shared" si="83"/>
        <v>جوانتي باور جراب</v>
      </c>
      <c r="CO516" s="5">
        <f t="shared" si="84"/>
        <v>45386</v>
      </c>
      <c r="CP516" s="4">
        <f t="shared" si="85"/>
        <v>39.9</v>
      </c>
      <c r="CR516" s="4">
        <f t="shared" si="86"/>
        <v>-4.8999999999999986</v>
      </c>
      <c r="CS516" s="6">
        <f t="shared" si="87"/>
        <v>-0.13999999999999996</v>
      </c>
      <c r="CT516">
        <f t="shared" si="88"/>
        <v>1995</v>
      </c>
      <c r="CU516">
        <f t="shared" si="89"/>
        <v>1750</v>
      </c>
    </row>
    <row r="517" spans="1:99" x14ac:dyDescent="0.3">
      <c r="A517">
        <v>431</v>
      </c>
      <c r="B517">
        <v>581</v>
      </c>
      <c r="C517">
        <v>37</v>
      </c>
      <c r="D517" t="s">
        <v>83</v>
      </c>
      <c r="E517" t="s">
        <v>84</v>
      </c>
      <c r="H517" t="s">
        <v>98</v>
      </c>
      <c r="I517" t="s">
        <v>112</v>
      </c>
      <c r="J517" t="s">
        <v>114</v>
      </c>
      <c r="K517" t="s">
        <v>115</v>
      </c>
      <c r="L517">
        <v>4</v>
      </c>
      <c r="M517">
        <v>1</v>
      </c>
      <c r="N517" s="2">
        <v>45397</v>
      </c>
      <c r="O517" s="2">
        <v>45403</v>
      </c>
      <c r="P517" t="s">
        <v>147</v>
      </c>
      <c r="Q517" t="s">
        <v>259</v>
      </c>
      <c r="R517" t="s">
        <v>433</v>
      </c>
      <c r="S517" t="s">
        <v>433</v>
      </c>
      <c r="T517" t="s">
        <v>606</v>
      </c>
      <c r="U517" t="s">
        <v>714</v>
      </c>
      <c r="V517">
        <v>35</v>
      </c>
      <c r="W517">
        <v>50</v>
      </c>
      <c r="X517" t="s">
        <v>721</v>
      </c>
      <c r="Y517">
        <v>1750</v>
      </c>
      <c r="AB517" s="2">
        <v>45363</v>
      </c>
      <c r="AC517">
        <v>245</v>
      </c>
      <c r="AE517">
        <v>50</v>
      </c>
      <c r="AF517">
        <v>50</v>
      </c>
      <c r="AG517">
        <v>0</v>
      </c>
      <c r="AH517">
        <v>50</v>
      </c>
      <c r="AI517">
        <v>0</v>
      </c>
      <c r="AJ517" t="s">
        <v>729</v>
      </c>
      <c r="AK517" t="s">
        <v>746</v>
      </c>
      <c r="AL517" t="s">
        <v>797</v>
      </c>
      <c r="AM517" t="s">
        <v>848</v>
      </c>
      <c r="AP517">
        <v>97428</v>
      </c>
      <c r="AQ517">
        <v>92168</v>
      </c>
      <c r="AS517" t="s">
        <v>83</v>
      </c>
      <c r="AU517" t="s">
        <v>728</v>
      </c>
      <c r="AW517" t="s">
        <v>85</v>
      </c>
      <c r="AX517">
        <v>2162</v>
      </c>
      <c r="AY517" t="s">
        <v>968</v>
      </c>
      <c r="AZ517" t="s">
        <v>1001</v>
      </c>
      <c r="BA517">
        <v>1</v>
      </c>
      <c r="BB517" s="2">
        <v>45420</v>
      </c>
      <c r="BC517" s="2">
        <v>45420</v>
      </c>
      <c r="BD517">
        <v>1</v>
      </c>
      <c r="BE517" t="s">
        <v>1010</v>
      </c>
      <c r="BG517" t="s">
        <v>433</v>
      </c>
      <c r="BH517" t="s">
        <v>606</v>
      </c>
      <c r="BI517">
        <v>5</v>
      </c>
      <c r="BJ517">
        <v>0</v>
      </c>
      <c r="BK517" t="s">
        <v>714</v>
      </c>
      <c r="BL517">
        <v>50</v>
      </c>
      <c r="BM517">
        <v>50</v>
      </c>
      <c r="BN517" t="s">
        <v>115</v>
      </c>
      <c r="BO517">
        <v>250</v>
      </c>
      <c r="BP517">
        <v>250</v>
      </c>
      <c r="BQ517">
        <v>250</v>
      </c>
      <c r="BR517">
        <v>250</v>
      </c>
      <c r="BS517">
        <v>0</v>
      </c>
      <c r="BT517">
        <v>0</v>
      </c>
      <c r="BU517" t="s">
        <v>1209</v>
      </c>
      <c r="BY517" t="s">
        <v>1263</v>
      </c>
      <c r="BZ517" t="s">
        <v>719</v>
      </c>
      <c r="CA517">
        <v>5</v>
      </c>
      <c r="CB517">
        <v>5</v>
      </c>
      <c r="CC517">
        <v>0</v>
      </c>
      <c r="CD517">
        <v>5</v>
      </c>
      <c r="CE517" t="s">
        <v>1269</v>
      </c>
      <c r="CF517">
        <v>0</v>
      </c>
      <c r="CJ517" s="4" t="str">
        <f t="shared" si="80"/>
        <v>جوانتي باور جراب</v>
      </c>
      <c r="CK517" s="5">
        <f t="shared" si="81"/>
        <v>45403</v>
      </c>
      <c r="CL517" s="4">
        <f t="shared" si="82"/>
        <v>35</v>
      </c>
      <c r="CN517" s="4" t="str">
        <f t="shared" si="83"/>
        <v>جوانتي باور جراب</v>
      </c>
      <c r="CO517" s="5">
        <f t="shared" si="84"/>
        <v>45420</v>
      </c>
      <c r="CP517" s="4">
        <f t="shared" si="85"/>
        <v>50</v>
      </c>
      <c r="CR517" s="4">
        <f t="shared" si="86"/>
        <v>-15</v>
      </c>
      <c r="CS517" s="6">
        <f t="shared" si="87"/>
        <v>-0.42857142857142855</v>
      </c>
      <c r="CT517">
        <f t="shared" si="88"/>
        <v>2500</v>
      </c>
      <c r="CU517">
        <f t="shared" si="89"/>
        <v>1750</v>
      </c>
    </row>
    <row r="518" spans="1:99" x14ac:dyDescent="0.3">
      <c r="A518">
        <v>431</v>
      </c>
      <c r="B518">
        <v>581</v>
      </c>
      <c r="C518">
        <v>38</v>
      </c>
      <c r="D518" t="s">
        <v>83</v>
      </c>
      <c r="E518" t="s">
        <v>84</v>
      </c>
      <c r="H518" t="s">
        <v>98</v>
      </c>
      <c r="I518" t="s">
        <v>112</v>
      </c>
      <c r="J518" t="s">
        <v>114</v>
      </c>
      <c r="K518" t="s">
        <v>115</v>
      </c>
      <c r="L518">
        <v>4</v>
      </c>
      <c r="M518">
        <v>2</v>
      </c>
      <c r="N518" s="2">
        <v>45397</v>
      </c>
      <c r="O518" s="2">
        <v>45403</v>
      </c>
      <c r="P518" t="s">
        <v>147</v>
      </c>
      <c r="Q518" t="s">
        <v>259</v>
      </c>
      <c r="R518" t="s">
        <v>433</v>
      </c>
      <c r="S518" t="s">
        <v>433</v>
      </c>
      <c r="T518" t="s">
        <v>606</v>
      </c>
      <c r="U518" t="s">
        <v>714</v>
      </c>
      <c r="V518">
        <v>35</v>
      </c>
      <c r="W518">
        <v>250</v>
      </c>
      <c r="X518" t="s">
        <v>721</v>
      </c>
      <c r="Y518">
        <v>8750</v>
      </c>
      <c r="AB518" s="2">
        <v>45363</v>
      </c>
      <c r="AC518">
        <v>1225</v>
      </c>
      <c r="AE518">
        <v>0</v>
      </c>
      <c r="AF518">
        <v>0</v>
      </c>
      <c r="AG518">
        <v>0</v>
      </c>
      <c r="AH518">
        <v>0</v>
      </c>
      <c r="AI518">
        <v>250</v>
      </c>
      <c r="AJ518" t="s">
        <v>729</v>
      </c>
      <c r="AK518" t="s">
        <v>748</v>
      </c>
      <c r="AL518" t="s">
        <v>799</v>
      </c>
      <c r="AM518" t="s">
        <v>850</v>
      </c>
      <c r="AP518">
        <v>97021</v>
      </c>
      <c r="AQ518">
        <v>91380</v>
      </c>
      <c r="AR518" t="s">
        <v>907</v>
      </c>
      <c r="AS518" t="s">
        <v>83</v>
      </c>
      <c r="AU518" t="s">
        <v>729</v>
      </c>
      <c r="AW518" t="s">
        <v>943</v>
      </c>
      <c r="AX518">
        <v>13498</v>
      </c>
      <c r="AY518" t="s">
        <v>985</v>
      </c>
      <c r="AZ518" t="s">
        <v>1002</v>
      </c>
      <c r="BA518">
        <v>3</v>
      </c>
      <c r="BB518" s="2">
        <v>45406</v>
      </c>
      <c r="BC518" s="2">
        <v>45406</v>
      </c>
      <c r="BD518">
        <v>2</v>
      </c>
      <c r="BE518" t="s">
        <v>1011</v>
      </c>
      <c r="BG518" t="s">
        <v>433</v>
      </c>
      <c r="BH518" t="s">
        <v>606</v>
      </c>
      <c r="BI518">
        <v>200</v>
      </c>
      <c r="BJ518">
        <v>0</v>
      </c>
      <c r="BK518" t="s">
        <v>714</v>
      </c>
      <c r="BL518">
        <v>37.619999999999997</v>
      </c>
      <c r="BM518">
        <v>33</v>
      </c>
      <c r="BN518" t="s">
        <v>115</v>
      </c>
      <c r="BO518">
        <v>7524</v>
      </c>
      <c r="BP518">
        <v>7524</v>
      </c>
      <c r="BQ518">
        <v>6600</v>
      </c>
      <c r="BR518">
        <v>6600</v>
      </c>
      <c r="BS518">
        <v>924</v>
      </c>
      <c r="BT518">
        <v>924</v>
      </c>
      <c r="BV518" t="s">
        <v>907</v>
      </c>
      <c r="BW518" t="s">
        <v>1244</v>
      </c>
      <c r="BX518" t="s">
        <v>1250</v>
      </c>
      <c r="BY518" t="s">
        <v>1262</v>
      </c>
      <c r="BZ518" t="s">
        <v>723</v>
      </c>
      <c r="CA518">
        <v>0</v>
      </c>
      <c r="CB518">
        <v>0</v>
      </c>
      <c r="CC518">
        <v>0</v>
      </c>
      <c r="CD518">
        <v>0</v>
      </c>
      <c r="CE518" t="s">
        <v>1293</v>
      </c>
      <c r="CF518">
        <v>7524</v>
      </c>
      <c r="CJ518" s="4" t="str">
        <f t="shared" si="80"/>
        <v>جوانتي باور جراب</v>
      </c>
      <c r="CK518" s="5">
        <f t="shared" si="81"/>
        <v>45403</v>
      </c>
      <c r="CL518" s="4">
        <f t="shared" si="82"/>
        <v>35</v>
      </c>
      <c r="CN518" s="4" t="str">
        <f t="shared" si="83"/>
        <v>جوانتي باور جراب</v>
      </c>
      <c r="CO518" s="5">
        <f t="shared" si="84"/>
        <v>45406</v>
      </c>
      <c r="CP518" s="4">
        <f t="shared" si="85"/>
        <v>37.619999999999997</v>
      </c>
      <c r="CR518" s="4">
        <f t="shared" si="86"/>
        <v>-2.6199999999999974</v>
      </c>
      <c r="CS518" s="6">
        <f t="shared" si="87"/>
        <v>-7.4857142857142789E-2</v>
      </c>
      <c r="CT518">
        <f t="shared" si="88"/>
        <v>9405</v>
      </c>
      <c r="CU518">
        <f t="shared" si="89"/>
        <v>8750</v>
      </c>
    </row>
    <row r="519" spans="1:99" x14ac:dyDescent="0.3">
      <c r="A519">
        <v>431</v>
      </c>
      <c r="B519">
        <v>581</v>
      </c>
      <c r="C519">
        <v>38</v>
      </c>
      <c r="D519" t="s">
        <v>83</v>
      </c>
      <c r="E519" t="s">
        <v>84</v>
      </c>
      <c r="H519" t="s">
        <v>98</v>
      </c>
      <c r="I519" t="s">
        <v>112</v>
      </c>
      <c r="J519" t="s">
        <v>114</v>
      </c>
      <c r="K519" t="s">
        <v>115</v>
      </c>
      <c r="L519">
        <v>4</v>
      </c>
      <c r="M519">
        <v>2</v>
      </c>
      <c r="N519" s="2">
        <v>45397</v>
      </c>
      <c r="O519" s="2">
        <v>45403</v>
      </c>
      <c r="P519" t="s">
        <v>147</v>
      </c>
      <c r="Q519" t="s">
        <v>259</v>
      </c>
      <c r="R519" t="s">
        <v>433</v>
      </c>
      <c r="S519" t="s">
        <v>433</v>
      </c>
      <c r="T519" t="s">
        <v>606</v>
      </c>
      <c r="U519" t="s">
        <v>714</v>
      </c>
      <c r="V519">
        <v>35</v>
      </c>
      <c r="W519">
        <v>250</v>
      </c>
      <c r="X519" t="s">
        <v>721</v>
      </c>
      <c r="Y519">
        <v>8750</v>
      </c>
      <c r="AB519" s="2">
        <v>45363</v>
      </c>
      <c r="AC519">
        <v>1225</v>
      </c>
      <c r="AE519">
        <v>0</v>
      </c>
      <c r="AF519">
        <v>0</v>
      </c>
      <c r="AG519">
        <v>0</v>
      </c>
      <c r="AH519">
        <v>0</v>
      </c>
      <c r="AI519">
        <v>250</v>
      </c>
      <c r="AJ519" t="s">
        <v>729</v>
      </c>
      <c r="AK519" t="s">
        <v>737</v>
      </c>
      <c r="AL519" t="s">
        <v>788</v>
      </c>
      <c r="AM519" t="s">
        <v>839</v>
      </c>
      <c r="AP519">
        <v>96728</v>
      </c>
      <c r="AQ519">
        <v>89291</v>
      </c>
      <c r="AR519" t="s">
        <v>907</v>
      </c>
      <c r="AS519" t="s">
        <v>83</v>
      </c>
      <c r="AU519" t="s">
        <v>729</v>
      </c>
      <c r="AW519" t="s">
        <v>944</v>
      </c>
      <c r="AX519">
        <v>2933</v>
      </c>
      <c r="AY519" t="s">
        <v>985</v>
      </c>
      <c r="AZ519" t="s">
        <v>1002</v>
      </c>
      <c r="BA519">
        <v>5</v>
      </c>
      <c r="BB519" s="2">
        <v>45389</v>
      </c>
      <c r="BC519" s="2">
        <v>45398</v>
      </c>
      <c r="BD519">
        <v>7</v>
      </c>
      <c r="BE519" t="s">
        <v>1011</v>
      </c>
      <c r="BG519" t="s">
        <v>433</v>
      </c>
      <c r="BH519" t="s">
        <v>606</v>
      </c>
      <c r="BI519">
        <v>170</v>
      </c>
      <c r="BJ519">
        <v>0</v>
      </c>
      <c r="BK519" t="s">
        <v>714</v>
      </c>
      <c r="BL519">
        <v>37.619999999999997</v>
      </c>
      <c r="BM519">
        <v>33</v>
      </c>
      <c r="BN519" t="s">
        <v>115</v>
      </c>
      <c r="BO519">
        <v>6395.4</v>
      </c>
      <c r="BP519">
        <v>6395.4</v>
      </c>
      <c r="BQ519">
        <v>5610</v>
      </c>
      <c r="BR519">
        <v>5610</v>
      </c>
      <c r="BS519">
        <v>785.4</v>
      </c>
      <c r="BT519">
        <v>785.4</v>
      </c>
      <c r="BV519" t="s">
        <v>907</v>
      </c>
      <c r="BW519" t="s">
        <v>1244</v>
      </c>
      <c r="BY519" t="s">
        <v>1263</v>
      </c>
      <c r="BZ519" t="s">
        <v>723</v>
      </c>
      <c r="CA519">
        <v>0</v>
      </c>
      <c r="CB519">
        <v>0</v>
      </c>
      <c r="CC519">
        <v>0</v>
      </c>
      <c r="CD519">
        <v>0</v>
      </c>
      <c r="CE519" t="s">
        <v>1296</v>
      </c>
      <c r="CF519">
        <v>6395.4</v>
      </c>
      <c r="CJ519" s="4" t="str">
        <f t="shared" si="80"/>
        <v>جوانتي باور جراب</v>
      </c>
      <c r="CK519" s="5">
        <f t="shared" si="81"/>
        <v>45403</v>
      </c>
      <c r="CL519" s="4">
        <f t="shared" si="82"/>
        <v>35</v>
      </c>
      <c r="CN519" s="4" t="str">
        <f t="shared" si="83"/>
        <v>جوانتي باور جراب</v>
      </c>
      <c r="CO519" s="5">
        <f t="shared" si="84"/>
        <v>45398</v>
      </c>
      <c r="CP519" s="4">
        <f t="shared" si="85"/>
        <v>37.619999999999997</v>
      </c>
      <c r="CR519" s="4">
        <f t="shared" si="86"/>
        <v>-2.6199999999999974</v>
      </c>
      <c r="CS519" s="6">
        <f t="shared" si="87"/>
        <v>-7.4857142857142789E-2</v>
      </c>
      <c r="CT519">
        <f t="shared" si="88"/>
        <v>9405</v>
      </c>
      <c r="CU519">
        <f t="shared" si="89"/>
        <v>8750</v>
      </c>
    </row>
    <row r="520" spans="1:99" x14ac:dyDescent="0.3">
      <c r="A520">
        <v>431</v>
      </c>
      <c r="B520">
        <v>581</v>
      </c>
      <c r="C520">
        <v>38</v>
      </c>
      <c r="D520" t="s">
        <v>83</v>
      </c>
      <c r="E520" t="s">
        <v>84</v>
      </c>
      <c r="H520" t="s">
        <v>98</v>
      </c>
      <c r="I520" t="s">
        <v>112</v>
      </c>
      <c r="J520" t="s">
        <v>114</v>
      </c>
      <c r="K520" t="s">
        <v>115</v>
      </c>
      <c r="L520">
        <v>4</v>
      </c>
      <c r="M520">
        <v>2</v>
      </c>
      <c r="N520" s="2">
        <v>45397</v>
      </c>
      <c r="O520" s="2">
        <v>45403</v>
      </c>
      <c r="P520" t="s">
        <v>147</v>
      </c>
      <c r="Q520" t="s">
        <v>259</v>
      </c>
      <c r="R520" t="s">
        <v>433</v>
      </c>
      <c r="S520" t="s">
        <v>433</v>
      </c>
      <c r="T520" t="s">
        <v>606</v>
      </c>
      <c r="U520" t="s">
        <v>714</v>
      </c>
      <c r="V520">
        <v>35</v>
      </c>
      <c r="W520">
        <v>250</v>
      </c>
      <c r="X520" t="s">
        <v>721</v>
      </c>
      <c r="Y520">
        <v>8750</v>
      </c>
      <c r="AB520" s="2">
        <v>45363</v>
      </c>
      <c r="AC520">
        <v>1225</v>
      </c>
      <c r="AE520">
        <v>0</v>
      </c>
      <c r="AF520">
        <v>0</v>
      </c>
      <c r="AG520">
        <v>0</v>
      </c>
      <c r="AH520">
        <v>0</v>
      </c>
      <c r="AI520">
        <v>250</v>
      </c>
      <c r="AJ520" t="s">
        <v>729</v>
      </c>
      <c r="AK520" t="s">
        <v>743</v>
      </c>
      <c r="AL520" t="s">
        <v>794</v>
      </c>
      <c r="AM520" t="s">
        <v>845</v>
      </c>
      <c r="AP520">
        <v>96681</v>
      </c>
      <c r="AQ520">
        <v>87173</v>
      </c>
      <c r="AS520" t="s">
        <v>83</v>
      </c>
      <c r="AU520" t="s">
        <v>729</v>
      </c>
      <c r="AW520" t="s">
        <v>944</v>
      </c>
      <c r="AX520">
        <v>2933</v>
      </c>
      <c r="AY520" t="s">
        <v>995</v>
      </c>
      <c r="AZ520" t="s">
        <v>1002</v>
      </c>
      <c r="BA520">
        <v>8</v>
      </c>
      <c r="BB520" s="2">
        <v>45385</v>
      </c>
      <c r="BC520" s="2">
        <v>45386</v>
      </c>
      <c r="BD520">
        <v>6</v>
      </c>
      <c r="BE520" t="s">
        <v>1011</v>
      </c>
      <c r="BF520" t="s">
        <v>1102</v>
      </c>
      <c r="BG520" t="s">
        <v>433</v>
      </c>
      <c r="BH520" t="s">
        <v>606</v>
      </c>
      <c r="BI520">
        <v>50</v>
      </c>
      <c r="BJ520">
        <v>0</v>
      </c>
      <c r="BK520" t="s">
        <v>714</v>
      </c>
      <c r="BL520">
        <v>39.9</v>
      </c>
      <c r="BM520">
        <v>35</v>
      </c>
      <c r="BN520" t="s">
        <v>115</v>
      </c>
      <c r="BO520">
        <v>1995</v>
      </c>
      <c r="BP520">
        <v>1995</v>
      </c>
      <c r="BQ520">
        <v>1750</v>
      </c>
      <c r="BR520">
        <v>1750</v>
      </c>
      <c r="BS520">
        <v>245</v>
      </c>
      <c r="BT520">
        <v>245</v>
      </c>
      <c r="BV520" t="s">
        <v>907</v>
      </c>
      <c r="BW520" t="s">
        <v>1244</v>
      </c>
      <c r="BX520" t="s">
        <v>1250</v>
      </c>
      <c r="BY520" t="s">
        <v>1262</v>
      </c>
      <c r="BZ520" t="s">
        <v>723</v>
      </c>
      <c r="CA520">
        <v>0</v>
      </c>
      <c r="CB520">
        <v>0</v>
      </c>
      <c r="CC520">
        <v>0</v>
      </c>
      <c r="CD520">
        <v>0</v>
      </c>
      <c r="CE520" t="s">
        <v>1290</v>
      </c>
      <c r="CF520">
        <v>1995</v>
      </c>
      <c r="CJ520" s="4" t="str">
        <f t="shared" si="80"/>
        <v>جوانتي باور جراب</v>
      </c>
      <c r="CK520" s="5">
        <f t="shared" si="81"/>
        <v>45403</v>
      </c>
      <c r="CL520" s="4">
        <f t="shared" si="82"/>
        <v>35</v>
      </c>
      <c r="CN520" s="4" t="str">
        <f t="shared" si="83"/>
        <v>جوانتي باور جراب</v>
      </c>
      <c r="CO520" s="5">
        <f t="shared" si="84"/>
        <v>45386</v>
      </c>
      <c r="CP520" s="4">
        <f t="shared" si="85"/>
        <v>39.9</v>
      </c>
      <c r="CR520" s="4">
        <f t="shared" si="86"/>
        <v>-4.8999999999999986</v>
      </c>
      <c r="CS520" s="6">
        <f t="shared" si="87"/>
        <v>-0.13999999999999996</v>
      </c>
      <c r="CT520">
        <f t="shared" si="88"/>
        <v>9975</v>
      </c>
      <c r="CU520">
        <f t="shared" si="89"/>
        <v>8750</v>
      </c>
    </row>
    <row r="521" spans="1:99" x14ac:dyDescent="0.3">
      <c r="A521">
        <v>431</v>
      </c>
      <c r="B521">
        <v>581</v>
      </c>
      <c r="C521">
        <v>38</v>
      </c>
      <c r="D521" t="s">
        <v>83</v>
      </c>
      <c r="E521" t="s">
        <v>84</v>
      </c>
      <c r="H521" t="s">
        <v>98</v>
      </c>
      <c r="I521" t="s">
        <v>112</v>
      </c>
      <c r="J521" t="s">
        <v>114</v>
      </c>
      <c r="K521" t="s">
        <v>115</v>
      </c>
      <c r="L521">
        <v>4</v>
      </c>
      <c r="M521">
        <v>2</v>
      </c>
      <c r="N521" s="2">
        <v>45397</v>
      </c>
      <c r="O521" s="2">
        <v>45403</v>
      </c>
      <c r="P521" t="s">
        <v>147</v>
      </c>
      <c r="Q521" t="s">
        <v>259</v>
      </c>
      <c r="R521" t="s">
        <v>433</v>
      </c>
      <c r="S521" t="s">
        <v>433</v>
      </c>
      <c r="T521" t="s">
        <v>606</v>
      </c>
      <c r="U521" t="s">
        <v>714</v>
      </c>
      <c r="V521">
        <v>35</v>
      </c>
      <c r="W521">
        <v>250</v>
      </c>
      <c r="X521" t="s">
        <v>721</v>
      </c>
      <c r="Y521">
        <v>8750</v>
      </c>
      <c r="AB521" s="2">
        <v>45363</v>
      </c>
      <c r="AC521">
        <v>1225</v>
      </c>
      <c r="AE521">
        <v>0</v>
      </c>
      <c r="AF521">
        <v>0</v>
      </c>
      <c r="AG521">
        <v>0</v>
      </c>
      <c r="AH521">
        <v>0</v>
      </c>
      <c r="AI521">
        <v>250</v>
      </c>
      <c r="AJ521" t="s">
        <v>729</v>
      </c>
      <c r="AK521" t="s">
        <v>735</v>
      </c>
      <c r="AL521" t="s">
        <v>786</v>
      </c>
      <c r="AM521" t="s">
        <v>837</v>
      </c>
      <c r="AP521">
        <v>97123</v>
      </c>
      <c r="AQ521">
        <v>91329</v>
      </c>
      <c r="AS521" t="s">
        <v>83</v>
      </c>
      <c r="AU521" t="s">
        <v>729</v>
      </c>
      <c r="AW521" t="s">
        <v>944</v>
      </c>
      <c r="AX521">
        <v>2933</v>
      </c>
      <c r="AY521" t="s">
        <v>995</v>
      </c>
      <c r="AZ521" t="s">
        <v>1002</v>
      </c>
      <c r="BA521">
        <v>7</v>
      </c>
      <c r="BB521" s="2">
        <v>45411</v>
      </c>
      <c r="BC521" s="2">
        <v>45412</v>
      </c>
      <c r="BD521">
        <v>5</v>
      </c>
      <c r="BE521" t="s">
        <v>1011</v>
      </c>
      <c r="BG521" t="s">
        <v>433</v>
      </c>
      <c r="BH521" t="s">
        <v>606</v>
      </c>
      <c r="BI521">
        <v>50</v>
      </c>
      <c r="BJ521">
        <v>0</v>
      </c>
      <c r="BK521" t="s">
        <v>714</v>
      </c>
      <c r="BL521">
        <v>37.619999999999997</v>
      </c>
      <c r="BM521">
        <v>33</v>
      </c>
      <c r="BN521" t="s">
        <v>115</v>
      </c>
      <c r="BO521">
        <v>1881</v>
      </c>
      <c r="BP521">
        <v>1881</v>
      </c>
      <c r="BQ521">
        <v>1650</v>
      </c>
      <c r="BR521">
        <v>1650</v>
      </c>
      <c r="BS521">
        <v>231</v>
      </c>
      <c r="BT521">
        <v>231</v>
      </c>
      <c r="BY521" t="s">
        <v>1263</v>
      </c>
      <c r="BZ521" t="s">
        <v>723</v>
      </c>
      <c r="CA521">
        <v>0</v>
      </c>
      <c r="CB521">
        <v>0</v>
      </c>
      <c r="CC521">
        <v>0</v>
      </c>
      <c r="CD521">
        <v>0</v>
      </c>
      <c r="CE521" t="s">
        <v>1290</v>
      </c>
      <c r="CF521">
        <v>1881</v>
      </c>
      <c r="CJ521" s="4" t="str">
        <f t="shared" si="80"/>
        <v>جوانتي باور جراب</v>
      </c>
      <c r="CK521" s="5">
        <f t="shared" si="81"/>
        <v>45403</v>
      </c>
      <c r="CL521" s="4">
        <f t="shared" si="82"/>
        <v>35</v>
      </c>
      <c r="CN521" s="4" t="str">
        <f t="shared" si="83"/>
        <v>جوانتي باور جراب</v>
      </c>
      <c r="CO521" s="5">
        <f t="shared" si="84"/>
        <v>45412</v>
      </c>
      <c r="CP521" s="4">
        <f t="shared" si="85"/>
        <v>37.619999999999997</v>
      </c>
      <c r="CR521" s="4">
        <f t="shared" si="86"/>
        <v>-2.6199999999999974</v>
      </c>
      <c r="CS521" s="6">
        <f t="shared" si="87"/>
        <v>-7.4857142857142789E-2</v>
      </c>
      <c r="CT521">
        <f t="shared" si="88"/>
        <v>9405</v>
      </c>
      <c r="CU521">
        <f t="shared" si="89"/>
        <v>8750</v>
      </c>
    </row>
    <row r="522" spans="1:99" x14ac:dyDescent="0.3">
      <c r="A522">
        <v>431</v>
      </c>
      <c r="B522">
        <v>581</v>
      </c>
      <c r="C522">
        <v>38</v>
      </c>
      <c r="D522" t="s">
        <v>83</v>
      </c>
      <c r="E522" t="s">
        <v>84</v>
      </c>
      <c r="H522" t="s">
        <v>98</v>
      </c>
      <c r="I522" t="s">
        <v>112</v>
      </c>
      <c r="J522" t="s">
        <v>114</v>
      </c>
      <c r="K522" t="s">
        <v>115</v>
      </c>
      <c r="L522">
        <v>4</v>
      </c>
      <c r="M522">
        <v>2</v>
      </c>
      <c r="N522" s="2">
        <v>45397</v>
      </c>
      <c r="O522" s="2">
        <v>45403</v>
      </c>
      <c r="P522" t="s">
        <v>147</v>
      </c>
      <c r="Q522" t="s">
        <v>259</v>
      </c>
      <c r="R522" t="s">
        <v>433</v>
      </c>
      <c r="S522" t="s">
        <v>433</v>
      </c>
      <c r="T522" t="s">
        <v>606</v>
      </c>
      <c r="U522" t="s">
        <v>714</v>
      </c>
      <c r="V522">
        <v>35</v>
      </c>
      <c r="W522">
        <v>250</v>
      </c>
      <c r="X522" t="s">
        <v>721</v>
      </c>
      <c r="Y522">
        <v>8750</v>
      </c>
      <c r="AB522" s="2">
        <v>45363</v>
      </c>
      <c r="AC522">
        <v>1225</v>
      </c>
      <c r="AE522">
        <v>0</v>
      </c>
      <c r="AF522">
        <v>0</v>
      </c>
      <c r="AG522">
        <v>0</v>
      </c>
      <c r="AH522">
        <v>0</v>
      </c>
      <c r="AI522">
        <v>250</v>
      </c>
      <c r="AJ522" t="s">
        <v>729</v>
      </c>
      <c r="AK522" t="s">
        <v>735</v>
      </c>
      <c r="AL522" t="s">
        <v>786</v>
      </c>
      <c r="AM522" t="s">
        <v>837</v>
      </c>
      <c r="AP522">
        <v>97807</v>
      </c>
      <c r="AQ522">
        <v>92416</v>
      </c>
      <c r="AS522" t="s">
        <v>83</v>
      </c>
      <c r="AU522" t="s">
        <v>729</v>
      </c>
      <c r="AW522" t="s">
        <v>943</v>
      </c>
      <c r="AX522">
        <v>13498</v>
      </c>
      <c r="AY522" t="s">
        <v>995</v>
      </c>
      <c r="AZ522" t="s">
        <v>1002</v>
      </c>
      <c r="BA522">
        <v>4</v>
      </c>
      <c r="BB522" s="2">
        <v>45431</v>
      </c>
      <c r="BC522" s="2">
        <v>45432</v>
      </c>
      <c r="BD522">
        <v>5</v>
      </c>
      <c r="BE522" t="s">
        <v>1011</v>
      </c>
      <c r="BF522" t="s">
        <v>1101</v>
      </c>
      <c r="BG522" t="s">
        <v>433</v>
      </c>
      <c r="BH522" t="s">
        <v>606</v>
      </c>
      <c r="BI522">
        <v>200</v>
      </c>
      <c r="BJ522">
        <v>0</v>
      </c>
      <c r="BK522" t="s">
        <v>714</v>
      </c>
      <c r="BL522">
        <v>37.619999999999997</v>
      </c>
      <c r="BM522">
        <v>33</v>
      </c>
      <c r="BN522" t="s">
        <v>115</v>
      </c>
      <c r="BO522">
        <v>7524</v>
      </c>
      <c r="BP522">
        <v>7524</v>
      </c>
      <c r="BQ522">
        <v>6600</v>
      </c>
      <c r="BR522">
        <v>6600</v>
      </c>
      <c r="BS522">
        <v>924</v>
      </c>
      <c r="BT522">
        <v>924</v>
      </c>
      <c r="BY522" t="s">
        <v>1263</v>
      </c>
      <c r="BZ522" t="s">
        <v>723</v>
      </c>
      <c r="CA522">
        <v>100</v>
      </c>
      <c r="CB522">
        <v>100</v>
      </c>
      <c r="CC522">
        <v>0</v>
      </c>
      <c r="CD522">
        <v>50</v>
      </c>
      <c r="CE522" t="s">
        <v>1297</v>
      </c>
      <c r="CF522">
        <v>5643</v>
      </c>
      <c r="CJ522" s="4" t="str">
        <f t="shared" si="80"/>
        <v>جوانتي باور جراب</v>
      </c>
      <c r="CK522" s="5">
        <f t="shared" si="81"/>
        <v>45403</v>
      </c>
      <c r="CL522" s="4">
        <f t="shared" si="82"/>
        <v>35</v>
      </c>
      <c r="CN522" s="4" t="str">
        <f t="shared" si="83"/>
        <v>جوانتي باور جراب</v>
      </c>
      <c r="CO522" s="5">
        <f t="shared" si="84"/>
        <v>45432</v>
      </c>
      <c r="CP522" s="4">
        <f t="shared" si="85"/>
        <v>37.619999999999997</v>
      </c>
      <c r="CR522" s="4">
        <f t="shared" si="86"/>
        <v>-2.6199999999999974</v>
      </c>
      <c r="CS522" s="6">
        <f t="shared" si="87"/>
        <v>-7.4857142857142789E-2</v>
      </c>
      <c r="CT522">
        <f t="shared" si="88"/>
        <v>9405</v>
      </c>
      <c r="CU522">
        <f t="shared" si="89"/>
        <v>8750</v>
      </c>
    </row>
    <row r="523" spans="1:99" x14ac:dyDescent="0.3">
      <c r="A523">
        <v>431</v>
      </c>
      <c r="B523">
        <v>581</v>
      </c>
      <c r="C523">
        <v>38</v>
      </c>
      <c r="D523" t="s">
        <v>83</v>
      </c>
      <c r="E523" t="s">
        <v>84</v>
      </c>
      <c r="H523" t="s">
        <v>98</v>
      </c>
      <c r="I523" t="s">
        <v>112</v>
      </c>
      <c r="J523" t="s">
        <v>114</v>
      </c>
      <c r="K523" t="s">
        <v>115</v>
      </c>
      <c r="L523">
        <v>4</v>
      </c>
      <c r="M523">
        <v>2</v>
      </c>
      <c r="N523" s="2">
        <v>45397</v>
      </c>
      <c r="O523" s="2">
        <v>45403</v>
      </c>
      <c r="P523" t="s">
        <v>147</v>
      </c>
      <c r="Q523" t="s">
        <v>259</v>
      </c>
      <c r="R523" t="s">
        <v>433</v>
      </c>
      <c r="S523" t="s">
        <v>433</v>
      </c>
      <c r="T523" t="s">
        <v>606</v>
      </c>
      <c r="U523" t="s">
        <v>714</v>
      </c>
      <c r="V523">
        <v>35</v>
      </c>
      <c r="W523">
        <v>250</v>
      </c>
      <c r="X523" t="s">
        <v>721</v>
      </c>
      <c r="Y523">
        <v>8750</v>
      </c>
      <c r="AB523" s="2">
        <v>45363</v>
      </c>
      <c r="AC523">
        <v>1225</v>
      </c>
      <c r="AE523">
        <v>0</v>
      </c>
      <c r="AF523">
        <v>0</v>
      </c>
      <c r="AG523">
        <v>0</v>
      </c>
      <c r="AH523">
        <v>0</v>
      </c>
      <c r="AI523">
        <v>250</v>
      </c>
      <c r="AJ523" t="s">
        <v>729</v>
      </c>
      <c r="AK523" t="s">
        <v>736</v>
      </c>
      <c r="AL523" t="s">
        <v>787</v>
      </c>
      <c r="AM523" t="s">
        <v>838</v>
      </c>
      <c r="AP523">
        <v>97227</v>
      </c>
      <c r="AQ523">
        <v>91167</v>
      </c>
      <c r="AR523" t="s">
        <v>908</v>
      </c>
      <c r="AS523" t="s">
        <v>83</v>
      </c>
      <c r="AU523" t="s">
        <v>729</v>
      </c>
      <c r="AW523" t="s">
        <v>943</v>
      </c>
      <c r="AX523">
        <v>13498</v>
      </c>
      <c r="AY523" t="s">
        <v>995</v>
      </c>
      <c r="AZ523" t="s">
        <v>1002</v>
      </c>
      <c r="BA523">
        <v>8</v>
      </c>
      <c r="BB523" s="2">
        <v>45414</v>
      </c>
      <c r="BC523" s="2">
        <v>45414</v>
      </c>
      <c r="BD523">
        <v>8</v>
      </c>
      <c r="BE523" t="s">
        <v>1011</v>
      </c>
      <c r="BG523" t="s">
        <v>433</v>
      </c>
      <c r="BH523" t="s">
        <v>606</v>
      </c>
      <c r="BI523">
        <v>140</v>
      </c>
      <c r="BJ523">
        <v>0</v>
      </c>
      <c r="BK523" t="s">
        <v>714</v>
      </c>
      <c r="BL523">
        <v>37.619999999999997</v>
      </c>
      <c r="BM523">
        <v>33</v>
      </c>
      <c r="BN523" t="s">
        <v>115</v>
      </c>
      <c r="BO523">
        <v>5266.8</v>
      </c>
      <c r="BP523">
        <v>5266.8</v>
      </c>
      <c r="BQ523">
        <v>4620</v>
      </c>
      <c r="BR523">
        <v>4620</v>
      </c>
      <c r="BS523">
        <v>646.79999999999995</v>
      </c>
      <c r="BT523">
        <v>646.79999999999995</v>
      </c>
      <c r="BV523" t="s">
        <v>908</v>
      </c>
      <c r="BW523" t="s">
        <v>1244</v>
      </c>
      <c r="BX523" t="s">
        <v>1250</v>
      </c>
      <c r="BY523" t="s">
        <v>1262</v>
      </c>
      <c r="BZ523" t="s">
        <v>723</v>
      </c>
      <c r="CA523">
        <v>0</v>
      </c>
      <c r="CB523">
        <v>0</v>
      </c>
      <c r="CC523">
        <v>0</v>
      </c>
      <c r="CD523">
        <v>0</v>
      </c>
      <c r="CE523" t="s">
        <v>1298</v>
      </c>
      <c r="CF523">
        <v>5266.8</v>
      </c>
      <c r="CJ523" s="4" t="str">
        <f t="shared" si="80"/>
        <v>جوانتي باور جراب</v>
      </c>
      <c r="CK523" s="5">
        <f t="shared" si="81"/>
        <v>45403</v>
      </c>
      <c r="CL523" s="4">
        <f t="shared" si="82"/>
        <v>35</v>
      </c>
      <c r="CN523" s="4" t="str">
        <f t="shared" si="83"/>
        <v>جوانتي باور جراب</v>
      </c>
      <c r="CO523" s="5">
        <f t="shared" si="84"/>
        <v>45414</v>
      </c>
      <c r="CP523" s="4">
        <f t="shared" si="85"/>
        <v>37.619999999999997</v>
      </c>
      <c r="CR523" s="4">
        <f t="shared" si="86"/>
        <v>-2.6199999999999974</v>
      </c>
      <c r="CS523" s="6">
        <f t="shared" si="87"/>
        <v>-7.4857142857142789E-2</v>
      </c>
      <c r="CT523">
        <f t="shared" si="88"/>
        <v>9405</v>
      </c>
      <c r="CU523">
        <f t="shared" si="89"/>
        <v>8750</v>
      </c>
    </row>
    <row r="524" spans="1:99" x14ac:dyDescent="0.3">
      <c r="A524">
        <v>431</v>
      </c>
      <c r="B524">
        <v>581</v>
      </c>
      <c r="C524">
        <v>38</v>
      </c>
      <c r="D524" t="s">
        <v>83</v>
      </c>
      <c r="E524" t="s">
        <v>84</v>
      </c>
      <c r="H524" t="s">
        <v>98</v>
      </c>
      <c r="I524" t="s">
        <v>112</v>
      </c>
      <c r="J524" t="s">
        <v>114</v>
      </c>
      <c r="K524" t="s">
        <v>115</v>
      </c>
      <c r="L524">
        <v>4</v>
      </c>
      <c r="M524">
        <v>2</v>
      </c>
      <c r="N524" s="2">
        <v>45397</v>
      </c>
      <c r="O524" s="2">
        <v>45403</v>
      </c>
      <c r="P524" t="s">
        <v>147</v>
      </c>
      <c r="Q524" t="s">
        <v>259</v>
      </c>
      <c r="R524" t="s">
        <v>433</v>
      </c>
      <c r="S524" t="s">
        <v>433</v>
      </c>
      <c r="T524" t="s">
        <v>606</v>
      </c>
      <c r="U524" t="s">
        <v>714</v>
      </c>
      <c r="V524">
        <v>35</v>
      </c>
      <c r="W524">
        <v>250</v>
      </c>
      <c r="X524" t="s">
        <v>721</v>
      </c>
      <c r="Y524">
        <v>8750</v>
      </c>
      <c r="AB524" s="2">
        <v>45363</v>
      </c>
      <c r="AC524">
        <v>1225</v>
      </c>
      <c r="AE524">
        <v>0</v>
      </c>
      <c r="AF524">
        <v>0</v>
      </c>
      <c r="AG524">
        <v>0</v>
      </c>
      <c r="AH524">
        <v>0</v>
      </c>
      <c r="AI524">
        <v>250</v>
      </c>
      <c r="AJ524" t="s">
        <v>729</v>
      </c>
      <c r="AK524" t="s">
        <v>736</v>
      </c>
      <c r="AL524" t="s">
        <v>787</v>
      </c>
      <c r="AM524" t="s">
        <v>838</v>
      </c>
      <c r="AP524">
        <v>97711</v>
      </c>
      <c r="AS524" t="s">
        <v>83</v>
      </c>
      <c r="AT524" t="s">
        <v>921</v>
      </c>
      <c r="AU524" t="s">
        <v>728</v>
      </c>
      <c r="AW524" t="s">
        <v>943</v>
      </c>
      <c r="AX524">
        <v>13498</v>
      </c>
      <c r="AY524" t="s">
        <v>987</v>
      </c>
      <c r="AZ524" t="s">
        <v>1002</v>
      </c>
      <c r="BA524">
        <v>10</v>
      </c>
      <c r="BB524" s="2">
        <v>45427</v>
      </c>
      <c r="BC524" s="2">
        <v>45428</v>
      </c>
      <c r="BG524" t="s">
        <v>433</v>
      </c>
      <c r="BH524" t="s">
        <v>606</v>
      </c>
      <c r="BI524">
        <v>120</v>
      </c>
      <c r="BJ524">
        <v>120</v>
      </c>
      <c r="BK524" t="s">
        <v>714</v>
      </c>
      <c r="BL524">
        <v>37.619999999999997</v>
      </c>
      <c r="BM524">
        <v>33</v>
      </c>
      <c r="BN524" t="s">
        <v>115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V524" t="s">
        <v>908</v>
      </c>
      <c r="BW524" t="s">
        <v>1244</v>
      </c>
      <c r="BX524" t="s">
        <v>1250</v>
      </c>
      <c r="BY524" t="s">
        <v>1262</v>
      </c>
      <c r="BZ524" t="s">
        <v>723</v>
      </c>
      <c r="CA524">
        <v>0</v>
      </c>
      <c r="CB524">
        <v>0</v>
      </c>
      <c r="CC524">
        <v>0</v>
      </c>
      <c r="CD524">
        <v>0</v>
      </c>
      <c r="CE524" t="s">
        <v>1269</v>
      </c>
      <c r="CF524">
        <v>0</v>
      </c>
      <c r="CJ524" s="4" t="str">
        <f t="shared" si="80"/>
        <v>جوانتي باور جراب</v>
      </c>
      <c r="CK524" s="5">
        <f t="shared" si="81"/>
        <v>45403</v>
      </c>
      <c r="CL524" s="4">
        <f t="shared" si="82"/>
        <v>35</v>
      </c>
      <c r="CN524" s="4" t="str">
        <f t="shared" si="83"/>
        <v>جوانتي باور جراب</v>
      </c>
      <c r="CO524" s="5">
        <f t="shared" si="84"/>
        <v>45428</v>
      </c>
      <c r="CP524" s="4">
        <f t="shared" si="85"/>
        <v>37.619999999999997</v>
      </c>
      <c r="CR524" s="4">
        <f t="shared" si="86"/>
        <v>-2.6199999999999974</v>
      </c>
      <c r="CS524" s="6">
        <f t="shared" si="87"/>
        <v>-7.4857142857142789E-2</v>
      </c>
      <c r="CT524">
        <f t="shared" si="88"/>
        <v>9405</v>
      </c>
      <c r="CU524">
        <f t="shared" si="89"/>
        <v>8750</v>
      </c>
    </row>
    <row r="525" spans="1:99" x14ac:dyDescent="0.3">
      <c r="A525">
        <v>431</v>
      </c>
      <c r="B525">
        <v>581</v>
      </c>
      <c r="C525">
        <v>38</v>
      </c>
      <c r="D525" t="s">
        <v>83</v>
      </c>
      <c r="E525" t="s">
        <v>84</v>
      </c>
      <c r="H525" t="s">
        <v>98</v>
      </c>
      <c r="I525" t="s">
        <v>112</v>
      </c>
      <c r="J525" t="s">
        <v>114</v>
      </c>
      <c r="K525" t="s">
        <v>115</v>
      </c>
      <c r="L525">
        <v>4</v>
      </c>
      <c r="M525">
        <v>2</v>
      </c>
      <c r="N525" s="2">
        <v>45397</v>
      </c>
      <c r="O525" s="2">
        <v>45403</v>
      </c>
      <c r="P525" t="s">
        <v>147</v>
      </c>
      <c r="Q525" t="s">
        <v>259</v>
      </c>
      <c r="R525" t="s">
        <v>433</v>
      </c>
      <c r="S525" t="s">
        <v>433</v>
      </c>
      <c r="T525" t="s">
        <v>606</v>
      </c>
      <c r="U525" t="s">
        <v>714</v>
      </c>
      <c r="V525">
        <v>35</v>
      </c>
      <c r="W525">
        <v>250</v>
      </c>
      <c r="X525" t="s">
        <v>721</v>
      </c>
      <c r="Y525">
        <v>8750</v>
      </c>
      <c r="AB525" s="2">
        <v>45363</v>
      </c>
      <c r="AC525">
        <v>1225</v>
      </c>
      <c r="AE525">
        <v>0</v>
      </c>
      <c r="AF525">
        <v>0</v>
      </c>
      <c r="AG525">
        <v>0</v>
      </c>
      <c r="AH525">
        <v>0</v>
      </c>
      <c r="AI525">
        <v>250</v>
      </c>
      <c r="AJ525" t="s">
        <v>729</v>
      </c>
      <c r="AK525" t="s">
        <v>736</v>
      </c>
      <c r="AL525" t="s">
        <v>787</v>
      </c>
      <c r="AM525" t="s">
        <v>838</v>
      </c>
      <c r="AP525">
        <v>97785</v>
      </c>
      <c r="AQ525">
        <v>91960</v>
      </c>
      <c r="AR525" t="s">
        <v>908</v>
      </c>
      <c r="AS525" t="s">
        <v>83</v>
      </c>
      <c r="AU525" t="s">
        <v>729</v>
      </c>
      <c r="AW525" t="s">
        <v>944</v>
      </c>
      <c r="AX525">
        <v>2933</v>
      </c>
      <c r="AY525" t="s">
        <v>987</v>
      </c>
      <c r="AZ525" t="s">
        <v>1002</v>
      </c>
      <c r="BA525">
        <v>9</v>
      </c>
      <c r="BB525" s="2">
        <v>45431</v>
      </c>
      <c r="BC525" s="2">
        <v>45431</v>
      </c>
      <c r="BD525">
        <v>18</v>
      </c>
      <c r="BE525" t="s">
        <v>1011</v>
      </c>
      <c r="BG525" t="s">
        <v>433</v>
      </c>
      <c r="BH525" t="s">
        <v>606</v>
      </c>
      <c r="BI525">
        <v>120</v>
      </c>
      <c r="BJ525">
        <v>0</v>
      </c>
      <c r="BK525" t="s">
        <v>714</v>
      </c>
      <c r="BL525">
        <v>37.619999999999997</v>
      </c>
      <c r="BM525">
        <v>33</v>
      </c>
      <c r="BN525" t="s">
        <v>115</v>
      </c>
      <c r="BO525">
        <v>4514.3999999999996</v>
      </c>
      <c r="BP525">
        <v>4514.3999999999996</v>
      </c>
      <c r="BQ525">
        <v>3960</v>
      </c>
      <c r="BR525">
        <v>3960</v>
      </c>
      <c r="BS525">
        <v>554.4</v>
      </c>
      <c r="BT525">
        <v>554.4</v>
      </c>
      <c r="BV525" t="s">
        <v>908</v>
      </c>
      <c r="BW525" t="s">
        <v>1244</v>
      </c>
      <c r="BX525" t="s">
        <v>1250</v>
      </c>
      <c r="BY525" t="s">
        <v>1262</v>
      </c>
      <c r="BZ525" t="s">
        <v>723</v>
      </c>
      <c r="CA525">
        <v>0</v>
      </c>
      <c r="CB525">
        <v>0</v>
      </c>
      <c r="CC525">
        <v>0</v>
      </c>
      <c r="CD525">
        <v>0</v>
      </c>
      <c r="CE525" t="s">
        <v>1299</v>
      </c>
      <c r="CF525">
        <v>4514.3999999999996</v>
      </c>
      <c r="CJ525" s="4" t="str">
        <f t="shared" si="80"/>
        <v>جوانتي باور جراب</v>
      </c>
      <c r="CK525" s="5">
        <f t="shared" si="81"/>
        <v>45403</v>
      </c>
      <c r="CL525" s="4">
        <f t="shared" si="82"/>
        <v>35</v>
      </c>
      <c r="CN525" s="4" t="str">
        <f t="shared" si="83"/>
        <v>جوانتي باور جراب</v>
      </c>
      <c r="CO525" s="5">
        <f t="shared" si="84"/>
        <v>45431</v>
      </c>
      <c r="CP525" s="4">
        <f t="shared" si="85"/>
        <v>37.619999999999997</v>
      </c>
      <c r="CR525" s="4">
        <f t="shared" si="86"/>
        <v>-2.6199999999999974</v>
      </c>
      <c r="CS525" s="6">
        <f t="shared" si="87"/>
        <v>-7.4857142857142789E-2</v>
      </c>
      <c r="CT525">
        <f t="shared" si="88"/>
        <v>9405</v>
      </c>
      <c r="CU525">
        <f t="shared" si="89"/>
        <v>8750</v>
      </c>
    </row>
    <row r="526" spans="1:99" x14ac:dyDescent="0.3">
      <c r="A526">
        <v>431</v>
      </c>
      <c r="B526">
        <v>581</v>
      </c>
      <c r="C526">
        <v>38</v>
      </c>
      <c r="D526" t="s">
        <v>83</v>
      </c>
      <c r="E526" t="s">
        <v>84</v>
      </c>
      <c r="H526" t="s">
        <v>98</v>
      </c>
      <c r="I526" t="s">
        <v>112</v>
      </c>
      <c r="J526" t="s">
        <v>114</v>
      </c>
      <c r="K526" t="s">
        <v>115</v>
      </c>
      <c r="L526">
        <v>4</v>
      </c>
      <c r="M526">
        <v>2</v>
      </c>
      <c r="N526" s="2">
        <v>45397</v>
      </c>
      <c r="O526" s="2">
        <v>45403</v>
      </c>
      <c r="P526" t="s">
        <v>147</v>
      </c>
      <c r="Q526" t="s">
        <v>259</v>
      </c>
      <c r="R526" t="s">
        <v>433</v>
      </c>
      <c r="S526" t="s">
        <v>433</v>
      </c>
      <c r="T526" t="s">
        <v>606</v>
      </c>
      <c r="U526" t="s">
        <v>714</v>
      </c>
      <c r="V526">
        <v>35</v>
      </c>
      <c r="W526">
        <v>250</v>
      </c>
      <c r="X526" t="s">
        <v>721</v>
      </c>
      <c r="Y526">
        <v>8750</v>
      </c>
      <c r="AB526" s="2">
        <v>45363</v>
      </c>
      <c r="AC526">
        <v>1225</v>
      </c>
      <c r="AE526">
        <v>0</v>
      </c>
      <c r="AF526">
        <v>0</v>
      </c>
      <c r="AG526">
        <v>0</v>
      </c>
      <c r="AH526">
        <v>0</v>
      </c>
      <c r="AI526">
        <v>250</v>
      </c>
      <c r="AJ526" t="s">
        <v>729</v>
      </c>
      <c r="AK526" t="s">
        <v>733</v>
      </c>
      <c r="AL526" t="s">
        <v>784</v>
      </c>
      <c r="AM526" t="s">
        <v>835</v>
      </c>
      <c r="AP526">
        <v>96740</v>
      </c>
      <c r="AQ526">
        <v>91186</v>
      </c>
      <c r="AR526" t="s">
        <v>908</v>
      </c>
      <c r="AS526" t="s">
        <v>83</v>
      </c>
      <c r="AU526" t="s">
        <v>922</v>
      </c>
      <c r="AW526" t="s">
        <v>944</v>
      </c>
      <c r="AX526">
        <v>2933</v>
      </c>
      <c r="AY526" t="s">
        <v>991</v>
      </c>
      <c r="AZ526" t="s">
        <v>1002</v>
      </c>
      <c r="BA526">
        <v>6</v>
      </c>
      <c r="BB526" s="2">
        <v>45390</v>
      </c>
      <c r="BC526" s="2">
        <v>45397</v>
      </c>
      <c r="BD526">
        <v>9</v>
      </c>
      <c r="BE526" t="s">
        <v>1011</v>
      </c>
      <c r="BG526" t="s">
        <v>433</v>
      </c>
      <c r="BH526" t="s">
        <v>606</v>
      </c>
      <c r="BI526">
        <v>50</v>
      </c>
      <c r="BJ526">
        <v>0</v>
      </c>
      <c r="BK526" t="s">
        <v>714</v>
      </c>
      <c r="BL526">
        <v>37.619999999999997</v>
      </c>
      <c r="BM526">
        <v>33</v>
      </c>
      <c r="BN526" t="s">
        <v>115</v>
      </c>
      <c r="BO526">
        <v>1881</v>
      </c>
      <c r="BP526">
        <v>1881</v>
      </c>
      <c r="BQ526">
        <v>1650</v>
      </c>
      <c r="BR526">
        <v>1650</v>
      </c>
      <c r="BS526">
        <v>231</v>
      </c>
      <c r="BT526">
        <v>231</v>
      </c>
      <c r="BV526" t="s">
        <v>908</v>
      </c>
      <c r="BW526" t="s">
        <v>1244</v>
      </c>
      <c r="BX526" t="s">
        <v>1250</v>
      </c>
      <c r="BY526" t="s">
        <v>1262</v>
      </c>
      <c r="BZ526" t="s">
        <v>723</v>
      </c>
      <c r="CA526">
        <v>50</v>
      </c>
      <c r="CB526">
        <v>50</v>
      </c>
      <c r="CC526">
        <v>0</v>
      </c>
      <c r="CD526">
        <v>50</v>
      </c>
      <c r="CE526" t="s">
        <v>1269</v>
      </c>
      <c r="CF526">
        <v>0</v>
      </c>
      <c r="CJ526" s="4" t="str">
        <f t="shared" si="80"/>
        <v>جوانتي باور جراب</v>
      </c>
      <c r="CK526" s="5">
        <f t="shared" si="81"/>
        <v>45403</v>
      </c>
      <c r="CL526" s="4">
        <f t="shared" si="82"/>
        <v>35</v>
      </c>
      <c r="CN526" s="4" t="str">
        <f t="shared" si="83"/>
        <v>جوانتي باور جراب</v>
      </c>
      <c r="CO526" s="5">
        <f t="shared" si="84"/>
        <v>45397</v>
      </c>
      <c r="CP526" s="4">
        <f t="shared" si="85"/>
        <v>37.619999999999997</v>
      </c>
      <c r="CR526" s="4">
        <f t="shared" si="86"/>
        <v>-2.6199999999999974</v>
      </c>
      <c r="CS526" s="6">
        <f t="shared" si="87"/>
        <v>-7.4857142857142789E-2</v>
      </c>
      <c r="CT526">
        <f t="shared" si="88"/>
        <v>9405</v>
      </c>
      <c r="CU526">
        <f t="shared" si="89"/>
        <v>8750</v>
      </c>
    </row>
    <row r="527" spans="1:99" x14ac:dyDescent="0.3">
      <c r="A527">
        <v>431</v>
      </c>
      <c r="B527">
        <v>581</v>
      </c>
      <c r="C527">
        <v>38</v>
      </c>
      <c r="D527" t="s">
        <v>83</v>
      </c>
      <c r="E527" t="s">
        <v>84</v>
      </c>
      <c r="H527" t="s">
        <v>98</v>
      </c>
      <c r="I527" t="s">
        <v>112</v>
      </c>
      <c r="J527" t="s">
        <v>114</v>
      </c>
      <c r="K527" t="s">
        <v>115</v>
      </c>
      <c r="L527">
        <v>4</v>
      </c>
      <c r="M527">
        <v>2</v>
      </c>
      <c r="N527" s="2">
        <v>45397</v>
      </c>
      <c r="O527" s="2">
        <v>45403</v>
      </c>
      <c r="P527" t="s">
        <v>147</v>
      </c>
      <c r="Q527" t="s">
        <v>259</v>
      </c>
      <c r="R527" t="s">
        <v>433</v>
      </c>
      <c r="S527" t="s">
        <v>433</v>
      </c>
      <c r="T527" t="s">
        <v>606</v>
      </c>
      <c r="U527" t="s">
        <v>714</v>
      </c>
      <c r="V527">
        <v>35</v>
      </c>
      <c r="W527">
        <v>250</v>
      </c>
      <c r="X527" t="s">
        <v>721</v>
      </c>
      <c r="Y527">
        <v>8750</v>
      </c>
      <c r="AB527" s="2">
        <v>45363</v>
      </c>
      <c r="AC527">
        <v>1225</v>
      </c>
      <c r="AE527">
        <v>0</v>
      </c>
      <c r="AF527">
        <v>0</v>
      </c>
      <c r="AG527">
        <v>0</v>
      </c>
      <c r="AH527">
        <v>0</v>
      </c>
      <c r="AI527">
        <v>250</v>
      </c>
      <c r="AJ527" t="s">
        <v>729</v>
      </c>
      <c r="AK527" t="s">
        <v>745</v>
      </c>
      <c r="AL527" t="s">
        <v>796</v>
      </c>
      <c r="AM527" t="s">
        <v>847</v>
      </c>
      <c r="AP527">
        <v>97801</v>
      </c>
      <c r="AQ527">
        <v>92791</v>
      </c>
      <c r="AS527" t="s">
        <v>83</v>
      </c>
      <c r="AU527" t="s">
        <v>729</v>
      </c>
      <c r="AW527" t="s">
        <v>944</v>
      </c>
      <c r="AX527">
        <v>2933</v>
      </c>
      <c r="AY527" t="s">
        <v>987</v>
      </c>
      <c r="AZ527" t="s">
        <v>1002</v>
      </c>
      <c r="BA527">
        <v>4</v>
      </c>
      <c r="BB527" s="2">
        <v>45431</v>
      </c>
      <c r="BC527" s="2">
        <v>45432</v>
      </c>
      <c r="BD527">
        <v>9</v>
      </c>
      <c r="BE527" t="s">
        <v>1011</v>
      </c>
      <c r="BF527" t="s">
        <v>1103</v>
      </c>
      <c r="BG527" t="s">
        <v>433</v>
      </c>
      <c r="BH527" t="s">
        <v>606</v>
      </c>
      <c r="BI527">
        <v>90</v>
      </c>
      <c r="BJ527">
        <v>0</v>
      </c>
      <c r="BK527" t="s">
        <v>714</v>
      </c>
      <c r="BL527">
        <v>37.619999999999997</v>
      </c>
      <c r="BM527">
        <v>33</v>
      </c>
      <c r="BN527" t="s">
        <v>115</v>
      </c>
      <c r="BO527">
        <v>3385.8</v>
      </c>
      <c r="BP527">
        <v>3385.8</v>
      </c>
      <c r="BQ527">
        <v>2970</v>
      </c>
      <c r="BR527">
        <v>2970</v>
      </c>
      <c r="BS527">
        <v>415.8</v>
      </c>
      <c r="BT527">
        <v>415.8</v>
      </c>
      <c r="BY527" t="s">
        <v>1263</v>
      </c>
      <c r="BZ527" t="s">
        <v>723</v>
      </c>
      <c r="CA527">
        <v>0</v>
      </c>
      <c r="CB527">
        <v>0</v>
      </c>
      <c r="CC527">
        <v>0</v>
      </c>
      <c r="CD527">
        <v>0</v>
      </c>
      <c r="CE527" t="s">
        <v>1300</v>
      </c>
      <c r="CF527">
        <v>3385.8</v>
      </c>
      <c r="CJ527" s="4" t="str">
        <f t="shared" si="80"/>
        <v>جوانتي باور جراب</v>
      </c>
      <c r="CK527" s="5">
        <f t="shared" si="81"/>
        <v>45403</v>
      </c>
      <c r="CL527" s="4">
        <f t="shared" si="82"/>
        <v>35</v>
      </c>
      <c r="CN527" s="4" t="str">
        <f t="shared" si="83"/>
        <v>جوانتي باور جراب</v>
      </c>
      <c r="CO527" s="5">
        <f t="shared" si="84"/>
        <v>45432</v>
      </c>
      <c r="CP527" s="4">
        <f t="shared" si="85"/>
        <v>37.619999999999997</v>
      </c>
      <c r="CR527" s="4">
        <f t="shared" si="86"/>
        <v>-2.6199999999999974</v>
      </c>
      <c r="CS527" s="6">
        <f t="shared" si="87"/>
        <v>-7.4857142857142789E-2</v>
      </c>
      <c r="CT527">
        <f t="shared" si="88"/>
        <v>9405</v>
      </c>
      <c r="CU527">
        <f t="shared" si="89"/>
        <v>8750</v>
      </c>
    </row>
    <row r="528" spans="1:99" x14ac:dyDescent="0.3">
      <c r="A528">
        <v>431</v>
      </c>
      <c r="B528">
        <v>581</v>
      </c>
      <c r="C528">
        <v>38</v>
      </c>
      <c r="D528" t="s">
        <v>83</v>
      </c>
      <c r="E528" t="s">
        <v>84</v>
      </c>
      <c r="H528" t="s">
        <v>98</v>
      </c>
      <c r="I528" t="s">
        <v>112</v>
      </c>
      <c r="J528" t="s">
        <v>114</v>
      </c>
      <c r="K528" t="s">
        <v>115</v>
      </c>
      <c r="L528">
        <v>4</v>
      </c>
      <c r="M528">
        <v>2</v>
      </c>
      <c r="N528" s="2">
        <v>45397</v>
      </c>
      <c r="O528" s="2">
        <v>45403</v>
      </c>
      <c r="P528" t="s">
        <v>147</v>
      </c>
      <c r="Q528" t="s">
        <v>259</v>
      </c>
      <c r="R528" t="s">
        <v>433</v>
      </c>
      <c r="S528" t="s">
        <v>433</v>
      </c>
      <c r="T528" t="s">
        <v>606</v>
      </c>
      <c r="U528" t="s">
        <v>714</v>
      </c>
      <c r="V528">
        <v>35</v>
      </c>
      <c r="W528">
        <v>250</v>
      </c>
      <c r="X528" t="s">
        <v>721</v>
      </c>
      <c r="Y528">
        <v>8750</v>
      </c>
      <c r="AB528" s="2">
        <v>45363</v>
      </c>
      <c r="AC528">
        <v>1225</v>
      </c>
      <c r="AE528">
        <v>0</v>
      </c>
      <c r="AF528">
        <v>0</v>
      </c>
      <c r="AG528">
        <v>0</v>
      </c>
      <c r="AH528">
        <v>0</v>
      </c>
      <c r="AI528">
        <v>250</v>
      </c>
      <c r="AJ528" t="s">
        <v>729</v>
      </c>
      <c r="AK528" t="s">
        <v>739</v>
      </c>
      <c r="AL528" t="s">
        <v>790</v>
      </c>
      <c r="AM528" t="s">
        <v>841</v>
      </c>
      <c r="AP528">
        <v>96865</v>
      </c>
      <c r="AQ528">
        <v>91162</v>
      </c>
      <c r="AR528" t="s">
        <v>908</v>
      </c>
      <c r="AS528" t="s">
        <v>83</v>
      </c>
      <c r="AU528" t="s">
        <v>729</v>
      </c>
      <c r="AW528" t="s">
        <v>944</v>
      </c>
      <c r="AX528">
        <v>2933</v>
      </c>
      <c r="AY528" t="s">
        <v>970</v>
      </c>
      <c r="AZ528" t="s">
        <v>1002</v>
      </c>
      <c r="BA528">
        <v>4</v>
      </c>
      <c r="BB528" s="2">
        <v>45400</v>
      </c>
      <c r="BC528" s="2">
        <v>45400</v>
      </c>
      <c r="BD528">
        <v>2</v>
      </c>
      <c r="BE528" t="s">
        <v>1011</v>
      </c>
      <c r="BG528" t="s">
        <v>433</v>
      </c>
      <c r="BH528" t="s">
        <v>606</v>
      </c>
      <c r="BI528">
        <v>50</v>
      </c>
      <c r="BJ528">
        <v>0</v>
      </c>
      <c r="BK528" t="s">
        <v>714</v>
      </c>
      <c r="BL528">
        <v>37.619999999999997</v>
      </c>
      <c r="BM528">
        <v>33</v>
      </c>
      <c r="BN528" t="s">
        <v>115</v>
      </c>
      <c r="BO528">
        <v>1881</v>
      </c>
      <c r="BP528">
        <v>1881</v>
      </c>
      <c r="BQ528">
        <v>1650</v>
      </c>
      <c r="BR528">
        <v>1650</v>
      </c>
      <c r="BS528">
        <v>231</v>
      </c>
      <c r="BT528">
        <v>231</v>
      </c>
      <c r="BV528" t="s">
        <v>908</v>
      </c>
      <c r="BW528" t="s">
        <v>1244</v>
      </c>
      <c r="BX528" t="s">
        <v>1250</v>
      </c>
      <c r="BY528" t="s">
        <v>1262</v>
      </c>
      <c r="BZ528" t="s">
        <v>723</v>
      </c>
      <c r="CA528">
        <v>0</v>
      </c>
      <c r="CB528">
        <v>0</v>
      </c>
      <c r="CC528">
        <v>0</v>
      </c>
      <c r="CD528">
        <v>0</v>
      </c>
      <c r="CE528" t="s">
        <v>1290</v>
      </c>
      <c r="CF528">
        <v>1881</v>
      </c>
      <c r="CJ528" s="4" t="str">
        <f t="shared" si="80"/>
        <v>جوانتي باور جراب</v>
      </c>
      <c r="CK528" s="5">
        <f t="shared" si="81"/>
        <v>45403</v>
      </c>
      <c r="CL528" s="4">
        <f t="shared" si="82"/>
        <v>35</v>
      </c>
      <c r="CN528" s="4" t="str">
        <f t="shared" si="83"/>
        <v>جوانتي باور جراب</v>
      </c>
      <c r="CO528" s="5">
        <f t="shared" si="84"/>
        <v>45400</v>
      </c>
      <c r="CP528" s="4">
        <f t="shared" si="85"/>
        <v>37.619999999999997</v>
      </c>
      <c r="CR528" s="4">
        <f t="shared" si="86"/>
        <v>-2.6199999999999974</v>
      </c>
      <c r="CS528" s="6">
        <f t="shared" si="87"/>
        <v>-7.4857142857142789E-2</v>
      </c>
      <c r="CT528">
        <f t="shared" si="88"/>
        <v>9405</v>
      </c>
      <c r="CU528">
        <f t="shared" si="89"/>
        <v>8750</v>
      </c>
    </row>
    <row r="529" spans="1:99" x14ac:dyDescent="0.3">
      <c r="A529">
        <v>431</v>
      </c>
      <c r="B529">
        <v>581</v>
      </c>
      <c r="C529">
        <v>38</v>
      </c>
      <c r="D529" t="s">
        <v>83</v>
      </c>
      <c r="E529" t="s">
        <v>84</v>
      </c>
      <c r="H529" t="s">
        <v>98</v>
      </c>
      <c r="I529" t="s">
        <v>112</v>
      </c>
      <c r="J529" t="s">
        <v>114</v>
      </c>
      <c r="K529" t="s">
        <v>115</v>
      </c>
      <c r="L529">
        <v>4</v>
      </c>
      <c r="M529">
        <v>2</v>
      </c>
      <c r="N529" s="2">
        <v>45397</v>
      </c>
      <c r="O529" s="2">
        <v>45403</v>
      </c>
      <c r="P529" t="s">
        <v>147</v>
      </c>
      <c r="Q529" t="s">
        <v>259</v>
      </c>
      <c r="R529" t="s">
        <v>433</v>
      </c>
      <c r="S529" t="s">
        <v>433</v>
      </c>
      <c r="T529" t="s">
        <v>606</v>
      </c>
      <c r="U529" t="s">
        <v>714</v>
      </c>
      <c r="V529">
        <v>35</v>
      </c>
      <c r="W529">
        <v>250</v>
      </c>
      <c r="X529" t="s">
        <v>721</v>
      </c>
      <c r="Y529">
        <v>8750</v>
      </c>
      <c r="AB529" s="2">
        <v>45363</v>
      </c>
      <c r="AC529">
        <v>1225</v>
      </c>
      <c r="AE529">
        <v>0</v>
      </c>
      <c r="AF529">
        <v>0</v>
      </c>
      <c r="AG529">
        <v>0</v>
      </c>
      <c r="AH529">
        <v>0</v>
      </c>
      <c r="AI529">
        <v>250</v>
      </c>
      <c r="AJ529" t="s">
        <v>729</v>
      </c>
      <c r="AK529" t="s">
        <v>776</v>
      </c>
      <c r="AL529" t="s">
        <v>827</v>
      </c>
      <c r="AM529" t="s">
        <v>878</v>
      </c>
      <c r="AP529">
        <v>96680</v>
      </c>
      <c r="AQ529">
        <v>90986</v>
      </c>
      <c r="AS529" t="s">
        <v>83</v>
      </c>
      <c r="AU529" t="s">
        <v>729</v>
      </c>
      <c r="AW529" t="s">
        <v>945</v>
      </c>
      <c r="AX529">
        <v>6621</v>
      </c>
      <c r="AY529" t="s">
        <v>970</v>
      </c>
      <c r="AZ529" t="s">
        <v>1002</v>
      </c>
      <c r="BA529">
        <v>7</v>
      </c>
      <c r="BB529" s="2">
        <v>45385</v>
      </c>
      <c r="BC529" s="2">
        <v>45386</v>
      </c>
      <c r="BD529">
        <v>8</v>
      </c>
      <c r="BE529" t="s">
        <v>1011</v>
      </c>
      <c r="BG529" t="s">
        <v>433</v>
      </c>
      <c r="BH529" t="s">
        <v>606</v>
      </c>
      <c r="BI529">
        <v>250</v>
      </c>
      <c r="BJ529">
        <v>0</v>
      </c>
      <c r="BK529" t="s">
        <v>714</v>
      </c>
      <c r="BL529">
        <v>37.619999999999997</v>
      </c>
      <c r="BM529">
        <v>33</v>
      </c>
      <c r="BN529" t="s">
        <v>115</v>
      </c>
      <c r="BO529">
        <v>9405</v>
      </c>
      <c r="BP529">
        <v>9405</v>
      </c>
      <c r="BQ529">
        <v>8250</v>
      </c>
      <c r="BR529">
        <v>8250</v>
      </c>
      <c r="BS529">
        <v>1155</v>
      </c>
      <c r="BT529">
        <v>1155</v>
      </c>
      <c r="BY529" t="s">
        <v>1263</v>
      </c>
      <c r="BZ529" t="s">
        <v>723</v>
      </c>
      <c r="CA529">
        <v>0</v>
      </c>
      <c r="CB529">
        <v>0</v>
      </c>
      <c r="CC529">
        <v>0</v>
      </c>
      <c r="CD529">
        <v>0</v>
      </c>
      <c r="CE529" t="s">
        <v>1301</v>
      </c>
      <c r="CF529">
        <v>9405</v>
      </c>
      <c r="CJ529" s="4" t="str">
        <f t="shared" si="80"/>
        <v>جوانتي باور جراب</v>
      </c>
      <c r="CK529" s="5">
        <f t="shared" si="81"/>
        <v>45403</v>
      </c>
      <c r="CL529" s="4">
        <f t="shared" si="82"/>
        <v>35</v>
      </c>
      <c r="CN529" s="4" t="str">
        <f t="shared" si="83"/>
        <v>جوانتي باور جراب</v>
      </c>
      <c r="CO529" s="5">
        <f t="shared" si="84"/>
        <v>45386</v>
      </c>
      <c r="CP529" s="4">
        <f t="shared" si="85"/>
        <v>37.619999999999997</v>
      </c>
      <c r="CR529" s="4">
        <f t="shared" si="86"/>
        <v>-2.6199999999999974</v>
      </c>
      <c r="CS529" s="6">
        <f t="shared" si="87"/>
        <v>-7.4857142857142789E-2</v>
      </c>
      <c r="CT529">
        <f t="shared" si="88"/>
        <v>9405</v>
      </c>
      <c r="CU529">
        <f t="shared" si="89"/>
        <v>8750</v>
      </c>
    </row>
    <row r="530" spans="1:99" x14ac:dyDescent="0.3">
      <c r="A530">
        <v>431</v>
      </c>
      <c r="B530">
        <v>581</v>
      </c>
      <c r="C530">
        <v>38</v>
      </c>
      <c r="D530" t="s">
        <v>83</v>
      </c>
      <c r="E530" t="s">
        <v>84</v>
      </c>
      <c r="H530" t="s">
        <v>98</v>
      </c>
      <c r="I530" t="s">
        <v>112</v>
      </c>
      <c r="J530" t="s">
        <v>114</v>
      </c>
      <c r="K530" t="s">
        <v>115</v>
      </c>
      <c r="L530">
        <v>4</v>
      </c>
      <c r="M530">
        <v>2</v>
      </c>
      <c r="N530" s="2">
        <v>45397</v>
      </c>
      <c r="O530" s="2">
        <v>45403</v>
      </c>
      <c r="P530" t="s">
        <v>147</v>
      </c>
      <c r="Q530" t="s">
        <v>259</v>
      </c>
      <c r="R530" t="s">
        <v>433</v>
      </c>
      <c r="S530" t="s">
        <v>433</v>
      </c>
      <c r="T530" t="s">
        <v>606</v>
      </c>
      <c r="U530" t="s">
        <v>714</v>
      </c>
      <c r="V530">
        <v>35</v>
      </c>
      <c r="W530">
        <v>250</v>
      </c>
      <c r="X530" t="s">
        <v>721</v>
      </c>
      <c r="Y530">
        <v>8750</v>
      </c>
      <c r="AB530" s="2">
        <v>45363</v>
      </c>
      <c r="AC530">
        <v>1225</v>
      </c>
      <c r="AE530">
        <v>0</v>
      </c>
      <c r="AF530">
        <v>0</v>
      </c>
      <c r="AG530">
        <v>0</v>
      </c>
      <c r="AH530">
        <v>0</v>
      </c>
      <c r="AI530">
        <v>250</v>
      </c>
      <c r="AJ530" t="s">
        <v>729</v>
      </c>
      <c r="AK530" t="s">
        <v>773</v>
      </c>
      <c r="AL530" t="s">
        <v>824</v>
      </c>
      <c r="AM530" t="s">
        <v>875</v>
      </c>
      <c r="AP530">
        <v>96673</v>
      </c>
      <c r="AQ530">
        <v>90879</v>
      </c>
      <c r="AS530" t="s">
        <v>83</v>
      </c>
      <c r="AU530" t="s">
        <v>728</v>
      </c>
      <c r="AW530" t="s">
        <v>944</v>
      </c>
      <c r="AX530">
        <v>2933</v>
      </c>
      <c r="AY530" t="s">
        <v>970</v>
      </c>
      <c r="AZ530" t="s">
        <v>1002</v>
      </c>
      <c r="BA530">
        <v>3</v>
      </c>
      <c r="BB530" s="2">
        <v>45385</v>
      </c>
      <c r="BC530" s="2">
        <v>45386</v>
      </c>
      <c r="BD530">
        <v>2</v>
      </c>
      <c r="BE530" t="s">
        <v>1011</v>
      </c>
      <c r="BG530" t="s">
        <v>433</v>
      </c>
      <c r="BH530" t="s">
        <v>606</v>
      </c>
      <c r="BI530">
        <v>150</v>
      </c>
      <c r="BJ530">
        <v>0</v>
      </c>
      <c r="BK530" t="s">
        <v>714</v>
      </c>
      <c r="BL530">
        <v>39.9</v>
      </c>
      <c r="BM530">
        <v>35</v>
      </c>
      <c r="BN530" t="s">
        <v>115</v>
      </c>
      <c r="BO530">
        <v>5985</v>
      </c>
      <c r="BP530">
        <v>5985</v>
      </c>
      <c r="BQ530">
        <v>5250</v>
      </c>
      <c r="BR530">
        <v>5250</v>
      </c>
      <c r="BS530">
        <v>735</v>
      </c>
      <c r="BT530">
        <v>735</v>
      </c>
      <c r="BY530" t="s">
        <v>1263</v>
      </c>
      <c r="BZ530" t="s">
        <v>723</v>
      </c>
      <c r="CA530">
        <v>150</v>
      </c>
      <c r="CB530">
        <v>150</v>
      </c>
      <c r="CC530">
        <v>0</v>
      </c>
      <c r="CD530">
        <v>150</v>
      </c>
      <c r="CE530" t="s">
        <v>1269</v>
      </c>
      <c r="CF530">
        <v>0</v>
      </c>
      <c r="CJ530" s="4" t="str">
        <f t="shared" si="80"/>
        <v>جوانتي باور جراب</v>
      </c>
      <c r="CK530" s="5">
        <f t="shared" si="81"/>
        <v>45403</v>
      </c>
      <c r="CL530" s="4">
        <f t="shared" si="82"/>
        <v>35</v>
      </c>
      <c r="CN530" s="4" t="str">
        <f t="shared" si="83"/>
        <v>جوانتي باور جراب</v>
      </c>
      <c r="CO530" s="5">
        <f t="shared" si="84"/>
        <v>45386</v>
      </c>
      <c r="CP530" s="4">
        <f t="shared" si="85"/>
        <v>39.9</v>
      </c>
      <c r="CR530" s="4">
        <f t="shared" si="86"/>
        <v>-4.8999999999999986</v>
      </c>
      <c r="CS530" s="6">
        <f t="shared" si="87"/>
        <v>-0.13999999999999996</v>
      </c>
      <c r="CT530">
        <f t="shared" si="88"/>
        <v>9975</v>
      </c>
      <c r="CU530">
        <f t="shared" si="89"/>
        <v>8750</v>
      </c>
    </row>
    <row r="531" spans="1:99" x14ac:dyDescent="0.3">
      <c r="A531">
        <v>431</v>
      </c>
      <c r="B531">
        <v>581</v>
      </c>
      <c r="C531">
        <v>38</v>
      </c>
      <c r="D531" t="s">
        <v>83</v>
      </c>
      <c r="E531" t="s">
        <v>84</v>
      </c>
      <c r="H531" t="s">
        <v>98</v>
      </c>
      <c r="I531" t="s">
        <v>112</v>
      </c>
      <c r="J531" t="s">
        <v>114</v>
      </c>
      <c r="K531" t="s">
        <v>115</v>
      </c>
      <c r="L531">
        <v>4</v>
      </c>
      <c r="M531">
        <v>2</v>
      </c>
      <c r="N531" s="2">
        <v>45397</v>
      </c>
      <c r="O531" s="2">
        <v>45403</v>
      </c>
      <c r="P531" t="s">
        <v>147</v>
      </c>
      <c r="Q531" t="s">
        <v>259</v>
      </c>
      <c r="R531" t="s">
        <v>433</v>
      </c>
      <c r="S531" t="s">
        <v>433</v>
      </c>
      <c r="T531" t="s">
        <v>606</v>
      </c>
      <c r="U531" t="s">
        <v>714</v>
      </c>
      <c r="V531">
        <v>35</v>
      </c>
      <c r="W531">
        <v>250</v>
      </c>
      <c r="X531" t="s">
        <v>721</v>
      </c>
      <c r="Y531">
        <v>8750</v>
      </c>
      <c r="AB531" s="2">
        <v>45363</v>
      </c>
      <c r="AC531">
        <v>1225</v>
      </c>
      <c r="AE531">
        <v>0</v>
      </c>
      <c r="AF531">
        <v>0</v>
      </c>
      <c r="AG531">
        <v>0</v>
      </c>
      <c r="AH531">
        <v>0</v>
      </c>
      <c r="AI531">
        <v>250</v>
      </c>
      <c r="AJ531" t="s">
        <v>729</v>
      </c>
      <c r="AK531" t="s">
        <v>746</v>
      </c>
      <c r="AL531" t="s">
        <v>797</v>
      </c>
      <c r="AM531" t="s">
        <v>848</v>
      </c>
      <c r="AP531">
        <v>97428</v>
      </c>
      <c r="AQ531">
        <v>92168</v>
      </c>
      <c r="AS531" t="s">
        <v>83</v>
      </c>
      <c r="AU531" t="s">
        <v>728</v>
      </c>
      <c r="AW531" t="s">
        <v>85</v>
      </c>
      <c r="AX531">
        <v>2162</v>
      </c>
      <c r="AY531" t="s">
        <v>968</v>
      </c>
      <c r="AZ531" t="s">
        <v>1001</v>
      </c>
      <c r="BA531">
        <v>1</v>
      </c>
      <c r="BB531" s="2">
        <v>45420</v>
      </c>
      <c r="BC531" s="2">
        <v>45420</v>
      </c>
      <c r="BD531">
        <v>1</v>
      </c>
      <c r="BE531" t="s">
        <v>1010</v>
      </c>
      <c r="BG531" t="s">
        <v>433</v>
      </c>
      <c r="BH531" t="s">
        <v>606</v>
      </c>
      <c r="BI531">
        <v>5</v>
      </c>
      <c r="BJ531">
        <v>0</v>
      </c>
      <c r="BK531" t="s">
        <v>714</v>
      </c>
      <c r="BL531">
        <v>50</v>
      </c>
      <c r="BM531">
        <v>50</v>
      </c>
      <c r="BN531" t="s">
        <v>115</v>
      </c>
      <c r="BO531">
        <v>250</v>
      </c>
      <c r="BP531">
        <v>250</v>
      </c>
      <c r="BQ531">
        <v>250</v>
      </c>
      <c r="BR531">
        <v>250</v>
      </c>
      <c r="BS531">
        <v>0</v>
      </c>
      <c r="BT531">
        <v>0</v>
      </c>
      <c r="BU531" t="s">
        <v>1209</v>
      </c>
      <c r="BY531" t="s">
        <v>1263</v>
      </c>
      <c r="BZ531" t="s">
        <v>719</v>
      </c>
      <c r="CA531">
        <v>5</v>
      </c>
      <c r="CB531">
        <v>5</v>
      </c>
      <c r="CC531">
        <v>0</v>
      </c>
      <c r="CD531">
        <v>5</v>
      </c>
      <c r="CE531" t="s">
        <v>1269</v>
      </c>
      <c r="CF531">
        <v>0</v>
      </c>
      <c r="CJ531" s="4" t="str">
        <f t="shared" si="80"/>
        <v>جوانتي باور جراب</v>
      </c>
      <c r="CK531" s="5">
        <f t="shared" si="81"/>
        <v>45403</v>
      </c>
      <c r="CL531" s="4">
        <f t="shared" si="82"/>
        <v>35</v>
      </c>
      <c r="CN531" s="4" t="str">
        <f t="shared" si="83"/>
        <v>جوانتي باور جراب</v>
      </c>
      <c r="CO531" s="5">
        <f t="shared" si="84"/>
        <v>45420</v>
      </c>
      <c r="CP531" s="4">
        <f t="shared" si="85"/>
        <v>50</v>
      </c>
      <c r="CR531" s="4">
        <f t="shared" si="86"/>
        <v>-15</v>
      </c>
      <c r="CS531" s="6">
        <f t="shared" si="87"/>
        <v>-0.42857142857142855</v>
      </c>
      <c r="CT531">
        <f t="shared" si="88"/>
        <v>12500</v>
      </c>
      <c r="CU531">
        <f t="shared" si="89"/>
        <v>8750</v>
      </c>
    </row>
    <row r="532" spans="1:99" x14ac:dyDescent="0.3">
      <c r="A532">
        <v>431</v>
      </c>
      <c r="B532">
        <v>581</v>
      </c>
      <c r="C532">
        <v>23</v>
      </c>
      <c r="D532" t="s">
        <v>83</v>
      </c>
      <c r="E532" t="s">
        <v>84</v>
      </c>
      <c r="H532" t="s">
        <v>98</v>
      </c>
      <c r="I532" t="s">
        <v>112</v>
      </c>
      <c r="J532" t="s">
        <v>114</v>
      </c>
      <c r="K532" t="s">
        <v>115</v>
      </c>
      <c r="L532">
        <v>15</v>
      </c>
      <c r="M532">
        <v>1</v>
      </c>
      <c r="N532" s="2">
        <v>45397</v>
      </c>
      <c r="O532" s="2">
        <v>45403</v>
      </c>
      <c r="P532" t="s">
        <v>147</v>
      </c>
      <c r="Q532" t="s">
        <v>260</v>
      </c>
      <c r="R532" t="s">
        <v>434</v>
      </c>
      <c r="S532" t="s">
        <v>434</v>
      </c>
      <c r="T532" t="s">
        <v>607</v>
      </c>
      <c r="U532" t="s">
        <v>714</v>
      </c>
      <c r="V532">
        <v>95</v>
      </c>
      <c r="W532">
        <v>100</v>
      </c>
      <c r="X532" t="s">
        <v>721</v>
      </c>
      <c r="Y532">
        <v>9500</v>
      </c>
      <c r="AB532" s="2">
        <v>45363</v>
      </c>
      <c r="AC532">
        <v>1330</v>
      </c>
      <c r="AE532">
        <v>10</v>
      </c>
      <c r="AF532">
        <v>10</v>
      </c>
      <c r="AG532">
        <v>0</v>
      </c>
      <c r="AH532">
        <v>10</v>
      </c>
      <c r="AI532">
        <v>90</v>
      </c>
      <c r="AJ532" t="s">
        <v>729</v>
      </c>
      <c r="AK532" t="s">
        <v>768</v>
      </c>
      <c r="AL532" t="s">
        <v>819</v>
      </c>
      <c r="AM532" t="s">
        <v>870</v>
      </c>
      <c r="AP532">
        <v>96624</v>
      </c>
      <c r="AQ532">
        <v>90706</v>
      </c>
      <c r="AS532" t="s">
        <v>83</v>
      </c>
      <c r="AU532" t="s">
        <v>729</v>
      </c>
      <c r="AW532" t="s">
        <v>943</v>
      </c>
      <c r="AX532">
        <v>13498</v>
      </c>
      <c r="AY532" t="s">
        <v>985</v>
      </c>
      <c r="AZ532" t="s">
        <v>1002</v>
      </c>
      <c r="BA532">
        <v>5</v>
      </c>
      <c r="BB532" s="2">
        <v>45385</v>
      </c>
      <c r="BC532" s="2">
        <v>45385</v>
      </c>
      <c r="BD532">
        <v>9</v>
      </c>
      <c r="BE532" t="s">
        <v>1011</v>
      </c>
      <c r="BG532" t="s">
        <v>434</v>
      </c>
      <c r="BH532" t="s">
        <v>607</v>
      </c>
      <c r="BI532">
        <v>10</v>
      </c>
      <c r="BJ532">
        <v>0</v>
      </c>
      <c r="BK532" t="s">
        <v>714</v>
      </c>
      <c r="BL532">
        <v>108.3</v>
      </c>
      <c r="BM532">
        <v>95</v>
      </c>
      <c r="BN532" t="s">
        <v>115</v>
      </c>
      <c r="BO532">
        <v>1083</v>
      </c>
      <c r="BP532">
        <v>1083</v>
      </c>
      <c r="BQ532">
        <v>950</v>
      </c>
      <c r="BR532">
        <v>950</v>
      </c>
      <c r="BS532">
        <v>133</v>
      </c>
      <c r="BT532">
        <v>133</v>
      </c>
      <c r="BY532" t="s">
        <v>1263</v>
      </c>
      <c r="BZ532" t="s">
        <v>723</v>
      </c>
      <c r="CA532">
        <v>0</v>
      </c>
      <c r="CB532">
        <v>0</v>
      </c>
      <c r="CC532">
        <v>0</v>
      </c>
      <c r="CD532">
        <v>0</v>
      </c>
      <c r="CE532" t="s">
        <v>1287</v>
      </c>
      <c r="CF532">
        <v>1083</v>
      </c>
      <c r="CJ532" s="4" t="str">
        <f t="shared" si="80"/>
        <v>واقي وجة فيبر شفاف</v>
      </c>
      <c r="CK532" s="5">
        <f t="shared" si="81"/>
        <v>45403</v>
      </c>
      <c r="CL532" s="4">
        <f t="shared" si="82"/>
        <v>95</v>
      </c>
      <c r="CN532" s="4" t="str">
        <f t="shared" si="83"/>
        <v>واقي وجة فيبر شفاف</v>
      </c>
      <c r="CO532" s="5">
        <f t="shared" si="84"/>
        <v>45385</v>
      </c>
      <c r="CP532" s="4">
        <f t="shared" si="85"/>
        <v>108.3</v>
      </c>
      <c r="CR532" s="4">
        <f t="shared" si="86"/>
        <v>-13.299999999999997</v>
      </c>
      <c r="CS532" s="6">
        <f t="shared" si="87"/>
        <v>-0.13999999999999996</v>
      </c>
      <c r="CT532">
        <f t="shared" si="88"/>
        <v>10830</v>
      </c>
      <c r="CU532">
        <f t="shared" si="89"/>
        <v>9500</v>
      </c>
    </row>
    <row r="533" spans="1:99" x14ac:dyDescent="0.3">
      <c r="A533">
        <v>431</v>
      </c>
      <c r="B533">
        <v>581</v>
      </c>
      <c r="C533">
        <v>23</v>
      </c>
      <c r="D533" t="s">
        <v>83</v>
      </c>
      <c r="E533" t="s">
        <v>84</v>
      </c>
      <c r="H533" t="s">
        <v>98</v>
      </c>
      <c r="I533" t="s">
        <v>112</v>
      </c>
      <c r="J533" t="s">
        <v>114</v>
      </c>
      <c r="K533" t="s">
        <v>115</v>
      </c>
      <c r="L533">
        <v>15</v>
      </c>
      <c r="M533">
        <v>1</v>
      </c>
      <c r="N533" s="2">
        <v>45397</v>
      </c>
      <c r="O533" s="2">
        <v>45403</v>
      </c>
      <c r="P533" t="s">
        <v>147</v>
      </c>
      <c r="Q533" t="s">
        <v>260</v>
      </c>
      <c r="R533" t="s">
        <v>434</v>
      </c>
      <c r="S533" t="s">
        <v>434</v>
      </c>
      <c r="T533" t="s">
        <v>607</v>
      </c>
      <c r="U533" t="s">
        <v>714</v>
      </c>
      <c r="V533">
        <v>95</v>
      </c>
      <c r="W533">
        <v>100</v>
      </c>
      <c r="X533" t="s">
        <v>721</v>
      </c>
      <c r="Y533">
        <v>9500</v>
      </c>
      <c r="AB533" s="2">
        <v>45363</v>
      </c>
      <c r="AC533">
        <v>1330</v>
      </c>
      <c r="AE533">
        <v>10</v>
      </c>
      <c r="AF533">
        <v>10</v>
      </c>
      <c r="AG533">
        <v>0</v>
      </c>
      <c r="AH533">
        <v>10</v>
      </c>
      <c r="AI533">
        <v>90</v>
      </c>
      <c r="AJ533" t="s">
        <v>729</v>
      </c>
      <c r="AK533" t="s">
        <v>776</v>
      </c>
      <c r="AL533" t="s">
        <v>827</v>
      </c>
      <c r="AM533" t="s">
        <v>878</v>
      </c>
      <c r="AP533">
        <v>96678</v>
      </c>
      <c r="AQ533">
        <v>90986</v>
      </c>
      <c r="AS533" t="s">
        <v>83</v>
      </c>
      <c r="AU533" t="s">
        <v>729</v>
      </c>
      <c r="AW533" t="s">
        <v>944</v>
      </c>
      <c r="AX533">
        <v>2933</v>
      </c>
      <c r="AY533" t="s">
        <v>970</v>
      </c>
      <c r="AZ533" t="s">
        <v>1002</v>
      </c>
      <c r="BA533">
        <v>1</v>
      </c>
      <c r="BB533" s="2">
        <v>45385</v>
      </c>
      <c r="BC533" s="2">
        <v>45386</v>
      </c>
      <c r="BD533">
        <v>15</v>
      </c>
      <c r="BE533" t="s">
        <v>1011</v>
      </c>
      <c r="BG533" t="s">
        <v>434</v>
      </c>
      <c r="BH533" t="s">
        <v>607</v>
      </c>
      <c r="BI533">
        <v>15</v>
      </c>
      <c r="BJ533">
        <v>0</v>
      </c>
      <c r="BK533" t="s">
        <v>714</v>
      </c>
      <c r="BL533">
        <v>104.88</v>
      </c>
      <c r="BM533">
        <v>92</v>
      </c>
      <c r="BN533" t="s">
        <v>115</v>
      </c>
      <c r="BO533">
        <v>1573.2</v>
      </c>
      <c r="BP533">
        <v>1573.2</v>
      </c>
      <c r="BQ533">
        <v>1380</v>
      </c>
      <c r="BR533">
        <v>1380</v>
      </c>
      <c r="BS533">
        <v>193.2</v>
      </c>
      <c r="BT533">
        <v>193.2</v>
      </c>
      <c r="BY533" t="s">
        <v>1263</v>
      </c>
      <c r="BZ533" t="s">
        <v>723</v>
      </c>
      <c r="CA533">
        <v>0</v>
      </c>
      <c r="CB533">
        <v>0</v>
      </c>
      <c r="CC533">
        <v>0</v>
      </c>
      <c r="CD533">
        <v>0</v>
      </c>
      <c r="CE533" t="s">
        <v>1294</v>
      </c>
      <c r="CF533">
        <v>1573.2</v>
      </c>
      <c r="CJ533" s="4" t="str">
        <f t="shared" si="80"/>
        <v>واقي وجة فيبر شفاف</v>
      </c>
      <c r="CK533" s="5">
        <f t="shared" si="81"/>
        <v>45403</v>
      </c>
      <c r="CL533" s="4">
        <f t="shared" si="82"/>
        <v>95</v>
      </c>
      <c r="CN533" s="4" t="str">
        <f t="shared" si="83"/>
        <v>واقي وجة فيبر شفاف</v>
      </c>
      <c r="CO533" s="5">
        <f t="shared" si="84"/>
        <v>45386</v>
      </c>
      <c r="CP533" s="4">
        <f t="shared" si="85"/>
        <v>104.88</v>
      </c>
      <c r="CR533" s="4">
        <f t="shared" si="86"/>
        <v>-9.8799999999999955</v>
      </c>
      <c r="CS533" s="6">
        <f t="shared" si="87"/>
        <v>-0.10399999999999995</v>
      </c>
      <c r="CT533">
        <f t="shared" si="88"/>
        <v>10488</v>
      </c>
      <c r="CU533">
        <f t="shared" si="89"/>
        <v>9500</v>
      </c>
    </row>
    <row r="534" spans="1:99" x14ac:dyDescent="0.3">
      <c r="A534">
        <v>431</v>
      </c>
      <c r="B534">
        <v>581</v>
      </c>
      <c r="C534">
        <v>11</v>
      </c>
      <c r="D534" t="s">
        <v>83</v>
      </c>
      <c r="E534" t="s">
        <v>84</v>
      </c>
      <c r="H534" t="s">
        <v>98</v>
      </c>
      <c r="I534" t="s">
        <v>112</v>
      </c>
      <c r="J534" t="s">
        <v>114</v>
      </c>
      <c r="K534" t="s">
        <v>115</v>
      </c>
      <c r="L534">
        <v>9</v>
      </c>
      <c r="M534">
        <v>1</v>
      </c>
      <c r="N534" s="2">
        <v>45397</v>
      </c>
      <c r="O534" s="2">
        <v>45403</v>
      </c>
      <c r="P534" t="s">
        <v>147</v>
      </c>
      <c r="Q534" t="s">
        <v>261</v>
      </c>
      <c r="R534" t="s">
        <v>435</v>
      </c>
      <c r="S534" t="s">
        <v>435</v>
      </c>
      <c r="T534" t="s">
        <v>608</v>
      </c>
      <c r="U534" t="s">
        <v>714</v>
      </c>
      <c r="V534">
        <v>20</v>
      </c>
      <c r="W534">
        <v>200</v>
      </c>
      <c r="X534" t="s">
        <v>721</v>
      </c>
      <c r="Y534">
        <v>4000</v>
      </c>
      <c r="AB534" s="2">
        <v>45363</v>
      </c>
      <c r="AC534">
        <v>560</v>
      </c>
      <c r="AE534">
        <v>40</v>
      </c>
      <c r="AF534">
        <v>50</v>
      </c>
      <c r="AG534">
        <v>0</v>
      </c>
      <c r="AH534">
        <v>50</v>
      </c>
      <c r="AI534">
        <v>150</v>
      </c>
      <c r="AJ534" t="s">
        <v>729</v>
      </c>
      <c r="AK534" t="s">
        <v>735</v>
      </c>
      <c r="AL534" t="s">
        <v>786</v>
      </c>
      <c r="AM534" t="s">
        <v>837</v>
      </c>
      <c r="AP534">
        <v>97126</v>
      </c>
      <c r="AQ534">
        <v>91329</v>
      </c>
      <c r="AS534" t="s">
        <v>83</v>
      </c>
      <c r="AU534" t="s">
        <v>729</v>
      </c>
      <c r="AW534" t="s">
        <v>943</v>
      </c>
      <c r="AX534">
        <v>13498</v>
      </c>
      <c r="AY534" t="s">
        <v>995</v>
      </c>
      <c r="AZ534" t="s">
        <v>1002</v>
      </c>
      <c r="BA534">
        <v>2</v>
      </c>
      <c r="BB534" s="2">
        <v>45411</v>
      </c>
      <c r="BC534" s="2">
        <v>45412</v>
      </c>
      <c r="BD534">
        <v>13</v>
      </c>
      <c r="BE534" t="s">
        <v>1011</v>
      </c>
      <c r="BG534" t="s">
        <v>435</v>
      </c>
      <c r="BH534" t="s">
        <v>608</v>
      </c>
      <c r="BI534">
        <v>300</v>
      </c>
      <c r="BJ534">
        <v>0</v>
      </c>
      <c r="BK534" t="s">
        <v>714</v>
      </c>
      <c r="BL534">
        <v>28.5</v>
      </c>
      <c r="BM534">
        <v>25</v>
      </c>
      <c r="BN534" t="s">
        <v>115</v>
      </c>
      <c r="BO534">
        <v>8550</v>
      </c>
      <c r="BP534">
        <v>8550</v>
      </c>
      <c r="BQ534">
        <v>7500</v>
      </c>
      <c r="BR534">
        <v>7500</v>
      </c>
      <c r="BS534">
        <v>1050</v>
      </c>
      <c r="BT534">
        <v>1050</v>
      </c>
      <c r="BY534" t="s">
        <v>1263</v>
      </c>
      <c r="BZ534" t="s">
        <v>723</v>
      </c>
      <c r="CA534">
        <v>0</v>
      </c>
      <c r="CB534">
        <v>0</v>
      </c>
      <c r="CC534">
        <v>0</v>
      </c>
      <c r="CD534">
        <v>0</v>
      </c>
      <c r="CE534" t="s">
        <v>1292</v>
      </c>
      <c r="CF534">
        <v>8550</v>
      </c>
      <c r="CJ534" s="4" t="str">
        <f t="shared" si="80"/>
        <v>نظارات عمال شفافة</v>
      </c>
      <c r="CK534" s="5">
        <f t="shared" si="81"/>
        <v>45403</v>
      </c>
      <c r="CL534" s="4">
        <f t="shared" si="82"/>
        <v>20</v>
      </c>
      <c r="CN534" s="4" t="str">
        <f t="shared" si="83"/>
        <v>نظارات عمال شفافة</v>
      </c>
      <c r="CO534" s="5">
        <f t="shared" si="84"/>
        <v>45412</v>
      </c>
      <c r="CP534" s="4">
        <f t="shared" si="85"/>
        <v>28.5</v>
      </c>
      <c r="CR534" s="4">
        <f t="shared" si="86"/>
        <v>-8.5</v>
      </c>
      <c r="CS534" s="6">
        <f t="shared" si="87"/>
        <v>-0.42499999999999999</v>
      </c>
      <c r="CT534">
        <f t="shared" si="88"/>
        <v>5700</v>
      </c>
      <c r="CU534">
        <f t="shared" si="89"/>
        <v>4000</v>
      </c>
    </row>
    <row r="535" spans="1:99" x14ac:dyDescent="0.3">
      <c r="A535">
        <v>431</v>
      </c>
      <c r="B535">
        <v>581</v>
      </c>
      <c r="C535">
        <v>11</v>
      </c>
      <c r="D535" t="s">
        <v>83</v>
      </c>
      <c r="E535" t="s">
        <v>84</v>
      </c>
      <c r="H535" t="s">
        <v>98</v>
      </c>
      <c r="I535" t="s">
        <v>112</v>
      </c>
      <c r="J535" t="s">
        <v>114</v>
      </c>
      <c r="K535" t="s">
        <v>115</v>
      </c>
      <c r="L535">
        <v>9</v>
      </c>
      <c r="M535">
        <v>1</v>
      </c>
      <c r="N535" s="2">
        <v>45397</v>
      </c>
      <c r="O535" s="2">
        <v>45403</v>
      </c>
      <c r="P535" t="s">
        <v>147</v>
      </c>
      <c r="Q535" t="s">
        <v>261</v>
      </c>
      <c r="R535" t="s">
        <v>435</v>
      </c>
      <c r="S535" t="s">
        <v>435</v>
      </c>
      <c r="T535" t="s">
        <v>608</v>
      </c>
      <c r="U535" t="s">
        <v>714</v>
      </c>
      <c r="V535">
        <v>20</v>
      </c>
      <c r="W535">
        <v>200</v>
      </c>
      <c r="X535" t="s">
        <v>721</v>
      </c>
      <c r="Y535">
        <v>4000</v>
      </c>
      <c r="AB535" s="2">
        <v>45363</v>
      </c>
      <c r="AC535">
        <v>560</v>
      </c>
      <c r="AE535">
        <v>40</v>
      </c>
      <c r="AF535">
        <v>50</v>
      </c>
      <c r="AG535">
        <v>0</v>
      </c>
      <c r="AH535">
        <v>50</v>
      </c>
      <c r="AI535">
        <v>150</v>
      </c>
      <c r="AJ535" t="s">
        <v>729</v>
      </c>
      <c r="AK535" t="s">
        <v>735</v>
      </c>
      <c r="AL535" t="s">
        <v>786</v>
      </c>
      <c r="AM535" t="s">
        <v>837</v>
      </c>
      <c r="AP535">
        <v>97807</v>
      </c>
      <c r="AQ535">
        <v>92416</v>
      </c>
      <c r="AS535" t="s">
        <v>83</v>
      </c>
      <c r="AU535" t="s">
        <v>729</v>
      </c>
      <c r="AW535" t="s">
        <v>943</v>
      </c>
      <c r="AX535">
        <v>13498</v>
      </c>
      <c r="AY535" t="s">
        <v>995</v>
      </c>
      <c r="AZ535" t="s">
        <v>1002</v>
      </c>
      <c r="BA535">
        <v>2</v>
      </c>
      <c r="BB535" s="2">
        <v>45431</v>
      </c>
      <c r="BC535" s="2">
        <v>45432</v>
      </c>
      <c r="BD535">
        <v>13</v>
      </c>
      <c r="BE535" t="s">
        <v>1011</v>
      </c>
      <c r="BF535" t="s">
        <v>1101</v>
      </c>
      <c r="BG535" t="s">
        <v>435</v>
      </c>
      <c r="BH535" t="s">
        <v>608</v>
      </c>
      <c r="BI535">
        <v>200</v>
      </c>
      <c r="BJ535">
        <v>0</v>
      </c>
      <c r="BK535" t="s">
        <v>714</v>
      </c>
      <c r="BL535">
        <v>34.200000000000003</v>
      </c>
      <c r="BM535">
        <v>30</v>
      </c>
      <c r="BN535" t="s">
        <v>115</v>
      </c>
      <c r="BO535">
        <v>6840</v>
      </c>
      <c r="BP535">
        <v>6840</v>
      </c>
      <c r="BQ535">
        <v>6000</v>
      </c>
      <c r="BR535">
        <v>6000</v>
      </c>
      <c r="BS535">
        <v>840</v>
      </c>
      <c r="BT535">
        <v>840</v>
      </c>
      <c r="BY535" t="s">
        <v>1263</v>
      </c>
      <c r="BZ535" t="s">
        <v>723</v>
      </c>
      <c r="CA535">
        <v>120</v>
      </c>
      <c r="CB535">
        <v>120</v>
      </c>
      <c r="CC535">
        <v>0</v>
      </c>
      <c r="CD535">
        <v>0</v>
      </c>
      <c r="CE535" t="s">
        <v>1293</v>
      </c>
      <c r="CF535">
        <v>6840</v>
      </c>
      <c r="CJ535" s="4" t="str">
        <f t="shared" si="80"/>
        <v>نظارات عمال شفافة</v>
      </c>
      <c r="CK535" s="5">
        <f t="shared" si="81"/>
        <v>45403</v>
      </c>
      <c r="CL535" s="4">
        <f t="shared" si="82"/>
        <v>20</v>
      </c>
      <c r="CN535" s="4" t="str">
        <f t="shared" si="83"/>
        <v>نظارات عمال شفافة</v>
      </c>
      <c r="CO535" s="5">
        <f t="shared" si="84"/>
        <v>45432</v>
      </c>
      <c r="CP535" s="4">
        <f t="shared" si="85"/>
        <v>34.200000000000003</v>
      </c>
      <c r="CR535" s="4">
        <f t="shared" si="86"/>
        <v>-14.200000000000003</v>
      </c>
      <c r="CS535" s="6">
        <f t="shared" si="87"/>
        <v>-0.71000000000000019</v>
      </c>
      <c r="CT535">
        <f t="shared" si="88"/>
        <v>6840.0000000000009</v>
      </c>
      <c r="CU535">
        <f t="shared" si="89"/>
        <v>4000</v>
      </c>
    </row>
    <row r="536" spans="1:99" x14ac:dyDescent="0.3">
      <c r="A536">
        <v>431</v>
      </c>
      <c r="B536">
        <v>581</v>
      </c>
      <c r="C536">
        <v>11</v>
      </c>
      <c r="D536" t="s">
        <v>83</v>
      </c>
      <c r="E536" t="s">
        <v>84</v>
      </c>
      <c r="H536" t="s">
        <v>98</v>
      </c>
      <c r="I536" t="s">
        <v>112</v>
      </c>
      <c r="J536" t="s">
        <v>114</v>
      </c>
      <c r="K536" t="s">
        <v>115</v>
      </c>
      <c r="L536">
        <v>9</v>
      </c>
      <c r="M536">
        <v>1</v>
      </c>
      <c r="N536" s="2">
        <v>45397</v>
      </c>
      <c r="O536" s="2">
        <v>45403</v>
      </c>
      <c r="P536" t="s">
        <v>147</v>
      </c>
      <c r="Q536" t="s">
        <v>261</v>
      </c>
      <c r="R536" t="s">
        <v>435</v>
      </c>
      <c r="S536" t="s">
        <v>435</v>
      </c>
      <c r="T536" t="s">
        <v>608</v>
      </c>
      <c r="U536" t="s">
        <v>714</v>
      </c>
      <c r="V536">
        <v>20</v>
      </c>
      <c r="W536">
        <v>200</v>
      </c>
      <c r="X536" t="s">
        <v>721</v>
      </c>
      <c r="Y536">
        <v>4000</v>
      </c>
      <c r="AB536" s="2">
        <v>45363</v>
      </c>
      <c r="AC536">
        <v>560</v>
      </c>
      <c r="AE536">
        <v>40</v>
      </c>
      <c r="AF536">
        <v>50</v>
      </c>
      <c r="AG536">
        <v>0</v>
      </c>
      <c r="AH536">
        <v>50</v>
      </c>
      <c r="AI536">
        <v>150</v>
      </c>
      <c r="AJ536" t="s">
        <v>729</v>
      </c>
      <c r="AK536" t="s">
        <v>733</v>
      </c>
      <c r="AL536" t="s">
        <v>784</v>
      </c>
      <c r="AM536" t="s">
        <v>835</v>
      </c>
      <c r="AP536">
        <v>97850</v>
      </c>
      <c r="AQ536">
        <v>92953</v>
      </c>
      <c r="AR536" t="s">
        <v>908</v>
      </c>
      <c r="AS536" t="s">
        <v>83</v>
      </c>
      <c r="AU536" t="s">
        <v>728</v>
      </c>
      <c r="AW536" t="s">
        <v>946</v>
      </c>
      <c r="AX536">
        <v>9622</v>
      </c>
      <c r="AY536" t="s">
        <v>991</v>
      </c>
      <c r="AZ536" t="s">
        <v>1002</v>
      </c>
      <c r="BA536">
        <v>4</v>
      </c>
      <c r="BB536" s="2">
        <v>45432</v>
      </c>
      <c r="BC536" s="2">
        <v>45432</v>
      </c>
      <c r="BD536">
        <v>7</v>
      </c>
      <c r="BE536" t="s">
        <v>1011</v>
      </c>
      <c r="BG536" t="s">
        <v>435</v>
      </c>
      <c r="BH536" t="s">
        <v>608</v>
      </c>
      <c r="BI536">
        <v>50</v>
      </c>
      <c r="BJ536">
        <v>0</v>
      </c>
      <c r="BK536" t="s">
        <v>714</v>
      </c>
      <c r="BL536">
        <v>28.5</v>
      </c>
      <c r="BM536">
        <v>25</v>
      </c>
      <c r="BN536" t="s">
        <v>115</v>
      </c>
      <c r="BO536">
        <v>1425</v>
      </c>
      <c r="BP536">
        <v>1425</v>
      </c>
      <c r="BQ536">
        <v>1250</v>
      </c>
      <c r="BR536">
        <v>1250</v>
      </c>
      <c r="BS536">
        <v>175</v>
      </c>
      <c r="BT536">
        <v>175</v>
      </c>
      <c r="BV536" t="s">
        <v>908</v>
      </c>
      <c r="BW536" t="s">
        <v>1244</v>
      </c>
      <c r="BX536" t="s">
        <v>1250</v>
      </c>
      <c r="BY536" t="s">
        <v>1262</v>
      </c>
      <c r="BZ536" t="s">
        <v>723</v>
      </c>
      <c r="CA536">
        <v>50</v>
      </c>
      <c r="CB536">
        <v>50</v>
      </c>
      <c r="CC536">
        <v>0</v>
      </c>
      <c r="CD536">
        <v>50</v>
      </c>
      <c r="CE536" t="s">
        <v>1269</v>
      </c>
      <c r="CF536">
        <v>0</v>
      </c>
      <c r="CJ536" s="4" t="str">
        <f t="shared" si="80"/>
        <v>نظارات عمال شفافة</v>
      </c>
      <c r="CK536" s="5">
        <f t="shared" si="81"/>
        <v>45403</v>
      </c>
      <c r="CL536" s="4">
        <f t="shared" si="82"/>
        <v>20</v>
      </c>
      <c r="CN536" s="4" t="str">
        <f t="shared" si="83"/>
        <v>نظارات عمال شفافة</v>
      </c>
      <c r="CO536" s="5">
        <f t="shared" si="84"/>
        <v>45432</v>
      </c>
      <c r="CP536" s="4">
        <f t="shared" si="85"/>
        <v>28.5</v>
      </c>
      <c r="CR536" s="4">
        <f t="shared" si="86"/>
        <v>-8.5</v>
      </c>
      <c r="CS536" s="6">
        <f t="shared" si="87"/>
        <v>-0.42499999999999999</v>
      </c>
      <c r="CT536">
        <f t="shared" si="88"/>
        <v>5700</v>
      </c>
      <c r="CU536">
        <f t="shared" si="89"/>
        <v>4000</v>
      </c>
    </row>
    <row r="537" spans="1:99" x14ac:dyDescent="0.3">
      <c r="A537">
        <v>431</v>
      </c>
      <c r="B537">
        <v>581</v>
      </c>
      <c r="C537">
        <v>11</v>
      </c>
      <c r="D537" t="s">
        <v>83</v>
      </c>
      <c r="E537" t="s">
        <v>84</v>
      </c>
      <c r="H537" t="s">
        <v>98</v>
      </c>
      <c r="I537" t="s">
        <v>112</v>
      </c>
      <c r="J537" t="s">
        <v>114</v>
      </c>
      <c r="K537" t="s">
        <v>115</v>
      </c>
      <c r="L537">
        <v>9</v>
      </c>
      <c r="M537">
        <v>1</v>
      </c>
      <c r="N537" s="2">
        <v>45397</v>
      </c>
      <c r="O537" s="2">
        <v>45403</v>
      </c>
      <c r="P537" t="s">
        <v>147</v>
      </c>
      <c r="Q537" t="s">
        <v>261</v>
      </c>
      <c r="R537" t="s">
        <v>435</v>
      </c>
      <c r="S537" t="s">
        <v>435</v>
      </c>
      <c r="T537" t="s">
        <v>608</v>
      </c>
      <c r="U537" t="s">
        <v>714</v>
      </c>
      <c r="V537">
        <v>20</v>
      </c>
      <c r="W537">
        <v>200</v>
      </c>
      <c r="X537" t="s">
        <v>721</v>
      </c>
      <c r="Y537">
        <v>4000</v>
      </c>
      <c r="AB537" s="2">
        <v>45363</v>
      </c>
      <c r="AC537">
        <v>560</v>
      </c>
      <c r="AE537">
        <v>40</v>
      </c>
      <c r="AF537">
        <v>50</v>
      </c>
      <c r="AG537">
        <v>0</v>
      </c>
      <c r="AH537">
        <v>50</v>
      </c>
      <c r="AI537">
        <v>150</v>
      </c>
      <c r="AJ537" t="s">
        <v>729</v>
      </c>
      <c r="AK537" t="s">
        <v>739</v>
      </c>
      <c r="AL537" t="s">
        <v>790</v>
      </c>
      <c r="AM537" t="s">
        <v>841</v>
      </c>
      <c r="AP537">
        <v>96866</v>
      </c>
      <c r="AQ537">
        <v>91162</v>
      </c>
      <c r="AR537" t="s">
        <v>908</v>
      </c>
      <c r="AS537" t="s">
        <v>83</v>
      </c>
      <c r="AU537" t="s">
        <v>729</v>
      </c>
      <c r="AW537" t="s">
        <v>945</v>
      </c>
      <c r="AX537">
        <v>6621</v>
      </c>
      <c r="AY537" t="s">
        <v>970</v>
      </c>
      <c r="AZ537" t="s">
        <v>1002</v>
      </c>
      <c r="BA537">
        <v>2</v>
      </c>
      <c r="BB537" s="2">
        <v>45400</v>
      </c>
      <c r="BC537" s="2">
        <v>45403</v>
      </c>
      <c r="BD537">
        <v>9</v>
      </c>
      <c r="BE537" t="s">
        <v>1011</v>
      </c>
      <c r="BG537" t="s">
        <v>435</v>
      </c>
      <c r="BH537" t="s">
        <v>608</v>
      </c>
      <c r="BI537">
        <v>100</v>
      </c>
      <c r="BJ537">
        <v>0</v>
      </c>
      <c r="BK537" t="s">
        <v>714</v>
      </c>
      <c r="BL537">
        <v>28.5</v>
      </c>
      <c r="BM537">
        <v>25</v>
      </c>
      <c r="BN537" t="s">
        <v>115</v>
      </c>
      <c r="BO537">
        <v>2850</v>
      </c>
      <c r="BP537">
        <v>2850</v>
      </c>
      <c r="BQ537">
        <v>2500</v>
      </c>
      <c r="BR537">
        <v>2500</v>
      </c>
      <c r="BS537">
        <v>350</v>
      </c>
      <c r="BT537">
        <v>350</v>
      </c>
      <c r="BV537" t="s">
        <v>908</v>
      </c>
      <c r="BW537" t="s">
        <v>1244</v>
      </c>
      <c r="BX537" t="s">
        <v>1250</v>
      </c>
      <c r="BY537" t="s">
        <v>1262</v>
      </c>
      <c r="BZ537" t="s">
        <v>723</v>
      </c>
      <c r="CA537">
        <v>0</v>
      </c>
      <c r="CB537">
        <v>0</v>
      </c>
      <c r="CC537">
        <v>0</v>
      </c>
      <c r="CD537">
        <v>0</v>
      </c>
      <c r="CE537" t="s">
        <v>1286</v>
      </c>
      <c r="CF537">
        <v>2850</v>
      </c>
      <c r="CJ537" s="4" t="str">
        <f t="shared" si="80"/>
        <v>نظارات عمال شفافة</v>
      </c>
      <c r="CK537" s="5">
        <f t="shared" si="81"/>
        <v>45403</v>
      </c>
      <c r="CL537" s="4">
        <f t="shared" si="82"/>
        <v>20</v>
      </c>
      <c r="CN537" s="4" t="str">
        <f t="shared" si="83"/>
        <v>نظارات عمال شفافة</v>
      </c>
      <c r="CO537" s="5">
        <f t="shared" si="84"/>
        <v>45403</v>
      </c>
      <c r="CP537" s="4">
        <f t="shared" si="85"/>
        <v>28.5</v>
      </c>
      <c r="CR537" s="4">
        <f t="shared" si="86"/>
        <v>-8.5</v>
      </c>
      <c r="CS537" s="6">
        <f t="shared" si="87"/>
        <v>-0.42499999999999999</v>
      </c>
      <c r="CT537">
        <f t="shared" si="88"/>
        <v>5700</v>
      </c>
      <c r="CU537">
        <f t="shared" si="89"/>
        <v>4000</v>
      </c>
    </row>
    <row r="538" spans="1:99" x14ac:dyDescent="0.3">
      <c r="A538">
        <v>432</v>
      </c>
      <c r="B538">
        <v>596</v>
      </c>
      <c r="C538">
        <v>20</v>
      </c>
      <c r="D538" t="s">
        <v>83</v>
      </c>
      <c r="E538" t="s">
        <v>84</v>
      </c>
      <c r="H538" t="s">
        <v>95</v>
      </c>
      <c r="I538" t="s">
        <v>112</v>
      </c>
      <c r="J538" t="s">
        <v>114</v>
      </c>
      <c r="K538" t="s">
        <v>115</v>
      </c>
      <c r="L538">
        <v>8</v>
      </c>
      <c r="M538">
        <v>1</v>
      </c>
      <c r="N538" s="2">
        <v>45398</v>
      </c>
      <c r="O538" s="2">
        <v>45400</v>
      </c>
      <c r="P538" t="s">
        <v>148</v>
      </c>
      <c r="Q538" t="s">
        <v>262</v>
      </c>
      <c r="R538" t="s">
        <v>436</v>
      </c>
      <c r="S538" t="s">
        <v>436</v>
      </c>
      <c r="T538" t="s">
        <v>609</v>
      </c>
      <c r="U538" t="s">
        <v>714</v>
      </c>
      <c r="V538">
        <v>7100</v>
      </c>
      <c r="W538">
        <v>5</v>
      </c>
      <c r="X538" t="s">
        <v>722</v>
      </c>
      <c r="Y538">
        <v>35500</v>
      </c>
      <c r="AB538" s="2">
        <v>45374</v>
      </c>
      <c r="AC538">
        <v>4970</v>
      </c>
      <c r="AE538">
        <v>5</v>
      </c>
      <c r="AF538">
        <v>5</v>
      </c>
      <c r="AG538">
        <v>0</v>
      </c>
      <c r="AH538">
        <v>5</v>
      </c>
      <c r="AI538">
        <v>0</v>
      </c>
      <c r="AJ538" t="s">
        <v>728</v>
      </c>
      <c r="AK538" t="s">
        <v>733</v>
      </c>
      <c r="AL538" t="s">
        <v>784</v>
      </c>
      <c r="AM538" t="s">
        <v>835</v>
      </c>
      <c r="AP538">
        <v>96751</v>
      </c>
      <c r="AS538" t="s">
        <v>83</v>
      </c>
      <c r="AT538" t="s">
        <v>921</v>
      </c>
      <c r="AU538" t="s">
        <v>728</v>
      </c>
      <c r="AW538" t="s">
        <v>947</v>
      </c>
      <c r="AX538">
        <v>1659</v>
      </c>
      <c r="AY538" t="s">
        <v>991</v>
      </c>
      <c r="AZ538" t="s">
        <v>1002</v>
      </c>
      <c r="BA538">
        <v>1</v>
      </c>
      <c r="BB538" s="2">
        <v>45390</v>
      </c>
      <c r="BC538" s="2">
        <v>45411</v>
      </c>
      <c r="BG538" t="s">
        <v>436</v>
      </c>
      <c r="BH538" t="s">
        <v>609</v>
      </c>
      <c r="BI538">
        <v>1</v>
      </c>
      <c r="BJ538">
        <v>1</v>
      </c>
      <c r="BK538" t="s">
        <v>714</v>
      </c>
      <c r="BL538">
        <v>11000</v>
      </c>
      <c r="BM538">
        <v>9460</v>
      </c>
      <c r="BN538" t="s">
        <v>115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 t="s">
        <v>1210</v>
      </c>
      <c r="BV538" t="s">
        <v>919</v>
      </c>
      <c r="BW538" t="s">
        <v>1223</v>
      </c>
      <c r="BX538" t="s">
        <v>1250</v>
      </c>
      <c r="BY538" t="s">
        <v>1262</v>
      </c>
      <c r="BZ538" t="s">
        <v>723</v>
      </c>
      <c r="CA538">
        <v>0</v>
      </c>
      <c r="CB538">
        <v>0</v>
      </c>
      <c r="CC538">
        <v>0</v>
      </c>
      <c r="CD538">
        <v>0</v>
      </c>
      <c r="CE538" t="s">
        <v>1269</v>
      </c>
      <c r="CF538">
        <v>0</v>
      </c>
      <c r="CJ538" s="4" t="str">
        <f t="shared" si="80"/>
        <v>ماتور مياه 1.50 حصان</v>
      </c>
      <c r="CK538" s="5">
        <f t="shared" si="81"/>
        <v>45400</v>
      </c>
      <c r="CL538" s="4">
        <f t="shared" si="82"/>
        <v>7100</v>
      </c>
      <c r="CN538" s="4" t="str">
        <f t="shared" si="83"/>
        <v>ماتور مياه 1.50 حصان</v>
      </c>
      <c r="CO538" s="5">
        <f t="shared" si="84"/>
        <v>45411</v>
      </c>
      <c r="CP538" s="4">
        <f t="shared" si="85"/>
        <v>11000</v>
      </c>
      <c r="CR538" s="4">
        <f t="shared" si="86"/>
        <v>-3900</v>
      </c>
      <c r="CS538" s="6">
        <f t="shared" si="87"/>
        <v>-0.54929577464788737</v>
      </c>
      <c r="CT538">
        <f t="shared" si="88"/>
        <v>55000</v>
      </c>
      <c r="CU538">
        <f t="shared" si="89"/>
        <v>35500</v>
      </c>
    </row>
    <row r="539" spans="1:99" x14ac:dyDescent="0.3">
      <c r="A539">
        <v>432</v>
      </c>
      <c r="B539">
        <v>596</v>
      </c>
      <c r="C539">
        <v>15</v>
      </c>
      <c r="D539" t="s">
        <v>83</v>
      </c>
      <c r="E539" t="s">
        <v>84</v>
      </c>
      <c r="H539" t="s">
        <v>95</v>
      </c>
      <c r="I539" t="s">
        <v>112</v>
      </c>
      <c r="J539" t="s">
        <v>114</v>
      </c>
      <c r="K539" t="s">
        <v>115</v>
      </c>
      <c r="L539">
        <v>6</v>
      </c>
      <c r="M539">
        <v>1</v>
      </c>
      <c r="N539" s="2">
        <v>45398</v>
      </c>
      <c r="O539" s="2">
        <v>45400</v>
      </c>
      <c r="P539" t="s">
        <v>148</v>
      </c>
      <c r="Q539" t="s">
        <v>263</v>
      </c>
      <c r="R539" t="s">
        <v>437</v>
      </c>
      <c r="S539" t="s">
        <v>437</v>
      </c>
      <c r="T539" t="s">
        <v>610</v>
      </c>
      <c r="U539" t="s">
        <v>714</v>
      </c>
      <c r="V539">
        <v>7850</v>
      </c>
      <c r="W539">
        <v>5</v>
      </c>
      <c r="X539" t="s">
        <v>722</v>
      </c>
      <c r="Y539">
        <v>39250</v>
      </c>
      <c r="AB539" s="2">
        <v>45374</v>
      </c>
      <c r="AC539">
        <v>5495</v>
      </c>
      <c r="AE539">
        <v>5</v>
      </c>
      <c r="AF539">
        <v>5</v>
      </c>
      <c r="AG539">
        <v>0</v>
      </c>
      <c r="AH539">
        <v>5</v>
      </c>
      <c r="AI539">
        <v>0</v>
      </c>
      <c r="AJ539" t="s">
        <v>728</v>
      </c>
      <c r="AK539" t="s">
        <v>736</v>
      </c>
      <c r="AL539" t="s">
        <v>787</v>
      </c>
      <c r="AM539" t="s">
        <v>838</v>
      </c>
      <c r="AP539">
        <v>97742</v>
      </c>
      <c r="AQ539">
        <v>92322</v>
      </c>
      <c r="AR539" t="s">
        <v>890</v>
      </c>
      <c r="AS539" t="s">
        <v>83</v>
      </c>
      <c r="AU539" t="s">
        <v>729</v>
      </c>
      <c r="AW539" t="s">
        <v>948</v>
      </c>
      <c r="AX539">
        <v>8180</v>
      </c>
      <c r="AY539" t="s">
        <v>987</v>
      </c>
      <c r="AZ539" t="s">
        <v>1002</v>
      </c>
      <c r="BA539">
        <v>2</v>
      </c>
      <c r="BB539" s="2">
        <v>45428</v>
      </c>
      <c r="BC539" s="2">
        <v>45428</v>
      </c>
      <c r="BD539">
        <v>1</v>
      </c>
      <c r="BE539" t="s">
        <v>1011</v>
      </c>
      <c r="BG539" t="s">
        <v>437</v>
      </c>
      <c r="BH539" t="s">
        <v>610</v>
      </c>
      <c r="BI539">
        <v>5</v>
      </c>
      <c r="BJ539">
        <v>0</v>
      </c>
      <c r="BK539" t="s">
        <v>714</v>
      </c>
      <c r="BL539">
        <v>8650.0007999999998</v>
      </c>
      <c r="BM539">
        <v>7587.72</v>
      </c>
      <c r="BN539" t="s">
        <v>115</v>
      </c>
      <c r="BO539">
        <v>43250</v>
      </c>
      <c r="BP539">
        <v>43250</v>
      </c>
      <c r="BQ539">
        <v>37938.6</v>
      </c>
      <c r="BR539">
        <v>37938.6</v>
      </c>
      <c r="BS539">
        <v>5311.4</v>
      </c>
      <c r="BT539">
        <v>5311.4</v>
      </c>
      <c r="BV539" t="s">
        <v>890</v>
      </c>
      <c r="BW539" t="s">
        <v>1220</v>
      </c>
      <c r="BX539" t="s">
        <v>1250</v>
      </c>
      <c r="BY539" t="s">
        <v>1262</v>
      </c>
      <c r="BZ539" t="s">
        <v>723</v>
      </c>
      <c r="CA539">
        <v>0</v>
      </c>
      <c r="CB539">
        <v>0</v>
      </c>
      <c r="CC539">
        <v>0</v>
      </c>
      <c r="CD539">
        <v>0</v>
      </c>
      <c r="CE539" t="s">
        <v>1285</v>
      </c>
      <c r="CF539">
        <v>43250.004000000001</v>
      </c>
      <c r="CJ539" s="4" t="str">
        <f t="shared" si="80"/>
        <v>خزان مياه 5 م3</v>
      </c>
      <c r="CK539" s="5">
        <f t="shared" si="81"/>
        <v>45400</v>
      </c>
      <c r="CL539" s="4">
        <f t="shared" si="82"/>
        <v>7850</v>
      </c>
      <c r="CN539" s="4" t="str">
        <f t="shared" si="83"/>
        <v>خزان مياه 5 م3</v>
      </c>
      <c r="CO539" s="5">
        <f t="shared" si="84"/>
        <v>45428</v>
      </c>
      <c r="CP539" s="4">
        <f t="shared" si="85"/>
        <v>8650.0007999999998</v>
      </c>
      <c r="CR539" s="4">
        <f t="shared" si="86"/>
        <v>-800.0007999999998</v>
      </c>
      <c r="CS539" s="6">
        <f t="shared" si="87"/>
        <v>-0.10191092993630571</v>
      </c>
      <c r="CT539">
        <f t="shared" si="88"/>
        <v>43250.004000000001</v>
      </c>
      <c r="CU539">
        <f t="shared" si="89"/>
        <v>39250</v>
      </c>
    </row>
    <row r="540" spans="1:99" x14ac:dyDescent="0.3">
      <c r="A540">
        <v>433</v>
      </c>
      <c r="B540">
        <v>606</v>
      </c>
      <c r="C540">
        <v>11</v>
      </c>
      <c r="D540" t="s">
        <v>83</v>
      </c>
      <c r="E540" t="s">
        <v>84</v>
      </c>
      <c r="H540" t="s">
        <v>99</v>
      </c>
      <c r="I540" t="s">
        <v>112</v>
      </c>
      <c r="J540" t="s">
        <v>114</v>
      </c>
      <c r="K540" t="s">
        <v>115</v>
      </c>
      <c r="L540">
        <v>16</v>
      </c>
      <c r="M540">
        <v>1</v>
      </c>
      <c r="N540" s="2">
        <v>45398</v>
      </c>
      <c r="O540" s="2">
        <v>45400</v>
      </c>
      <c r="P540" t="s">
        <v>149</v>
      </c>
      <c r="Q540" t="s">
        <v>208</v>
      </c>
      <c r="R540" t="s">
        <v>382</v>
      </c>
      <c r="S540" t="s">
        <v>382</v>
      </c>
      <c r="T540" t="s">
        <v>555</v>
      </c>
      <c r="U540" t="s">
        <v>714</v>
      </c>
      <c r="V540">
        <v>250</v>
      </c>
      <c r="W540">
        <v>5</v>
      </c>
      <c r="X540" t="s">
        <v>722</v>
      </c>
      <c r="Y540">
        <v>1250</v>
      </c>
      <c r="AB540" s="2">
        <v>45390</v>
      </c>
      <c r="AC540">
        <v>175</v>
      </c>
      <c r="AE540">
        <v>5</v>
      </c>
      <c r="AF540">
        <v>5</v>
      </c>
      <c r="AG540">
        <v>0</v>
      </c>
      <c r="AH540">
        <v>5</v>
      </c>
      <c r="AI540">
        <v>0</v>
      </c>
      <c r="AJ540" t="s">
        <v>729</v>
      </c>
      <c r="AK540" t="s">
        <v>737</v>
      </c>
      <c r="AL540" t="s">
        <v>788</v>
      </c>
      <c r="AM540" t="s">
        <v>839</v>
      </c>
      <c r="AP540">
        <v>96191</v>
      </c>
      <c r="AQ540">
        <v>89102</v>
      </c>
      <c r="AR540" t="s">
        <v>886</v>
      </c>
      <c r="AS540" t="s">
        <v>83</v>
      </c>
      <c r="AU540" t="s">
        <v>728</v>
      </c>
      <c r="AW540" t="s">
        <v>85</v>
      </c>
      <c r="AX540">
        <v>2162</v>
      </c>
      <c r="AY540" t="s">
        <v>977</v>
      </c>
      <c r="AZ540" t="s">
        <v>1001</v>
      </c>
      <c r="BA540">
        <v>1</v>
      </c>
      <c r="BB540" s="2">
        <v>45371</v>
      </c>
      <c r="BC540" s="2">
        <v>45372</v>
      </c>
      <c r="BD540">
        <v>23</v>
      </c>
      <c r="BE540" t="s">
        <v>1010</v>
      </c>
      <c r="BF540">
        <v>172</v>
      </c>
      <c r="BG540" t="s">
        <v>382</v>
      </c>
      <c r="BH540" t="s">
        <v>555</v>
      </c>
      <c r="BI540">
        <v>6</v>
      </c>
      <c r="BJ540">
        <v>0</v>
      </c>
      <c r="BK540" t="s">
        <v>714</v>
      </c>
      <c r="BL540">
        <v>336.3</v>
      </c>
      <c r="BM540">
        <v>295</v>
      </c>
      <c r="BN540" t="s">
        <v>115</v>
      </c>
      <c r="BO540">
        <v>2017.8</v>
      </c>
      <c r="BP540">
        <v>2017.8</v>
      </c>
      <c r="BQ540">
        <v>1770</v>
      </c>
      <c r="BR540">
        <v>1770</v>
      </c>
      <c r="BS540">
        <v>247.8</v>
      </c>
      <c r="BT540">
        <v>247.8</v>
      </c>
      <c r="BY540" t="s">
        <v>1263</v>
      </c>
      <c r="BZ540" t="s">
        <v>719</v>
      </c>
      <c r="CA540">
        <v>6</v>
      </c>
      <c r="CB540">
        <v>6</v>
      </c>
      <c r="CC540">
        <v>0</v>
      </c>
      <c r="CD540">
        <v>6</v>
      </c>
      <c r="CE540" t="s">
        <v>1269</v>
      </c>
      <c r="CF540">
        <v>0</v>
      </c>
      <c r="CJ540" s="4" t="str">
        <f t="shared" si="80"/>
        <v>مطرقة 2 كجم</v>
      </c>
      <c r="CK540" s="5">
        <f t="shared" si="81"/>
        <v>45400</v>
      </c>
      <c r="CL540" s="4">
        <f t="shared" si="82"/>
        <v>250</v>
      </c>
      <c r="CN540" s="4" t="str">
        <f t="shared" si="83"/>
        <v>مطرقة 2 كجم</v>
      </c>
      <c r="CO540" s="5">
        <f t="shared" si="84"/>
        <v>45372</v>
      </c>
      <c r="CP540" s="4">
        <f t="shared" si="85"/>
        <v>336.3</v>
      </c>
      <c r="CR540" s="4">
        <f t="shared" si="86"/>
        <v>-86.300000000000011</v>
      </c>
      <c r="CS540" s="6">
        <f t="shared" si="87"/>
        <v>-0.34520000000000006</v>
      </c>
      <c r="CT540">
        <f t="shared" si="88"/>
        <v>1681.5</v>
      </c>
      <c r="CU540">
        <f t="shared" si="89"/>
        <v>1250</v>
      </c>
    </row>
    <row r="541" spans="1:99" x14ac:dyDescent="0.3">
      <c r="A541">
        <v>433</v>
      </c>
      <c r="B541">
        <v>606</v>
      </c>
      <c r="C541">
        <v>11</v>
      </c>
      <c r="D541" t="s">
        <v>83</v>
      </c>
      <c r="E541" t="s">
        <v>84</v>
      </c>
      <c r="H541" t="s">
        <v>99</v>
      </c>
      <c r="I541" t="s">
        <v>112</v>
      </c>
      <c r="J541" t="s">
        <v>114</v>
      </c>
      <c r="K541" t="s">
        <v>115</v>
      </c>
      <c r="L541">
        <v>16</v>
      </c>
      <c r="M541">
        <v>1</v>
      </c>
      <c r="N541" s="2">
        <v>45398</v>
      </c>
      <c r="O541" s="2">
        <v>45400</v>
      </c>
      <c r="P541" t="s">
        <v>149</v>
      </c>
      <c r="Q541" t="s">
        <v>208</v>
      </c>
      <c r="R541" t="s">
        <v>382</v>
      </c>
      <c r="S541" t="s">
        <v>382</v>
      </c>
      <c r="T541" t="s">
        <v>555</v>
      </c>
      <c r="U541" t="s">
        <v>714</v>
      </c>
      <c r="V541">
        <v>250</v>
      </c>
      <c r="W541">
        <v>5</v>
      </c>
      <c r="X541" t="s">
        <v>722</v>
      </c>
      <c r="Y541">
        <v>1250</v>
      </c>
      <c r="AB541" s="2">
        <v>45390</v>
      </c>
      <c r="AC541">
        <v>175</v>
      </c>
      <c r="AE541">
        <v>5</v>
      </c>
      <c r="AF541">
        <v>5</v>
      </c>
      <c r="AG541">
        <v>0</v>
      </c>
      <c r="AH541">
        <v>5</v>
      </c>
      <c r="AI541">
        <v>0</v>
      </c>
      <c r="AJ541" t="s">
        <v>729</v>
      </c>
      <c r="AK541" t="s">
        <v>754</v>
      </c>
      <c r="AL541" t="s">
        <v>805</v>
      </c>
      <c r="AM541" t="s">
        <v>856</v>
      </c>
      <c r="AP541">
        <v>96522</v>
      </c>
      <c r="AQ541">
        <v>90938</v>
      </c>
      <c r="AR541" t="s">
        <v>885</v>
      </c>
      <c r="AS541" t="s">
        <v>83</v>
      </c>
      <c r="AU541" t="s">
        <v>728</v>
      </c>
      <c r="AW541" t="s">
        <v>85</v>
      </c>
      <c r="AX541">
        <v>2162</v>
      </c>
      <c r="AY541" t="s">
        <v>964</v>
      </c>
      <c r="AZ541" t="s">
        <v>1001</v>
      </c>
      <c r="BA541">
        <v>31</v>
      </c>
      <c r="BB541" s="2">
        <v>45383</v>
      </c>
      <c r="BC541" s="2">
        <v>45399</v>
      </c>
      <c r="BD541">
        <v>2</v>
      </c>
      <c r="BE541" t="s">
        <v>1010</v>
      </c>
      <c r="BF541">
        <v>204</v>
      </c>
      <c r="BG541" t="s">
        <v>382</v>
      </c>
      <c r="BH541" t="s">
        <v>555</v>
      </c>
      <c r="BI541">
        <v>2</v>
      </c>
      <c r="BJ541">
        <v>0</v>
      </c>
      <c r="BK541" t="s">
        <v>714</v>
      </c>
      <c r="BL541">
        <v>296.39999999999998</v>
      </c>
      <c r="BM541">
        <v>260</v>
      </c>
      <c r="BN541" t="s">
        <v>115</v>
      </c>
      <c r="BO541">
        <v>592.79999999999995</v>
      </c>
      <c r="BP541">
        <v>592.79999999999995</v>
      </c>
      <c r="BQ541">
        <v>520</v>
      </c>
      <c r="BR541">
        <v>520</v>
      </c>
      <c r="BS541">
        <v>72.8</v>
      </c>
      <c r="BT541">
        <v>72.8</v>
      </c>
      <c r="BV541" t="s">
        <v>885</v>
      </c>
      <c r="BW541" t="s">
        <v>1216</v>
      </c>
      <c r="BX541" t="s">
        <v>1250</v>
      </c>
      <c r="BY541" t="s">
        <v>1262</v>
      </c>
      <c r="BZ541" t="s">
        <v>719</v>
      </c>
      <c r="CA541">
        <v>2</v>
      </c>
      <c r="CB541">
        <v>2</v>
      </c>
      <c r="CC541">
        <v>0</v>
      </c>
      <c r="CD541">
        <v>2</v>
      </c>
      <c r="CE541" t="s">
        <v>1269</v>
      </c>
      <c r="CF541">
        <v>0</v>
      </c>
      <c r="CJ541" s="4" t="str">
        <f t="shared" si="80"/>
        <v>مطرقة 2 كجم</v>
      </c>
      <c r="CK541" s="5">
        <f t="shared" si="81"/>
        <v>45400</v>
      </c>
      <c r="CL541" s="4">
        <f t="shared" si="82"/>
        <v>250</v>
      </c>
      <c r="CN541" s="4" t="str">
        <f t="shared" si="83"/>
        <v>مطرقة 2 كجم</v>
      </c>
      <c r="CO541" s="5">
        <f t="shared" si="84"/>
        <v>45399</v>
      </c>
      <c r="CP541" s="4">
        <f t="shared" si="85"/>
        <v>296.39999999999998</v>
      </c>
      <c r="CR541" s="4">
        <f t="shared" si="86"/>
        <v>-46.399999999999977</v>
      </c>
      <c r="CS541" s="6">
        <f t="shared" si="87"/>
        <v>-0.1855999999999999</v>
      </c>
      <c r="CT541">
        <f t="shared" si="88"/>
        <v>1482</v>
      </c>
      <c r="CU541">
        <f t="shared" si="89"/>
        <v>1250</v>
      </c>
    </row>
    <row r="542" spans="1:99" x14ac:dyDescent="0.3">
      <c r="A542">
        <v>433</v>
      </c>
      <c r="B542">
        <v>606</v>
      </c>
      <c r="C542">
        <v>9</v>
      </c>
      <c r="D542" t="s">
        <v>83</v>
      </c>
      <c r="E542" t="s">
        <v>84</v>
      </c>
      <c r="H542" t="s">
        <v>99</v>
      </c>
      <c r="I542" t="s">
        <v>112</v>
      </c>
      <c r="J542" t="s">
        <v>114</v>
      </c>
      <c r="K542" t="s">
        <v>115</v>
      </c>
      <c r="L542">
        <v>15</v>
      </c>
      <c r="M542">
        <v>1</v>
      </c>
      <c r="N542" s="2">
        <v>45398</v>
      </c>
      <c r="O542" s="2">
        <v>45400</v>
      </c>
      <c r="P542" t="s">
        <v>149</v>
      </c>
      <c r="Q542" t="s">
        <v>246</v>
      </c>
      <c r="R542" t="s">
        <v>420</v>
      </c>
      <c r="S542" t="s">
        <v>420</v>
      </c>
      <c r="T542" t="s">
        <v>593</v>
      </c>
      <c r="U542" t="s">
        <v>714</v>
      </c>
      <c r="V542">
        <v>80</v>
      </c>
      <c r="W542">
        <v>5</v>
      </c>
      <c r="X542" t="s">
        <v>722</v>
      </c>
      <c r="Y542">
        <v>400</v>
      </c>
      <c r="AB542" s="2">
        <v>45390</v>
      </c>
      <c r="AC542">
        <v>56</v>
      </c>
      <c r="AE542">
        <v>5</v>
      </c>
      <c r="AF542">
        <v>5</v>
      </c>
      <c r="AG542">
        <v>0</v>
      </c>
      <c r="AH542">
        <v>5</v>
      </c>
      <c r="AI542">
        <v>0</v>
      </c>
      <c r="AJ542" t="s">
        <v>729</v>
      </c>
      <c r="AK542" t="s">
        <v>754</v>
      </c>
      <c r="AL542" t="s">
        <v>805</v>
      </c>
      <c r="AM542" t="s">
        <v>856</v>
      </c>
      <c r="AP542">
        <v>96522</v>
      </c>
      <c r="AQ542">
        <v>61843</v>
      </c>
      <c r="AS542" t="s">
        <v>83</v>
      </c>
      <c r="AU542" t="s">
        <v>728</v>
      </c>
      <c r="AW542" t="s">
        <v>85</v>
      </c>
      <c r="AX542">
        <v>2162</v>
      </c>
      <c r="AY542" t="s">
        <v>964</v>
      </c>
      <c r="AZ542" t="s">
        <v>1001</v>
      </c>
      <c r="BA542">
        <v>38</v>
      </c>
      <c r="BB542" s="2">
        <v>45383</v>
      </c>
      <c r="BC542" s="2">
        <v>45399</v>
      </c>
      <c r="BD542">
        <v>53</v>
      </c>
      <c r="BE542" t="s">
        <v>1011</v>
      </c>
      <c r="BF542">
        <v>204</v>
      </c>
      <c r="BG542" t="s">
        <v>420</v>
      </c>
      <c r="BH542" t="s">
        <v>593</v>
      </c>
      <c r="BI542">
        <v>2</v>
      </c>
      <c r="BJ542">
        <v>0</v>
      </c>
      <c r="BK542" t="s">
        <v>714</v>
      </c>
      <c r="BL542">
        <v>102.6</v>
      </c>
      <c r="BM542">
        <v>90</v>
      </c>
      <c r="BN542" t="s">
        <v>115</v>
      </c>
      <c r="BO542">
        <v>205.2</v>
      </c>
      <c r="BP542">
        <v>205.2</v>
      </c>
      <c r="BQ542">
        <v>180</v>
      </c>
      <c r="BR542">
        <v>180</v>
      </c>
      <c r="BS542">
        <v>25.2</v>
      </c>
      <c r="BT542">
        <v>25.2</v>
      </c>
      <c r="BY542" t="s">
        <v>1263</v>
      </c>
      <c r="BZ542" t="s">
        <v>719</v>
      </c>
      <c r="CA542">
        <v>2</v>
      </c>
      <c r="CB542">
        <v>2</v>
      </c>
      <c r="CC542">
        <v>0</v>
      </c>
      <c r="CD542">
        <v>2</v>
      </c>
      <c r="CE542" t="s">
        <v>1269</v>
      </c>
      <c r="CF542">
        <v>0</v>
      </c>
      <c r="CJ542" s="4" t="str">
        <f t="shared" si="80"/>
        <v>مسمار تكسير يدوي</v>
      </c>
      <c r="CK542" s="5">
        <f t="shared" si="81"/>
        <v>45400</v>
      </c>
      <c r="CL542" s="4">
        <f t="shared" si="82"/>
        <v>80</v>
      </c>
      <c r="CN542" s="4" t="str">
        <f t="shared" si="83"/>
        <v>مسمار تكسير يدوي</v>
      </c>
      <c r="CO542" s="5">
        <f t="shared" si="84"/>
        <v>45399</v>
      </c>
      <c r="CP542" s="4">
        <f t="shared" si="85"/>
        <v>102.6</v>
      </c>
      <c r="CR542" s="4">
        <f t="shared" si="86"/>
        <v>-22.599999999999994</v>
      </c>
      <c r="CS542" s="6">
        <f t="shared" si="87"/>
        <v>-0.28249999999999992</v>
      </c>
      <c r="CT542">
        <f t="shared" si="88"/>
        <v>513</v>
      </c>
      <c r="CU542">
        <f t="shared" si="89"/>
        <v>400</v>
      </c>
    </row>
    <row r="543" spans="1:99" x14ac:dyDescent="0.3">
      <c r="A543">
        <v>433</v>
      </c>
      <c r="B543">
        <v>606</v>
      </c>
      <c r="C543">
        <v>8</v>
      </c>
      <c r="D543" t="s">
        <v>83</v>
      </c>
      <c r="E543" t="s">
        <v>84</v>
      </c>
      <c r="H543" t="s">
        <v>99</v>
      </c>
      <c r="I543" t="s">
        <v>112</v>
      </c>
      <c r="J543" t="s">
        <v>114</v>
      </c>
      <c r="K543" t="s">
        <v>115</v>
      </c>
      <c r="L543">
        <v>6</v>
      </c>
      <c r="M543">
        <v>1</v>
      </c>
      <c r="N543" s="2">
        <v>45398</v>
      </c>
      <c r="O543" s="2">
        <v>45400</v>
      </c>
      <c r="P543" t="s">
        <v>149</v>
      </c>
      <c r="Q543" t="s">
        <v>264</v>
      </c>
      <c r="R543" t="s">
        <v>438</v>
      </c>
      <c r="S543" t="s">
        <v>438</v>
      </c>
      <c r="T543" t="s">
        <v>611</v>
      </c>
      <c r="U543" t="s">
        <v>714</v>
      </c>
      <c r="V543">
        <v>50</v>
      </c>
      <c r="W543">
        <v>5</v>
      </c>
      <c r="X543" t="s">
        <v>722</v>
      </c>
      <c r="Y543">
        <v>250</v>
      </c>
      <c r="AB543" s="2">
        <v>45390</v>
      </c>
      <c r="AC543">
        <v>35</v>
      </c>
      <c r="AE543">
        <v>5</v>
      </c>
      <c r="AF543">
        <v>5</v>
      </c>
      <c r="AG543">
        <v>0</v>
      </c>
      <c r="AH543">
        <v>5</v>
      </c>
      <c r="AI543">
        <v>0</v>
      </c>
      <c r="AJ543" t="s">
        <v>729</v>
      </c>
      <c r="AK543" t="s">
        <v>748</v>
      </c>
      <c r="AL543" t="s">
        <v>799</v>
      </c>
      <c r="AM543" t="s">
        <v>850</v>
      </c>
      <c r="AP543">
        <v>97076</v>
      </c>
      <c r="AQ543">
        <v>91115</v>
      </c>
      <c r="AR543" t="s">
        <v>886</v>
      </c>
      <c r="AS543" t="s">
        <v>83</v>
      </c>
      <c r="AU543" t="s">
        <v>728</v>
      </c>
      <c r="AW543" t="s">
        <v>85</v>
      </c>
      <c r="AX543">
        <v>2162</v>
      </c>
      <c r="AY543" t="s">
        <v>975</v>
      </c>
      <c r="AZ543" t="s">
        <v>1001</v>
      </c>
      <c r="BA543">
        <v>10</v>
      </c>
      <c r="BB543" s="2">
        <v>45410</v>
      </c>
      <c r="BC543" s="2">
        <v>45410</v>
      </c>
      <c r="BD543">
        <v>1</v>
      </c>
      <c r="BE543" t="s">
        <v>1010</v>
      </c>
      <c r="BF543" t="s">
        <v>1031</v>
      </c>
      <c r="BG543" t="s">
        <v>438</v>
      </c>
      <c r="BH543" t="s">
        <v>611</v>
      </c>
      <c r="BI543">
        <v>2</v>
      </c>
      <c r="BJ543">
        <v>0</v>
      </c>
      <c r="BK543" t="s">
        <v>714</v>
      </c>
      <c r="BL543">
        <v>165.3</v>
      </c>
      <c r="BM543">
        <v>145</v>
      </c>
      <c r="BN543" t="s">
        <v>115</v>
      </c>
      <c r="BO543">
        <v>330.6</v>
      </c>
      <c r="BP543">
        <v>330.6</v>
      </c>
      <c r="BQ543">
        <v>290</v>
      </c>
      <c r="BR543">
        <v>290</v>
      </c>
      <c r="BS543">
        <v>40.6</v>
      </c>
      <c r="BT543">
        <v>40.6</v>
      </c>
      <c r="BY543" t="s">
        <v>1263</v>
      </c>
      <c r="BZ543" t="s">
        <v>719</v>
      </c>
      <c r="CA543">
        <v>2</v>
      </c>
      <c r="CB543">
        <v>2</v>
      </c>
      <c r="CC543">
        <v>0</v>
      </c>
      <c r="CD543">
        <v>2</v>
      </c>
      <c r="CE543" t="s">
        <v>1269</v>
      </c>
      <c r="CF543">
        <v>0</v>
      </c>
      <c r="CJ543" s="4" t="str">
        <f t="shared" si="80"/>
        <v>شريط قياس 5م</v>
      </c>
      <c r="CK543" s="5">
        <f t="shared" si="81"/>
        <v>45400</v>
      </c>
      <c r="CL543" s="4">
        <f t="shared" si="82"/>
        <v>50</v>
      </c>
      <c r="CN543" s="4" t="str">
        <f t="shared" si="83"/>
        <v>شريط قياس 5م</v>
      </c>
      <c r="CO543" s="5">
        <f t="shared" si="84"/>
        <v>45410</v>
      </c>
      <c r="CP543" s="4">
        <f t="shared" si="85"/>
        <v>165.3</v>
      </c>
      <c r="CR543" s="4">
        <f t="shared" si="86"/>
        <v>-115.30000000000001</v>
      </c>
      <c r="CS543" s="6">
        <f t="shared" si="87"/>
        <v>-2.306</v>
      </c>
      <c r="CT543">
        <f t="shared" si="88"/>
        <v>826.5</v>
      </c>
      <c r="CU543">
        <f t="shared" si="89"/>
        <v>250</v>
      </c>
    </row>
    <row r="544" spans="1:99" x14ac:dyDescent="0.3">
      <c r="A544">
        <v>433</v>
      </c>
      <c r="B544">
        <v>606</v>
      </c>
      <c r="C544">
        <v>8</v>
      </c>
      <c r="D544" t="s">
        <v>83</v>
      </c>
      <c r="E544" t="s">
        <v>84</v>
      </c>
      <c r="H544" t="s">
        <v>99</v>
      </c>
      <c r="I544" t="s">
        <v>112</v>
      </c>
      <c r="J544" t="s">
        <v>114</v>
      </c>
      <c r="K544" t="s">
        <v>115</v>
      </c>
      <c r="L544">
        <v>6</v>
      </c>
      <c r="M544">
        <v>1</v>
      </c>
      <c r="N544" s="2">
        <v>45398</v>
      </c>
      <c r="O544" s="2">
        <v>45400</v>
      </c>
      <c r="P544" t="s">
        <v>149</v>
      </c>
      <c r="Q544" t="s">
        <v>264</v>
      </c>
      <c r="R544" t="s">
        <v>438</v>
      </c>
      <c r="S544" t="s">
        <v>438</v>
      </c>
      <c r="T544" t="s">
        <v>611</v>
      </c>
      <c r="U544" t="s">
        <v>714</v>
      </c>
      <c r="V544">
        <v>50</v>
      </c>
      <c r="W544">
        <v>5</v>
      </c>
      <c r="X544" t="s">
        <v>722</v>
      </c>
      <c r="Y544">
        <v>250</v>
      </c>
      <c r="AB544" s="2">
        <v>45390</v>
      </c>
      <c r="AC544">
        <v>35</v>
      </c>
      <c r="AE544">
        <v>5</v>
      </c>
      <c r="AF544">
        <v>5</v>
      </c>
      <c r="AG544">
        <v>0</v>
      </c>
      <c r="AH544">
        <v>5</v>
      </c>
      <c r="AI544">
        <v>0</v>
      </c>
      <c r="AJ544" t="s">
        <v>729</v>
      </c>
      <c r="AK544" t="s">
        <v>737</v>
      </c>
      <c r="AL544" t="s">
        <v>788</v>
      </c>
      <c r="AM544" t="s">
        <v>839</v>
      </c>
      <c r="AP544">
        <v>96181</v>
      </c>
      <c r="AQ544">
        <v>90210</v>
      </c>
      <c r="AR544" t="s">
        <v>886</v>
      </c>
      <c r="AS544" t="s">
        <v>83</v>
      </c>
      <c r="AU544" t="s">
        <v>728</v>
      </c>
      <c r="AW544" t="s">
        <v>85</v>
      </c>
      <c r="AX544">
        <v>2162</v>
      </c>
      <c r="AY544" t="s">
        <v>968</v>
      </c>
      <c r="AZ544" t="s">
        <v>1001</v>
      </c>
      <c r="BA544">
        <v>4</v>
      </c>
      <c r="BB544" s="2">
        <v>45371</v>
      </c>
      <c r="BC544" s="2">
        <v>45372</v>
      </c>
      <c r="BD544">
        <v>36</v>
      </c>
      <c r="BE544" t="s">
        <v>1010</v>
      </c>
      <c r="BG544" t="s">
        <v>438</v>
      </c>
      <c r="BH544" t="s">
        <v>611</v>
      </c>
      <c r="BI544">
        <v>2</v>
      </c>
      <c r="BJ544">
        <v>0</v>
      </c>
      <c r="BK544" t="s">
        <v>714</v>
      </c>
      <c r="BL544">
        <v>108.3</v>
      </c>
      <c r="BM544">
        <v>95</v>
      </c>
      <c r="BN544" t="s">
        <v>115</v>
      </c>
      <c r="BO544">
        <v>216.6</v>
      </c>
      <c r="BP544">
        <v>216.6</v>
      </c>
      <c r="BQ544">
        <v>190</v>
      </c>
      <c r="BR544">
        <v>190</v>
      </c>
      <c r="BS544">
        <v>26.6</v>
      </c>
      <c r="BT544">
        <v>26.6</v>
      </c>
      <c r="BV544" t="s">
        <v>886</v>
      </c>
      <c r="BW544" t="s">
        <v>1216</v>
      </c>
      <c r="BY544" t="s">
        <v>1263</v>
      </c>
      <c r="BZ544" t="s">
        <v>719</v>
      </c>
      <c r="CA544">
        <v>2</v>
      </c>
      <c r="CB544">
        <v>2</v>
      </c>
      <c r="CC544">
        <v>0</v>
      </c>
      <c r="CD544">
        <v>2</v>
      </c>
      <c r="CE544" t="s">
        <v>1269</v>
      </c>
      <c r="CF544">
        <v>0</v>
      </c>
      <c r="CJ544" s="4" t="str">
        <f t="shared" si="80"/>
        <v>شريط قياس 5م</v>
      </c>
      <c r="CK544" s="5">
        <f t="shared" si="81"/>
        <v>45400</v>
      </c>
      <c r="CL544" s="4">
        <f t="shared" si="82"/>
        <v>50</v>
      </c>
      <c r="CN544" s="4" t="str">
        <f t="shared" si="83"/>
        <v>شريط قياس 5م</v>
      </c>
      <c r="CO544" s="5">
        <f t="shared" si="84"/>
        <v>45372</v>
      </c>
      <c r="CP544" s="4">
        <f t="shared" si="85"/>
        <v>108.3</v>
      </c>
      <c r="CR544" s="4">
        <f t="shared" si="86"/>
        <v>-58.3</v>
      </c>
      <c r="CS544" s="6">
        <f t="shared" si="87"/>
        <v>-1.1659999999999999</v>
      </c>
      <c r="CT544">
        <f t="shared" si="88"/>
        <v>541.5</v>
      </c>
      <c r="CU544">
        <f t="shared" si="89"/>
        <v>250</v>
      </c>
    </row>
    <row r="545" spans="1:99" x14ac:dyDescent="0.3">
      <c r="A545">
        <v>433</v>
      </c>
      <c r="B545">
        <v>606</v>
      </c>
      <c r="C545">
        <v>8</v>
      </c>
      <c r="D545" t="s">
        <v>83</v>
      </c>
      <c r="E545" t="s">
        <v>84</v>
      </c>
      <c r="H545" t="s">
        <v>99</v>
      </c>
      <c r="I545" t="s">
        <v>112</v>
      </c>
      <c r="J545" t="s">
        <v>114</v>
      </c>
      <c r="K545" t="s">
        <v>115</v>
      </c>
      <c r="L545">
        <v>6</v>
      </c>
      <c r="M545">
        <v>1</v>
      </c>
      <c r="N545" s="2">
        <v>45398</v>
      </c>
      <c r="O545" s="2">
        <v>45400</v>
      </c>
      <c r="P545" t="s">
        <v>149</v>
      </c>
      <c r="Q545" t="s">
        <v>264</v>
      </c>
      <c r="R545" t="s">
        <v>438</v>
      </c>
      <c r="S545" t="s">
        <v>438</v>
      </c>
      <c r="T545" t="s">
        <v>611</v>
      </c>
      <c r="U545" t="s">
        <v>714</v>
      </c>
      <c r="V545">
        <v>50</v>
      </c>
      <c r="W545">
        <v>5</v>
      </c>
      <c r="X545" t="s">
        <v>722</v>
      </c>
      <c r="Y545">
        <v>250</v>
      </c>
      <c r="AB545" s="2">
        <v>45390</v>
      </c>
      <c r="AC545">
        <v>35</v>
      </c>
      <c r="AE545">
        <v>5</v>
      </c>
      <c r="AF545">
        <v>5</v>
      </c>
      <c r="AG545">
        <v>0</v>
      </c>
      <c r="AH545">
        <v>5</v>
      </c>
      <c r="AI545">
        <v>0</v>
      </c>
      <c r="AJ545" t="s">
        <v>729</v>
      </c>
      <c r="AK545" t="s">
        <v>751</v>
      </c>
      <c r="AL545" t="s">
        <v>802</v>
      </c>
      <c r="AM545" t="s">
        <v>853</v>
      </c>
      <c r="AP545">
        <v>97471</v>
      </c>
      <c r="AQ545">
        <v>90101</v>
      </c>
      <c r="AR545" t="s">
        <v>890</v>
      </c>
      <c r="AS545" t="s">
        <v>83</v>
      </c>
      <c r="AU545" t="s">
        <v>729</v>
      </c>
      <c r="AW545" t="s">
        <v>939</v>
      </c>
      <c r="AX545">
        <v>13772</v>
      </c>
      <c r="AY545" t="s">
        <v>987</v>
      </c>
      <c r="AZ545" t="s">
        <v>1002</v>
      </c>
      <c r="BA545">
        <v>2</v>
      </c>
      <c r="BB545" s="2">
        <v>45421</v>
      </c>
      <c r="BC545" s="2">
        <v>45421</v>
      </c>
      <c r="BD545">
        <v>2</v>
      </c>
      <c r="BE545" t="s">
        <v>1011</v>
      </c>
      <c r="BG545" t="s">
        <v>438</v>
      </c>
      <c r="BH545" t="s">
        <v>611</v>
      </c>
      <c r="BI545">
        <v>3</v>
      </c>
      <c r="BJ545">
        <v>0</v>
      </c>
      <c r="BK545" t="s">
        <v>714</v>
      </c>
      <c r="BL545">
        <v>50.950015789433301</v>
      </c>
      <c r="BM545">
        <v>44.692982456099998</v>
      </c>
      <c r="BN545" t="s">
        <v>115</v>
      </c>
      <c r="BO545">
        <v>152.85</v>
      </c>
      <c r="BP545">
        <v>152.85</v>
      </c>
      <c r="BQ545">
        <v>134.08000000000001</v>
      </c>
      <c r="BR545">
        <v>134.08000000000001</v>
      </c>
      <c r="BS545">
        <v>18.77</v>
      </c>
      <c r="BT545">
        <v>18.77</v>
      </c>
      <c r="BV545" t="s">
        <v>890</v>
      </c>
      <c r="BW545" t="s">
        <v>1220</v>
      </c>
      <c r="BX545" t="s">
        <v>1252</v>
      </c>
      <c r="BY545" t="s">
        <v>1264</v>
      </c>
      <c r="BZ545" t="s">
        <v>723</v>
      </c>
      <c r="CA545">
        <v>0</v>
      </c>
      <c r="CB545">
        <v>0</v>
      </c>
      <c r="CC545">
        <v>0</v>
      </c>
      <c r="CD545">
        <v>0</v>
      </c>
      <c r="CE545" t="s">
        <v>1302</v>
      </c>
      <c r="CF545">
        <v>152.85004736830001</v>
      </c>
      <c r="CJ545" s="4" t="str">
        <f t="shared" si="80"/>
        <v>شريط قياس 5م</v>
      </c>
      <c r="CK545" s="5">
        <f t="shared" si="81"/>
        <v>45400</v>
      </c>
      <c r="CL545" s="4">
        <f t="shared" si="82"/>
        <v>50</v>
      </c>
      <c r="CN545" s="4" t="str">
        <f t="shared" si="83"/>
        <v>شريط قياس 5م</v>
      </c>
      <c r="CO545" s="5">
        <f t="shared" si="84"/>
        <v>45421</v>
      </c>
      <c r="CP545" s="4">
        <f t="shared" si="85"/>
        <v>50.950015789433301</v>
      </c>
      <c r="CR545" s="4">
        <f t="shared" si="86"/>
        <v>-0.95001578943330145</v>
      </c>
      <c r="CS545" s="6">
        <f t="shared" si="87"/>
        <v>-1.9000315788666029E-2</v>
      </c>
      <c r="CT545">
        <f t="shared" si="88"/>
        <v>254.75007894716651</v>
      </c>
      <c r="CU545">
        <f t="shared" si="89"/>
        <v>250</v>
      </c>
    </row>
    <row r="546" spans="1:99" x14ac:dyDescent="0.3">
      <c r="A546">
        <v>433</v>
      </c>
      <c r="B546">
        <v>606</v>
      </c>
      <c r="C546">
        <v>8</v>
      </c>
      <c r="D546" t="s">
        <v>83</v>
      </c>
      <c r="E546" t="s">
        <v>84</v>
      </c>
      <c r="H546" t="s">
        <v>99</v>
      </c>
      <c r="I546" t="s">
        <v>112</v>
      </c>
      <c r="J546" t="s">
        <v>114</v>
      </c>
      <c r="K546" t="s">
        <v>115</v>
      </c>
      <c r="L546">
        <v>6</v>
      </c>
      <c r="M546">
        <v>1</v>
      </c>
      <c r="N546" s="2">
        <v>45398</v>
      </c>
      <c r="O546" s="2">
        <v>45400</v>
      </c>
      <c r="P546" t="s">
        <v>149</v>
      </c>
      <c r="Q546" t="s">
        <v>264</v>
      </c>
      <c r="R546" t="s">
        <v>438</v>
      </c>
      <c r="S546" t="s">
        <v>438</v>
      </c>
      <c r="T546" t="s">
        <v>611</v>
      </c>
      <c r="U546" t="s">
        <v>714</v>
      </c>
      <c r="V546">
        <v>50</v>
      </c>
      <c r="W546">
        <v>5</v>
      </c>
      <c r="X546" t="s">
        <v>722</v>
      </c>
      <c r="Y546">
        <v>250</v>
      </c>
      <c r="AB546" s="2">
        <v>45390</v>
      </c>
      <c r="AC546">
        <v>35</v>
      </c>
      <c r="AE546">
        <v>5</v>
      </c>
      <c r="AF546">
        <v>5</v>
      </c>
      <c r="AG546">
        <v>0</v>
      </c>
      <c r="AH546">
        <v>5</v>
      </c>
      <c r="AI546">
        <v>0</v>
      </c>
      <c r="AJ546" t="s">
        <v>729</v>
      </c>
      <c r="AK546" t="s">
        <v>754</v>
      </c>
      <c r="AL546" t="s">
        <v>805</v>
      </c>
      <c r="AM546" t="s">
        <v>856</v>
      </c>
      <c r="AP546">
        <v>97353</v>
      </c>
      <c r="AQ546">
        <v>85378</v>
      </c>
      <c r="AR546" t="s">
        <v>885</v>
      </c>
      <c r="AS546" t="s">
        <v>83</v>
      </c>
      <c r="AU546" t="s">
        <v>728</v>
      </c>
      <c r="AW546" t="s">
        <v>85</v>
      </c>
      <c r="AX546">
        <v>2162</v>
      </c>
      <c r="AY546" t="s">
        <v>964</v>
      </c>
      <c r="AZ546" t="s">
        <v>1001</v>
      </c>
      <c r="BA546">
        <v>41</v>
      </c>
      <c r="BB546" s="2">
        <v>45419</v>
      </c>
      <c r="BC546" s="2">
        <v>45427</v>
      </c>
      <c r="BD546">
        <v>1</v>
      </c>
      <c r="BE546" t="s">
        <v>1010</v>
      </c>
      <c r="BF546">
        <v>265</v>
      </c>
      <c r="BG546" t="s">
        <v>438</v>
      </c>
      <c r="BH546" t="s">
        <v>611</v>
      </c>
      <c r="BI546">
        <v>1</v>
      </c>
      <c r="BJ546">
        <v>0</v>
      </c>
      <c r="BK546" t="s">
        <v>714</v>
      </c>
      <c r="BL546">
        <v>148.19999999999999</v>
      </c>
      <c r="BM546">
        <v>130</v>
      </c>
      <c r="BN546" t="s">
        <v>115</v>
      </c>
      <c r="BO546">
        <v>148.19999999999999</v>
      </c>
      <c r="BP546">
        <v>148.19999999999999</v>
      </c>
      <c r="BQ546">
        <v>130</v>
      </c>
      <c r="BR546">
        <v>130</v>
      </c>
      <c r="BS546">
        <v>18.2</v>
      </c>
      <c r="BT546">
        <v>18.2</v>
      </c>
      <c r="BV546" t="s">
        <v>885</v>
      </c>
      <c r="BW546" t="s">
        <v>1216</v>
      </c>
      <c r="BX546" t="s">
        <v>1250</v>
      </c>
      <c r="BY546" t="s">
        <v>1262</v>
      </c>
      <c r="BZ546" t="s">
        <v>719</v>
      </c>
      <c r="CA546">
        <v>1</v>
      </c>
      <c r="CB546">
        <v>1</v>
      </c>
      <c r="CC546">
        <v>0</v>
      </c>
      <c r="CD546">
        <v>1</v>
      </c>
      <c r="CE546" t="s">
        <v>1269</v>
      </c>
      <c r="CF546">
        <v>0</v>
      </c>
      <c r="CJ546" s="4" t="str">
        <f t="shared" si="80"/>
        <v>شريط قياس 5م</v>
      </c>
      <c r="CK546" s="5">
        <f t="shared" si="81"/>
        <v>45400</v>
      </c>
      <c r="CL546" s="4">
        <f t="shared" si="82"/>
        <v>50</v>
      </c>
      <c r="CN546" s="4" t="str">
        <f t="shared" si="83"/>
        <v>شريط قياس 5م</v>
      </c>
      <c r="CO546" s="5">
        <f t="shared" si="84"/>
        <v>45427</v>
      </c>
      <c r="CP546" s="4">
        <f t="shared" si="85"/>
        <v>148.19999999999999</v>
      </c>
      <c r="CR546" s="4">
        <f t="shared" si="86"/>
        <v>-98.199999999999989</v>
      </c>
      <c r="CS546" s="6">
        <f t="shared" si="87"/>
        <v>-1.9639999999999997</v>
      </c>
      <c r="CT546">
        <f t="shared" si="88"/>
        <v>741</v>
      </c>
      <c r="CU546">
        <f t="shared" si="89"/>
        <v>250</v>
      </c>
    </row>
    <row r="547" spans="1:99" x14ac:dyDescent="0.3">
      <c r="A547">
        <v>433</v>
      </c>
      <c r="B547">
        <v>606</v>
      </c>
      <c r="C547">
        <v>8</v>
      </c>
      <c r="D547" t="s">
        <v>83</v>
      </c>
      <c r="E547" t="s">
        <v>84</v>
      </c>
      <c r="H547" t="s">
        <v>99</v>
      </c>
      <c r="I547" t="s">
        <v>112</v>
      </c>
      <c r="J547" t="s">
        <v>114</v>
      </c>
      <c r="K547" t="s">
        <v>115</v>
      </c>
      <c r="L547">
        <v>6</v>
      </c>
      <c r="M547">
        <v>1</v>
      </c>
      <c r="N547" s="2">
        <v>45398</v>
      </c>
      <c r="O547" s="2">
        <v>45400</v>
      </c>
      <c r="P547" t="s">
        <v>149</v>
      </c>
      <c r="Q547" t="s">
        <v>264</v>
      </c>
      <c r="R547" t="s">
        <v>438</v>
      </c>
      <c r="S547" t="s">
        <v>438</v>
      </c>
      <c r="T547" t="s">
        <v>611</v>
      </c>
      <c r="U547" t="s">
        <v>714</v>
      </c>
      <c r="V547">
        <v>50</v>
      </c>
      <c r="W547">
        <v>5</v>
      </c>
      <c r="X547" t="s">
        <v>722</v>
      </c>
      <c r="Y547">
        <v>250</v>
      </c>
      <c r="AB547" s="2">
        <v>45390</v>
      </c>
      <c r="AC547">
        <v>35</v>
      </c>
      <c r="AE547">
        <v>5</v>
      </c>
      <c r="AF547">
        <v>5</v>
      </c>
      <c r="AG547">
        <v>0</v>
      </c>
      <c r="AH547">
        <v>5</v>
      </c>
      <c r="AI547">
        <v>0</v>
      </c>
      <c r="AJ547" t="s">
        <v>729</v>
      </c>
      <c r="AK547" t="s">
        <v>756</v>
      </c>
      <c r="AL547" t="s">
        <v>807</v>
      </c>
      <c r="AM547" t="s">
        <v>858</v>
      </c>
      <c r="AP547">
        <v>96415</v>
      </c>
      <c r="AQ547">
        <v>90329</v>
      </c>
      <c r="AS547" t="s">
        <v>83</v>
      </c>
      <c r="AU547" t="s">
        <v>729</v>
      </c>
      <c r="AW547" t="s">
        <v>931</v>
      </c>
      <c r="AX547">
        <v>3949</v>
      </c>
      <c r="AY547" t="s">
        <v>985</v>
      </c>
      <c r="AZ547" t="s">
        <v>1002</v>
      </c>
      <c r="BA547">
        <v>2</v>
      </c>
      <c r="BB547" s="2">
        <v>45378</v>
      </c>
      <c r="BC547" s="2">
        <v>45379</v>
      </c>
      <c r="BD547">
        <v>21</v>
      </c>
      <c r="BE547" t="s">
        <v>1011</v>
      </c>
      <c r="BG547" t="s">
        <v>438</v>
      </c>
      <c r="BH547" t="s">
        <v>611</v>
      </c>
      <c r="BI547">
        <v>10</v>
      </c>
      <c r="BJ547">
        <v>0</v>
      </c>
      <c r="BK547" t="s">
        <v>714</v>
      </c>
      <c r="BL547">
        <v>57</v>
      </c>
      <c r="BM547">
        <v>50</v>
      </c>
      <c r="BN547" t="s">
        <v>115</v>
      </c>
      <c r="BO547">
        <v>570</v>
      </c>
      <c r="BP547">
        <v>570</v>
      </c>
      <c r="BQ547">
        <v>500</v>
      </c>
      <c r="BR547">
        <v>500</v>
      </c>
      <c r="BS547">
        <v>70</v>
      </c>
      <c r="BT547">
        <v>70</v>
      </c>
      <c r="BY547" t="s">
        <v>1263</v>
      </c>
      <c r="BZ547" t="s">
        <v>723</v>
      </c>
      <c r="CA547">
        <v>5</v>
      </c>
      <c r="CB547">
        <v>5</v>
      </c>
      <c r="CC547">
        <v>0</v>
      </c>
      <c r="CD547">
        <v>5</v>
      </c>
      <c r="CE547" t="s">
        <v>1285</v>
      </c>
      <c r="CF547">
        <v>285</v>
      </c>
      <c r="CJ547" s="4" t="str">
        <f t="shared" si="80"/>
        <v>شريط قياس 5م</v>
      </c>
      <c r="CK547" s="5">
        <f t="shared" si="81"/>
        <v>45400</v>
      </c>
      <c r="CL547" s="4">
        <f t="shared" si="82"/>
        <v>50</v>
      </c>
      <c r="CN547" s="4" t="str">
        <f t="shared" si="83"/>
        <v>شريط قياس 5م</v>
      </c>
      <c r="CO547" s="5">
        <f t="shared" si="84"/>
        <v>45379</v>
      </c>
      <c r="CP547" s="4">
        <f t="shared" si="85"/>
        <v>57</v>
      </c>
      <c r="CR547" s="4">
        <f t="shared" si="86"/>
        <v>-7</v>
      </c>
      <c r="CS547" s="6">
        <f t="shared" si="87"/>
        <v>-0.14000000000000001</v>
      </c>
      <c r="CT547">
        <f t="shared" si="88"/>
        <v>285</v>
      </c>
      <c r="CU547">
        <f t="shared" si="89"/>
        <v>250</v>
      </c>
    </row>
    <row r="548" spans="1:99" x14ac:dyDescent="0.3">
      <c r="A548">
        <v>433</v>
      </c>
      <c r="B548">
        <v>606</v>
      </c>
      <c r="C548">
        <v>8</v>
      </c>
      <c r="D548" t="s">
        <v>83</v>
      </c>
      <c r="E548" t="s">
        <v>84</v>
      </c>
      <c r="H548" t="s">
        <v>99</v>
      </c>
      <c r="I548" t="s">
        <v>112</v>
      </c>
      <c r="J548" t="s">
        <v>114</v>
      </c>
      <c r="K548" t="s">
        <v>115</v>
      </c>
      <c r="L548">
        <v>6</v>
      </c>
      <c r="M548">
        <v>1</v>
      </c>
      <c r="N548" s="2">
        <v>45398</v>
      </c>
      <c r="O548" s="2">
        <v>45400</v>
      </c>
      <c r="P548" t="s">
        <v>149</v>
      </c>
      <c r="Q548" t="s">
        <v>264</v>
      </c>
      <c r="R548" t="s">
        <v>438</v>
      </c>
      <c r="S548" t="s">
        <v>438</v>
      </c>
      <c r="T548" t="s">
        <v>611</v>
      </c>
      <c r="U548" t="s">
        <v>714</v>
      </c>
      <c r="V548">
        <v>50</v>
      </c>
      <c r="W548">
        <v>5</v>
      </c>
      <c r="X548" t="s">
        <v>722</v>
      </c>
      <c r="Y548">
        <v>250</v>
      </c>
      <c r="AB548" s="2">
        <v>45390</v>
      </c>
      <c r="AC548">
        <v>35</v>
      </c>
      <c r="AE548">
        <v>5</v>
      </c>
      <c r="AF548">
        <v>5</v>
      </c>
      <c r="AG548">
        <v>0</v>
      </c>
      <c r="AH548">
        <v>5</v>
      </c>
      <c r="AI548">
        <v>0</v>
      </c>
      <c r="AJ548" t="s">
        <v>729</v>
      </c>
      <c r="AK548" t="s">
        <v>733</v>
      </c>
      <c r="AL548" t="s">
        <v>784</v>
      </c>
      <c r="AM548" t="s">
        <v>835</v>
      </c>
      <c r="AP548">
        <v>96267</v>
      </c>
      <c r="AQ548">
        <v>89404</v>
      </c>
      <c r="AR548" t="s">
        <v>900</v>
      </c>
      <c r="AS548" t="s">
        <v>83</v>
      </c>
      <c r="AU548" t="s">
        <v>728</v>
      </c>
      <c r="AW548" t="s">
        <v>85</v>
      </c>
      <c r="AX548">
        <v>2162</v>
      </c>
      <c r="AY548" t="s">
        <v>981</v>
      </c>
      <c r="AZ548" t="s">
        <v>1001</v>
      </c>
      <c r="BA548">
        <v>10</v>
      </c>
      <c r="BB548" s="2">
        <v>45373</v>
      </c>
      <c r="BC548" s="2">
        <v>45375</v>
      </c>
      <c r="BD548">
        <v>1</v>
      </c>
      <c r="BE548" t="s">
        <v>1010</v>
      </c>
      <c r="BG548" t="s">
        <v>438</v>
      </c>
      <c r="BH548" t="s">
        <v>611</v>
      </c>
      <c r="BI548">
        <v>3</v>
      </c>
      <c r="BJ548">
        <v>0</v>
      </c>
      <c r="BK548" t="s">
        <v>714</v>
      </c>
      <c r="BL548">
        <v>102.6</v>
      </c>
      <c r="BM548">
        <v>90</v>
      </c>
      <c r="BN548" t="s">
        <v>115</v>
      </c>
      <c r="BO548">
        <v>307.8</v>
      </c>
      <c r="BP548">
        <v>307.8</v>
      </c>
      <c r="BQ548">
        <v>270</v>
      </c>
      <c r="BR548">
        <v>270</v>
      </c>
      <c r="BS548">
        <v>37.799999999999997</v>
      </c>
      <c r="BT548">
        <v>37.799999999999997</v>
      </c>
      <c r="BV548" t="s">
        <v>900</v>
      </c>
      <c r="BW548" t="s">
        <v>1234</v>
      </c>
      <c r="BX548" t="s">
        <v>1252</v>
      </c>
      <c r="BY548" t="s">
        <v>1264</v>
      </c>
      <c r="BZ548" t="s">
        <v>719</v>
      </c>
      <c r="CA548">
        <v>3</v>
      </c>
      <c r="CB548">
        <v>3</v>
      </c>
      <c r="CC548">
        <v>0</v>
      </c>
      <c r="CD548">
        <v>3</v>
      </c>
      <c r="CE548" t="s">
        <v>1269</v>
      </c>
      <c r="CF548">
        <v>0</v>
      </c>
      <c r="CJ548" s="4" t="str">
        <f t="shared" si="80"/>
        <v>شريط قياس 5م</v>
      </c>
      <c r="CK548" s="5">
        <f t="shared" si="81"/>
        <v>45400</v>
      </c>
      <c r="CL548" s="4">
        <f t="shared" si="82"/>
        <v>50</v>
      </c>
      <c r="CN548" s="4" t="str">
        <f t="shared" si="83"/>
        <v>شريط قياس 5م</v>
      </c>
      <c r="CO548" s="5">
        <f t="shared" si="84"/>
        <v>45375</v>
      </c>
      <c r="CP548" s="4">
        <f t="shared" si="85"/>
        <v>102.6</v>
      </c>
      <c r="CR548" s="4">
        <f t="shared" si="86"/>
        <v>-52.599999999999994</v>
      </c>
      <c r="CS548" s="6">
        <f t="shared" si="87"/>
        <v>-1.0519999999999998</v>
      </c>
      <c r="CT548">
        <f t="shared" si="88"/>
        <v>513</v>
      </c>
      <c r="CU548">
        <f t="shared" si="89"/>
        <v>250</v>
      </c>
    </row>
    <row r="549" spans="1:99" x14ac:dyDescent="0.3">
      <c r="A549">
        <v>433</v>
      </c>
      <c r="B549">
        <v>606</v>
      </c>
      <c r="C549">
        <v>27</v>
      </c>
      <c r="D549" t="s">
        <v>83</v>
      </c>
      <c r="E549" t="s">
        <v>84</v>
      </c>
      <c r="H549" t="s">
        <v>99</v>
      </c>
      <c r="I549" t="s">
        <v>112</v>
      </c>
      <c r="J549" t="s">
        <v>114</v>
      </c>
      <c r="K549" t="s">
        <v>115</v>
      </c>
      <c r="L549">
        <v>8</v>
      </c>
      <c r="M549">
        <v>1</v>
      </c>
      <c r="N549" s="2">
        <v>45398</v>
      </c>
      <c r="O549" s="2">
        <v>45400</v>
      </c>
      <c r="P549" t="s">
        <v>149</v>
      </c>
      <c r="Q549" t="s">
        <v>265</v>
      </c>
      <c r="R549" t="s">
        <v>439</v>
      </c>
      <c r="S549" t="s">
        <v>439</v>
      </c>
      <c r="T549" t="s">
        <v>612</v>
      </c>
      <c r="U549" t="s">
        <v>714</v>
      </c>
      <c r="V549">
        <v>470</v>
      </c>
      <c r="W549">
        <v>1</v>
      </c>
      <c r="X549" t="s">
        <v>722</v>
      </c>
      <c r="Y549">
        <v>470</v>
      </c>
      <c r="AB549" s="2">
        <v>45391</v>
      </c>
      <c r="AC549">
        <v>65.8</v>
      </c>
      <c r="AE549">
        <v>1</v>
      </c>
      <c r="AF549">
        <v>1</v>
      </c>
      <c r="AG549">
        <v>0</v>
      </c>
      <c r="AH549">
        <v>1</v>
      </c>
      <c r="AI549">
        <v>0</v>
      </c>
      <c r="AJ549" t="s">
        <v>729</v>
      </c>
      <c r="AK549" t="s">
        <v>747</v>
      </c>
      <c r="AL549" t="s">
        <v>798</v>
      </c>
      <c r="AM549" t="s">
        <v>849</v>
      </c>
      <c r="AP549">
        <v>97615</v>
      </c>
      <c r="AQ549">
        <v>92570</v>
      </c>
      <c r="AS549" t="s">
        <v>83</v>
      </c>
      <c r="AU549" t="s">
        <v>728</v>
      </c>
      <c r="AW549" t="s">
        <v>85</v>
      </c>
      <c r="AX549">
        <v>2162</v>
      </c>
      <c r="AY549" t="s">
        <v>996</v>
      </c>
      <c r="AZ549" t="s">
        <v>1004</v>
      </c>
      <c r="BA549">
        <v>10</v>
      </c>
      <c r="BB549" s="2">
        <v>45426</v>
      </c>
      <c r="BC549" s="2">
        <v>45426</v>
      </c>
      <c r="BD549">
        <v>10</v>
      </c>
      <c r="BE549" t="s">
        <v>1010</v>
      </c>
      <c r="BG549" t="s">
        <v>439</v>
      </c>
      <c r="BH549" t="s">
        <v>612</v>
      </c>
      <c r="BI549">
        <v>1</v>
      </c>
      <c r="BJ549">
        <v>0</v>
      </c>
      <c r="BK549" t="s">
        <v>714</v>
      </c>
      <c r="BL549">
        <v>1596</v>
      </c>
      <c r="BM549">
        <v>1400</v>
      </c>
      <c r="BN549" t="s">
        <v>115</v>
      </c>
      <c r="BO549">
        <v>1596</v>
      </c>
      <c r="BP549">
        <v>1596</v>
      </c>
      <c r="BQ549">
        <v>1400</v>
      </c>
      <c r="BR549">
        <v>1400</v>
      </c>
      <c r="BS549">
        <v>196</v>
      </c>
      <c r="BT549">
        <v>196</v>
      </c>
      <c r="BY549" t="s">
        <v>1263</v>
      </c>
      <c r="BZ549" t="s">
        <v>719</v>
      </c>
      <c r="CA549">
        <v>1</v>
      </c>
      <c r="CB549">
        <v>1</v>
      </c>
      <c r="CC549">
        <v>0</v>
      </c>
      <c r="CD549">
        <v>1</v>
      </c>
      <c r="CE549" t="s">
        <v>1269</v>
      </c>
      <c r="CF549">
        <v>0</v>
      </c>
      <c r="CJ549" s="4" t="str">
        <f t="shared" si="80"/>
        <v>مفتاح انجليزي 18 بوصة</v>
      </c>
      <c r="CK549" s="5">
        <f t="shared" si="81"/>
        <v>45400</v>
      </c>
      <c r="CL549" s="4">
        <f t="shared" si="82"/>
        <v>470</v>
      </c>
      <c r="CN549" s="4" t="str">
        <f t="shared" si="83"/>
        <v>مفتاح انجليزي 18 بوصة</v>
      </c>
      <c r="CO549" s="5">
        <f t="shared" si="84"/>
        <v>45426</v>
      </c>
      <c r="CP549" s="4">
        <f t="shared" si="85"/>
        <v>1596</v>
      </c>
      <c r="CR549" s="4">
        <f t="shared" si="86"/>
        <v>-1126</v>
      </c>
      <c r="CS549" s="6">
        <f t="shared" si="87"/>
        <v>-2.3957446808510636</v>
      </c>
      <c r="CT549">
        <f t="shared" si="88"/>
        <v>1596</v>
      </c>
      <c r="CU549">
        <f t="shared" si="89"/>
        <v>470</v>
      </c>
    </row>
    <row r="550" spans="1:99" x14ac:dyDescent="0.3">
      <c r="A550">
        <v>433</v>
      </c>
      <c r="B550">
        <v>606</v>
      </c>
      <c r="C550">
        <v>7</v>
      </c>
      <c r="D550" t="s">
        <v>83</v>
      </c>
      <c r="E550" t="s">
        <v>84</v>
      </c>
      <c r="H550" t="s">
        <v>99</v>
      </c>
      <c r="I550" t="s">
        <v>112</v>
      </c>
      <c r="J550" t="s">
        <v>114</v>
      </c>
      <c r="K550" t="s">
        <v>115</v>
      </c>
      <c r="L550">
        <v>5</v>
      </c>
      <c r="M550">
        <v>1</v>
      </c>
      <c r="N550" s="2">
        <v>45398</v>
      </c>
      <c r="O550" s="2">
        <v>45400</v>
      </c>
      <c r="P550" t="s">
        <v>149</v>
      </c>
      <c r="Q550" t="s">
        <v>252</v>
      </c>
      <c r="R550" t="s">
        <v>426</v>
      </c>
      <c r="S550" t="s">
        <v>426</v>
      </c>
      <c r="T550" t="s">
        <v>599</v>
      </c>
      <c r="U550" t="s">
        <v>714</v>
      </c>
      <c r="V550">
        <v>130</v>
      </c>
      <c r="W550">
        <v>5</v>
      </c>
      <c r="X550" t="s">
        <v>722</v>
      </c>
      <c r="Y550">
        <v>650</v>
      </c>
      <c r="AB550" s="2">
        <v>45390</v>
      </c>
      <c r="AC550">
        <v>91</v>
      </c>
      <c r="AE550">
        <v>5</v>
      </c>
      <c r="AF550">
        <v>5</v>
      </c>
      <c r="AG550">
        <v>0</v>
      </c>
      <c r="AH550">
        <v>5</v>
      </c>
      <c r="AI550">
        <v>0</v>
      </c>
      <c r="AJ550" t="s">
        <v>729</v>
      </c>
      <c r="AK550" t="s">
        <v>737</v>
      </c>
      <c r="AL550" t="s">
        <v>788</v>
      </c>
      <c r="AM550" t="s">
        <v>839</v>
      </c>
      <c r="AP550">
        <v>96181</v>
      </c>
      <c r="AQ550">
        <v>90210</v>
      </c>
      <c r="AR550" t="s">
        <v>886</v>
      </c>
      <c r="AS550" t="s">
        <v>83</v>
      </c>
      <c r="AU550" t="s">
        <v>728</v>
      </c>
      <c r="AW550" t="s">
        <v>85</v>
      </c>
      <c r="AX550">
        <v>2162</v>
      </c>
      <c r="AY550" t="s">
        <v>968</v>
      </c>
      <c r="AZ550" t="s">
        <v>1001</v>
      </c>
      <c r="BA550">
        <v>1</v>
      </c>
      <c r="BB550" s="2">
        <v>45371</v>
      </c>
      <c r="BC550" s="2">
        <v>45372</v>
      </c>
      <c r="BD550">
        <v>38</v>
      </c>
      <c r="BE550" t="s">
        <v>1010</v>
      </c>
      <c r="BG550" t="s">
        <v>426</v>
      </c>
      <c r="BH550" t="s">
        <v>599</v>
      </c>
      <c r="BI550">
        <v>2</v>
      </c>
      <c r="BJ550">
        <v>0</v>
      </c>
      <c r="BK550" t="s">
        <v>714</v>
      </c>
      <c r="BL550">
        <v>205.2</v>
      </c>
      <c r="BM550">
        <v>180</v>
      </c>
      <c r="BN550" t="s">
        <v>115</v>
      </c>
      <c r="BO550">
        <v>410.4</v>
      </c>
      <c r="BP550">
        <v>410.4</v>
      </c>
      <c r="BQ550">
        <v>360</v>
      </c>
      <c r="BR550">
        <v>360</v>
      </c>
      <c r="BS550">
        <v>50.4</v>
      </c>
      <c r="BT550">
        <v>50.4</v>
      </c>
      <c r="BV550" t="s">
        <v>886</v>
      </c>
      <c r="BW550" t="s">
        <v>1216</v>
      </c>
      <c r="BY550" t="s">
        <v>1263</v>
      </c>
      <c r="BZ550" t="s">
        <v>719</v>
      </c>
      <c r="CA550">
        <v>2</v>
      </c>
      <c r="CB550">
        <v>2</v>
      </c>
      <c r="CC550">
        <v>0</v>
      </c>
      <c r="CD550">
        <v>2</v>
      </c>
      <c r="CE550" t="s">
        <v>1269</v>
      </c>
      <c r="CF550">
        <v>0</v>
      </c>
      <c r="CJ550" s="4" t="str">
        <f t="shared" si="80"/>
        <v>شريط قياس 10م</v>
      </c>
      <c r="CK550" s="5">
        <f t="shared" si="81"/>
        <v>45400</v>
      </c>
      <c r="CL550" s="4">
        <f t="shared" si="82"/>
        <v>130</v>
      </c>
      <c r="CN550" s="4" t="str">
        <f t="shared" si="83"/>
        <v>شريط قياس 10م</v>
      </c>
      <c r="CO550" s="5">
        <f t="shared" si="84"/>
        <v>45372</v>
      </c>
      <c r="CP550" s="4">
        <f t="shared" si="85"/>
        <v>205.2</v>
      </c>
      <c r="CR550" s="4">
        <f t="shared" si="86"/>
        <v>-75.199999999999989</v>
      </c>
      <c r="CS550" s="6">
        <f t="shared" si="87"/>
        <v>-0.57846153846153836</v>
      </c>
      <c r="CT550">
        <f t="shared" si="88"/>
        <v>1026</v>
      </c>
      <c r="CU550">
        <f t="shared" si="89"/>
        <v>650</v>
      </c>
    </row>
    <row r="551" spans="1:99" x14ac:dyDescent="0.3">
      <c r="A551">
        <v>433</v>
      </c>
      <c r="B551">
        <v>606</v>
      </c>
      <c r="C551">
        <v>7</v>
      </c>
      <c r="D551" t="s">
        <v>83</v>
      </c>
      <c r="E551" t="s">
        <v>84</v>
      </c>
      <c r="H551" t="s">
        <v>99</v>
      </c>
      <c r="I551" t="s">
        <v>112</v>
      </c>
      <c r="J551" t="s">
        <v>114</v>
      </c>
      <c r="K551" t="s">
        <v>115</v>
      </c>
      <c r="L551">
        <v>5</v>
      </c>
      <c r="M551">
        <v>1</v>
      </c>
      <c r="N551" s="2">
        <v>45398</v>
      </c>
      <c r="O551" s="2">
        <v>45400</v>
      </c>
      <c r="P551" t="s">
        <v>149</v>
      </c>
      <c r="Q551" t="s">
        <v>252</v>
      </c>
      <c r="R551" t="s">
        <v>426</v>
      </c>
      <c r="S551" t="s">
        <v>426</v>
      </c>
      <c r="T551" t="s">
        <v>599</v>
      </c>
      <c r="U551" t="s">
        <v>714</v>
      </c>
      <c r="V551">
        <v>130</v>
      </c>
      <c r="W551">
        <v>5</v>
      </c>
      <c r="X551" t="s">
        <v>722</v>
      </c>
      <c r="Y551">
        <v>650</v>
      </c>
      <c r="AB551" s="2">
        <v>45390</v>
      </c>
      <c r="AC551">
        <v>91</v>
      </c>
      <c r="AE551">
        <v>5</v>
      </c>
      <c r="AF551">
        <v>5</v>
      </c>
      <c r="AG551">
        <v>0</v>
      </c>
      <c r="AH551">
        <v>5</v>
      </c>
      <c r="AI551">
        <v>0</v>
      </c>
      <c r="AJ551" t="s">
        <v>729</v>
      </c>
      <c r="AK551" t="s">
        <v>756</v>
      </c>
      <c r="AL551" t="s">
        <v>807</v>
      </c>
      <c r="AM551" t="s">
        <v>858</v>
      </c>
      <c r="AP551">
        <v>96415</v>
      </c>
      <c r="AQ551">
        <v>90329</v>
      </c>
      <c r="AS551" t="s">
        <v>83</v>
      </c>
      <c r="AU551" t="s">
        <v>729</v>
      </c>
      <c r="AW551" t="s">
        <v>931</v>
      </c>
      <c r="AX551">
        <v>3949</v>
      </c>
      <c r="AY551" t="s">
        <v>985</v>
      </c>
      <c r="AZ551" t="s">
        <v>1002</v>
      </c>
      <c r="BA551">
        <v>1</v>
      </c>
      <c r="BB551" s="2">
        <v>45378</v>
      </c>
      <c r="BC551" s="2">
        <v>45379</v>
      </c>
      <c r="BD551">
        <v>20</v>
      </c>
      <c r="BE551" t="s">
        <v>1011</v>
      </c>
      <c r="BG551" t="s">
        <v>426</v>
      </c>
      <c r="BH551" t="s">
        <v>599</v>
      </c>
      <c r="BI551">
        <v>10</v>
      </c>
      <c r="BJ551">
        <v>0</v>
      </c>
      <c r="BK551" t="s">
        <v>714</v>
      </c>
      <c r="BL551">
        <v>136.80000000000001</v>
      </c>
      <c r="BM551">
        <v>120</v>
      </c>
      <c r="BN551" t="s">
        <v>115</v>
      </c>
      <c r="BO551">
        <v>1368</v>
      </c>
      <c r="BP551">
        <v>1368</v>
      </c>
      <c r="BQ551">
        <v>1200</v>
      </c>
      <c r="BR551">
        <v>1200</v>
      </c>
      <c r="BS551">
        <v>168</v>
      </c>
      <c r="BT551">
        <v>168</v>
      </c>
      <c r="BY551" t="s">
        <v>1263</v>
      </c>
      <c r="BZ551" t="s">
        <v>723</v>
      </c>
      <c r="CA551">
        <v>5</v>
      </c>
      <c r="CB551">
        <v>5</v>
      </c>
      <c r="CC551">
        <v>0</v>
      </c>
      <c r="CD551">
        <v>5</v>
      </c>
      <c r="CE551" t="s">
        <v>1285</v>
      </c>
      <c r="CF551">
        <v>684</v>
      </c>
      <c r="CJ551" s="4" t="str">
        <f t="shared" si="80"/>
        <v>شريط قياس 10م</v>
      </c>
      <c r="CK551" s="5">
        <f t="shared" si="81"/>
        <v>45400</v>
      </c>
      <c r="CL551" s="4">
        <f t="shared" si="82"/>
        <v>130</v>
      </c>
      <c r="CN551" s="4" t="str">
        <f t="shared" si="83"/>
        <v>شريط قياس 10م</v>
      </c>
      <c r="CO551" s="5">
        <f t="shared" si="84"/>
        <v>45379</v>
      </c>
      <c r="CP551" s="4">
        <f t="shared" si="85"/>
        <v>136.80000000000001</v>
      </c>
      <c r="CR551" s="4">
        <f t="shared" si="86"/>
        <v>-6.8000000000000114</v>
      </c>
      <c r="CS551" s="6">
        <f t="shared" si="87"/>
        <v>-5.2307692307692395E-2</v>
      </c>
      <c r="CT551">
        <f t="shared" si="88"/>
        <v>684</v>
      </c>
      <c r="CU551">
        <f t="shared" si="89"/>
        <v>650</v>
      </c>
    </row>
    <row r="552" spans="1:99" x14ac:dyDescent="0.3">
      <c r="A552">
        <v>433</v>
      </c>
      <c r="B552">
        <v>606</v>
      </c>
      <c r="C552">
        <v>6</v>
      </c>
      <c r="D552" t="s">
        <v>83</v>
      </c>
      <c r="E552" t="s">
        <v>84</v>
      </c>
      <c r="H552" t="s">
        <v>99</v>
      </c>
      <c r="I552" t="s">
        <v>112</v>
      </c>
      <c r="J552" t="s">
        <v>114</v>
      </c>
      <c r="K552" t="s">
        <v>115</v>
      </c>
      <c r="L552">
        <v>10</v>
      </c>
      <c r="M552">
        <v>1</v>
      </c>
      <c r="N552" s="2">
        <v>45398</v>
      </c>
      <c r="O552" s="2">
        <v>45400</v>
      </c>
      <c r="P552" t="s">
        <v>149</v>
      </c>
      <c r="Q552" t="s">
        <v>266</v>
      </c>
      <c r="R552" t="s">
        <v>440</v>
      </c>
      <c r="S552" t="s">
        <v>440</v>
      </c>
      <c r="T552" t="s">
        <v>613</v>
      </c>
      <c r="U552" t="s">
        <v>714</v>
      </c>
      <c r="V552">
        <v>250</v>
      </c>
      <c r="W552">
        <v>3</v>
      </c>
      <c r="X552" t="s">
        <v>722</v>
      </c>
      <c r="Y552">
        <v>750</v>
      </c>
      <c r="AB552" s="2">
        <v>45390</v>
      </c>
      <c r="AC552">
        <v>105</v>
      </c>
      <c r="AE552">
        <v>3</v>
      </c>
      <c r="AF552">
        <v>3</v>
      </c>
      <c r="AG552">
        <v>0</v>
      </c>
      <c r="AH552">
        <v>3</v>
      </c>
      <c r="AI552">
        <v>0</v>
      </c>
      <c r="AJ552" t="s">
        <v>729</v>
      </c>
      <c r="AK552" t="s">
        <v>737</v>
      </c>
      <c r="AL552" t="s">
        <v>788</v>
      </c>
      <c r="AM552" t="s">
        <v>839</v>
      </c>
      <c r="AP552">
        <v>96181</v>
      </c>
      <c r="AQ552">
        <v>90210</v>
      </c>
      <c r="AR552" t="s">
        <v>886</v>
      </c>
      <c r="AS552" t="s">
        <v>83</v>
      </c>
      <c r="AU552" t="s">
        <v>728</v>
      </c>
      <c r="AW552" t="s">
        <v>85</v>
      </c>
      <c r="AX552">
        <v>2162</v>
      </c>
      <c r="AY552" t="s">
        <v>968</v>
      </c>
      <c r="AZ552" t="s">
        <v>1001</v>
      </c>
      <c r="BA552">
        <v>5</v>
      </c>
      <c r="BB552" s="2">
        <v>45371</v>
      </c>
      <c r="BC552" s="2">
        <v>45372</v>
      </c>
      <c r="BD552">
        <v>14</v>
      </c>
      <c r="BE552" t="s">
        <v>1010</v>
      </c>
      <c r="BG552" t="s">
        <v>440</v>
      </c>
      <c r="BH552" t="s">
        <v>613</v>
      </c>
      <c r="BI552">
        <v>1</v>
      </c>
      <c r="BJ552">
        <v>0</v>
      </c>
      <c r="BK552" t="s">
        <v>714</v>
      </c>
      <c r="BL552">
        <v>336.3</v>
      </c>
      <c r="BM552">
        <v>295</v>
      </c>
      <c r="BN552" t="s">
        <v>115</v>
      </c>
      <c r="BO552">
        <v>336.3</v>
      </c>
      <c r="BP552">
        <v>336.3</v>
      </c>
      <c r="BQ552">
        <v>295</v>
      </c>
      <c r="BR552">
        <v>295</v>
      </c>
      <c r="BS552">
        <v>41.3</v>
      </c>
      <c r="BT552">
        <v>41.3</v>
      </c>
      <c r="BV552" t="s">
        <v>886</v>
      </c>
      <c r="BW552" t="s">
        <v>1216</v>
      </c>
      <c r="BY552" t="s">
        <v>1263</v>
      </c>
      <c r="BZ552" t="s">
        <v>719</v>
      </c>
      <c r="CA552">
        <v>1</v>
      </c>
      <c r="CB552">
        <v>1</v>
      </c>
      <c r="CC552">
        <v>0</v>
      </c>
      <c r="CD552">
        <v>1</v>
      </c>
      <c r="CE552" t="s">
        <v>1269</v>
      </c>
      <c r="CF552">
        <v>0</v>
      </c>
      <c r="CJ552" s="4" t="str">
        <f t="shared" si="80"/>
        <v>ميزان مياة 1 متر</v>
      </c>
      <c r="CK552" s="5">
        <f t="shared" si="81"/>
        <v>45400</v>
      </c>
      <c r="CL552" s="4">
        <f t="shared" si="82"/>
        <v>250</v>
      </c>
      <c r="CN552" s="4" t="str">
        <f t="shared" si="83"/>
        <v>ميزان مياة 1 متر</v>
      </c>
      <c r="CO552" s="5">
        <f t="shared" si="84"/>
        <v>45372</v>
      </c>
      <c r="CP552" s="4">
        <f t="shared" si="85"/>
        <v>336.3</v>
      </c>
      <c r="CR552" s="4">
        <f t="shared" si="86"/>
        <v>-86.300000000000011</v>
      </c>
      <c r="CS552" s="6">
        <f t="shared" si="87"/>
        <v>-0.34520000000000006</v>
      </c>
      <c r="CT552">
        <f t="shared" si="88"/>
        <v>1008.9000000000001</v>
      </c>
      <c r="CU552">
        <f t="shared" si="89"/>
        <v>750</v>
      </c>
    </row>
    <row r="553" spans="1:99" x14ac:dyDescent="0.3">
      <c r="A553">
        <v>435</v>
      </c>
      <c r="B553">
        <v>335</v>
      </c>
      <c r="C553">
        <v>18</v>
      </c>
      <c r="D553" t="s">
        <v>83</v>
      </c>
      <c r="E553" t="s">
        <v>84</v>
      </c>
      <c r="H553" t="s">
        <v>86</v>
      </c>
      <c r="I553" t="s">
        <v>112</v>
      </c>
      <c r="J553" t="s">
        <v>114</v>
      </c>
      <c r="K553" t="s">
        <v>115</v>
      </c>
      <c r="L553">
        <v>2</v>
      </c>
      <c r="M553">
        <v>1</v>
      </c>
      <c r="N553" s="2">
        <v>45398</v>
      </c>
      <c r="O553" s="2">
        <v>45400</v>
      </c>
      <c r="P553" t="s">
        <v>150</v>
      </c>
      <c r="Q553" t="s">
        <v>203</v>
      </c>
      <c r="R553" t="s">
        <v>377</v>
      </c>
      <c r="S553" t="s">
        <v>377</v>
      </c>
      <c r="T553" t="s">
        <v>158</v>
      </c>
      <c r="U553" t="s">
        <v>716</v>
      </c>
      <c r="V553">
        <v>10</v>
      </c>
      <c r="W553">
        <v>7050</v>
      </c>
      <c r="X553" t="s">
        <v>722</v>
      </c>
      <c r="Y553">
        <v>70500</v>
      </c>
      <c r="AB553" s="2">
        <v>45122</v>
      </c>
      <c r="AC553">
        <v>0</v>
      </c>
      <c r="AE553">
        <v>7050</v>
      </c>
      <c r="AF553">
        <v>7050</v>
      </c>
      <c r="AG553">
        <v>0</v>
      </c>
      <c r="AH553">
        <v>7050</v>
      </c>
      <c r="AI553">
        <v>0</v>
      </c>
      <c r="AJ553" t="s">
        <v>729</v>
      </c>
      <c r="AK553" t="s">
        <v>749</v>
      </c>
      <c r="AL553" t="s">
        <v>800</v>
      </c>
      <c r="AM553" t="s">
        <v>851</v>
      </c>
      <c r="AP553">
        <v>96463</v>
      </c>
      <c r="AQ553">
        <v>88551</v>
      </c>
      <c r="AS553" t="s">
        <v>83</v>
      </c>
      <c r="AU553" t="s">
        <v>728</v>
      </c>
      <c r="AW553" t="s">
        <v>85</v>
      </c>
      <c r="AX553">
        <v>2162</v>
      </c>
      <c r="AY553" t="s">
        <v>976</v>
      </c>
      <c r="AZ553" t="s">
        <v>1001</v>
      </c>
      <c r="BA553">
        <v>1</v>
      </c>
      <c r="BB553" s="2">
        <v>45381</v>
      </c>
      <c r="BC553" s="2">
        <v>45384</v>
      </c>
      <c r="BD553">
        <v>1</v>
      </c>
      <c r="BE553" t="s">
        <v>1010</v>
      </c>
      <c r="BF553">
        <v>116</v>
      </c>
      <c r="BG553" t="s">
        <v>377</v>
      </c>
      <c r="BH553" t="s">
        <v>1196</v>
      </c>
      <c r="BI553">
        <v>20</v>
      </c>
      <c r="BJ553">
        <v>0</v>
      </c>
      <c r="BK553" t="s">
        <v>716</v>
      </c>
      <c r="BL553">
        <v>11</v>
      </c>
      <c r="BM553">
        <v>11</v>
      </c>
      <c r="BN553" t="s">
        <v>115</v>
      </c>
      <c r="BO553">
        <v>220</v>
      </c>
      <c r="BP553">
        <v>220</v>
      </c>
      <c r="BQ553">
        <v>220</v>
      </c>
      <c r="BR553">
        <v>220</v>
      </c>
      <c r="BS553">
        <v>0</v>
      </c>
      <c r="BT553">
        <v>0</v>
      </c>
      <c r="BU553" t="s">
        <v>1209</v>
      </c>
      <c r="BY553" t="s">
        <v>1263</v>
      </c>
      <c r="BZ553" t="s">
        <v>719</v>
      </c>
      <c r="CA553">
        <v>20</v>
      </c>
      <c r="CB553">
        <v>20</v>
      </c>
      <c r="CC553">
        <v>0</v>
      </c>
      <c r="CD553">
        <v>20</v>
      </c>
      <c r="CE553" t="s">
        <v>1269</v>
      </c>
      <c r="CF553">
        <v>0</v>
      </c>
      <c r="CJ553" s="4" t="str">
        <f t="shared" si="80"/>
        <v>Solar</v>
      </c>
      <c r="CK553" s="5">
        <f t="shared" si="81"/>
        <v>45400</v>
      </c>
      <c r="CL553" s="4">
        <f t="shared" si="82"/>
        <v>10</v>
      </c>
      <c r="CN553" s="4" t="str">
        <f t="shared" si="83"/>
        <v>بنزين 80</v>
      </c>
      <c r="CO553" s="5">
        <f t="shared" si="84"/>
        <v>45384</v>
      </c>
      <c r="CP553" s="4">
        <f t="shared" si="85"/>
        <v>11</v>
      </c>
      <c r="CR553" s="4">
        <f t="shared" si="86"/>
        <v>-1</v>
      </c>
      <c r="CS553" s="6">
        <f t="shared" si="87"/>
        <v>-0.1</v>
      </c>
      <c r="CT553">
        <f t="shared" si="88"/>
        <v>77550</v>
      </c>
      <c r="CU553">
        <f t="shared" si="89"/>
        <v>70500</v>
      </c>
    </row>
    <row r="554" spans="1:99" x14ac:dyDescent="0.3">
      <c r="A554">
        <v>435</v>
      </c>
      <c r="B554">
        <v>335</v>
      </c>
      <c r="C554">
        <v>18</v>
      </c>
      <c r="D554" t="s">
        <v>83</v>
      </c>
      <c r="E554" t="s">
        <v>84</v>
      </c>
      <c r="H554" t="s">
        <v>86</v>
      </c>
      <c r="I554" t="s">
        <v>112</v>
      </c>
      <c r="J554" t="s">
        <v>114</v>
      </c>
      <c r="K554" t="s">
        <v>115</v>
      </c>
      <c r="L554">
        <v>2</v>
      </c>
      <c r="M554">
        <v>1</v>
      </c>
      <c r="N554" s="2">
        <v>45398</v>
      </c>
      <c r="O554" s="2">
        <v>45400</v>
      </c>
      <c r="P554" t="s">
        <v>150</v>
      </c>
      <c r="Q554" t="s">
        <v>203</v>
      </c>
      <c r="R554" t="s">
        <v>377</v>
      </c>
      <c r="S554" t="s">
        <v>377</v>
      </c>
      <c r="T554" t="s">
        <v>158</v>
      </c>
      <c r="U554" t="s">
        <v>716</v>
      </c>
      <c r="V554">
        <v>10</v>
      </c>
      <c r="W554">
        <v>7050</v>
      </c>
      <c r="X554" t="s">
        <v>722</v>
      </c>
      <c r="Y554">
        <v>70500</v>
      </c>
      <c r="AB554" s="2">
        <v>45122</v>
      </c>
      <c r="AC554">
        <v>0</v>
      </c>
      <c r="AE554">
        <v>7050</v>
      </c>
      <c r="AF554">
        <v>7050</v>
      </c>
      <c r="AG554">
        <v>0</v>
      </c>
      <c r="AH554">
        <v>7050</v>
      </c>
      <c r="AI554">
        <v>0</v>
      </c>
      <c r="AJ554" t="s">
        <v>729</v>
      </c>
      <c r="AK554" t="s">
        <v>737</v>
      </c>
      <c r="AL554" t="s">
        <v>788</v>
      </c>
      <c r="AM554" t="s">
        <v>839</v>
      </c>
      <c r="AP554">
        <v>97668</v>
      </c>
      <c r="AQ554">
        <v>89828</v>
      </c>
      <c r="AR554" t="s">
        <v>886</v>
      </c>
      <c r="AS554" t="s">
        <v>83</v>
      </c>
      <c r="AU554" t="s">
        <v>728</v>
      </c>
      <c r="AW554" t="s">
        <v>85</v>
      </c>
      <c r="AX554">
        <v>2162</v>
      </c>
      <c r="AY554" t="s">
        <v>968</v>
      </c>
      <c r="AZ554" t="s">
        <v>1001</v>
      </c>
      <c r="BA554">
        <v>1</v>
      </c>
      <c r="BB554" s="2">
        <v>45426</v>
      </c>
      <c r="BC554" s="2">
        <v>45427</v>
      </c>
      <c r="BD554">
        <v>4</v>
      </c>
      <c r="BE554" t="s">
        <v>1010</v>
      </c>
      <c r="BG554" t="s">
        <v>377</v>
      </c>
      <c r="BH554" t="s">
        <v>1196</v>
      </c>
      <c r="BI554">
        <v>200</v>
      </c>
      <c r="BJ554">
        <v>0</v>
      </c>
      <c r="BK554" t="s">
        <v>716</v>
      </c>
      <c r="BL554">
        <v>11.5</v>
      </c>
      <c r="BM554">
        <v>11.5</v>
      </c>
      <c r="BN554" t="s">
        <v>115</v>
      </c>
      <c r="BO554">
        <v>2300</v>
      </c>
      <c r="BP554">
        <v>2300</v>
      </c>
      <c r="BQ554">
        <v>2300</v>
      </c>
      <c r="BR554">
        <v>2300</v>
      </c>
      <c r="BS554">
        <v>0</v>
      </c>
      <c r="BT554">
        <v>0</v>
      </c>
      <c r="BU554" t="s">
        <v>1209</v>
      </c>
      <c r="BV554" t="s">
        <v>886</v>
      </c>
      <c r="BW554" t="s">
        <v>1216</v>
      </c>
      <c r="BY554" t="s">
        <v>1263</v>
      </c>
      <c r="BZ554" t="s">
        <v>719</v>
      </c>
      <c r="CA554">
        <v>200</v>
      </c>
      <c r="CB554">
        <v>200</v>
      </c>
      <c r="CC554">
        <v>0</v>
      </c>
      <c r="CD554">
        <v>200</v>
      </c>
      <c r="CE554" t="s">
        <v>1269</v>
      </c>
      <c r="CF554">
        <v>0</v>
      </c>
      <c r="CJ554" s="4" t="str">
        <f t="shared" si="80"/>
        <v>Solar</v>
      </c>
      <c r="CK554" s="5">
        <f t="shared" si="81"/>
        <v>45400</v>
      </c>
      <c r="CL554" s="4">
        <f t="shared" si="82"/>
        <v>10</v>
      </c>
      <c r="CN554" s="4" t="str">
        <f t="shared" si="83"/>
        <v>بنزين 80</v>
      </c>
      <c r="CO554" s="5">
        <f t="shared" si="84"/>
        <v>45427</v>
      </c>
      <c r="CP554" s="4">
        <f t="shared" si="85"/>
        <v>11.5</v>
      </c>
      <c r="CR554" s="4">
        <f t="shared" si="86"/>
        <v>-1.5</v>
      </c>
      <c r="CS554" s="6">
        <f t="shared" si="87"/>
        <v>-0.15</v>
      </c>
      <c r="CT554">
        <f t="shared" si="88"/>
        <v>81075</v>
      </c>
      <c r="CU554">
        <f t="shared" si="89"/>
        <v>70500</v>
      </c>
    </row>
    <row r="555" spans="1:99" x14ac:dyDescent="0.3">
      <c r="A555">
        <v>435</v>
      </c>
      <c r="B555">
        <v>335</v>
      </c>
      <c r="C555">
        <v>18</v>
      </c>
      <c r="D555" t="s">
        <v>83</v>
      </c>
      <c r="E555" t="s">
        <v>84</v>
      </c>
      <c r="H555" t="s">
        <v>86</v>
      </c>
      <c r="I555" t="s">
        <v>112</v>
      </c>
      <c r="J555" t="s">
        <v>114</v>
      </c>
      <c r="K555" t="s">
        <v>115</v>
      </c>
      <c r="L555">
        <v>2</v>
      </c>
      <c r="M555">
        <v>1</v>
      </c>
      <c r="N555" s="2">
        <v>45398</v>
      </c>
      <c r="O555" s="2">
        <v>45400</v>
      </c>
      <c r="P555" t="s">
        <v>150</v>
      </c>
      <c r="Q555" t="s">
        <v>203</v>
      </c>
      <c r="R555" t="s">
        <v>377</v>
      </c>
      <c r="S555" t="s">
        <v>377</v>
      </c>
      <c r="T555" t="s">
        <v>158</v>
      </c>
      <c r="U555" t="s">
        <v>716</v>
      </c>
      <c r="V555">
        <v>10</v>
      </c>
      <c r="W555">
        <v>7050</v>
      </c>
      <c r="X555" t="s">
        <v>722</v>
      </c>
      <c r="Y555">
        <v>70500</v>
      </c>
      <c r="AB555" s="2">
        <v>45122</v>
      </c>
      <c r="AC555">
        <v>0</v>
      </c>
      <c r="AE555">
        <v>7050</v>
      </c>
      <c r="AF555">
        <v>7050</v>
      </c>
      <c r="AG555">
        <v>0</v>
      </c>
      <c r="AH555">
        <v>7050</v>
      </c>
      <c r="AI555">
        <v>0</v>
      </c>
      <c r="AJ555" t="s">
        <v>729</v>
      </c>
      <c r="AK555" t="s">
        <v>731</v>
      </c>
      <c r="AL555" t="s">
        <v>782</v>
      </c>
      <c r="AM555" t="s">
        <v>833</v>
      </c>
      <c r="AP555">
        <v>96491</v>
      </c>
      <c r="AQ555">
        <v>89250</v>
      </c>
      <c r="AR555" t="s">
        <v>893</v>
      </c>
      <c r="AS555" t="s">
        <v>83</v>
      </c>
      <c r="AU555" t="s">
        <v>728</v>
      </c>
      <c r="AW555" t="s">
        <v>85</v>
      </c>
      <c r="AX555">
        <v>2162</v>
      </c>
      <c r="AY555" t="s">
        <v>962</v>
      </c>
      <c r="AZ555" t="s">
        <v>1001</v>
      </c>
      <c r="BA555">
        <v>1</v>
      </c>
      <c r="BB555" s="2">
        <v>45382</v>
      </c>
      <c r="BC555" s="2">
        <v>45405</v>
      </c>
      <c r="BD555">
        <v>1</v>
      </c>
      <c r="BE555" t="s">
        <v>1010</v>
      </c>
      <c r="BG555" t="s">
        <v>377</v>
      </c>
      <c r="BH555" t="s">
        <v>1196</v>
      </c>
      <c r="BI555">
        <v>60</v>
      </c>
      <c r="BJ555">
        <v>0</v>
      </c>
      <c r="BK555" t="s">
        <v>716</v>
      </c>
      <c r="BL555">
        <v>10.5</v>
      </c>
      <c r="BM555">
        <v>10.5</v>
      </c>
      <c r="BN555" t="s">
        <v>115</v>
      </c>
      <c r="BO555">
        <v>630</v>
      </c>
      <c r="BP555">
        <v>630</v>
      </c>
      <c r="BQ555">
        <v>630</v>
      </c>
      <c r="BR555">
        <v>630</v>
      </c>
      <c r="BS555">
        <v>0</v>
      </c>
      <c r="BT555">
        <v>0</v>
      </c>
      <c r="BU555" t="s">
        <v>1209</v>
      </c>
      <c r="BY555" t="s">
        <v>1263</v>
      </c>
      <c r="BZ555" t="s">
        <v>719</v>
      </c>
      <c r="CA555">
        <v>60</v>
      </c>
      <c r="CB555">
        <v>60</v>
      </c>
      <c r="CC555">
        <v>0</v>
      </c>
      <c r="CD555">
        <v>60</v>
      </c>
      <c r="CE555" t="s">
        <v>1269</v>
      </c>
      <c r="CF555">
        <v>0</v>
      </c>
      <c r="CJ555" s="4" t="str">
        <f t="shared" si="80"/>
        <v>Solar</v>
      </c>
      <c r="CK555" s="5">
        <f t="shared" si="81"/>
        <v>45400</v>
      </c>
      <c r="CL555" s="4">
        <f t="shared" si="82"/>
        <v>10</v>
      </c>
      <c r="CN555" s="4" t="str">
        <f t="shared" si="83"/>
        <v>بنزين 80</v>
      </c>
      <c r="CO555" s="5">
        <f t="shared" si="84"/>
        <v>45405</v>
      </c>
      <c r="CP555" s="4">
        <f t="shared" si="85"/>
        <v>10.5</v>
      </c>
      <c r="CR555" s="4">
        <f t="shared" si="86"/>
        <v>-0.5</v>
      </c>
      <c r="CS555" s="6">
        <f t="shared" si="87"/>
        <v>-0.05</v>
      </c>
      <c r="CT555">
        <f t="shared" si="88"/>
        <v>74025</v>
      </c>
      <c r="CU555">
        <f t="shared" si="89"/>
        <v>70500</v>
      </c>
    </row>
    <row r="556" spans="1:99" x14ac:dyDescent="0.3">
      <c r="A556">
        <v>435</v>
      </c>
      <c r="B556">
        <v>335</v>
      </c>
      <c r="C556">
        <v>18</v>
      </c>
      <c r="D556" t="s">
        <v>83</v>
      </c>
      <c r="E556" t="s">
        <v>84</v>
      </c>
      <c r="H556" t="s">
        <v>86</v>
      </c>
      <c r="I556" t="s">
        <v>112</v>
      </c>
      <c r="J556" t="s">
        <v>114</v>
      </c>
      <c r="K556" t="s">
        <v>115</v>
      </c>
      <c r="L556">
        <v>2</v>
      </c>
      <c r="M556">
        <v>1</v>
      </c>
      <c r="N556" s="2">
        <v>45398</v>
      </c>
      <c r="O556" s="2">
        <v>45400</v>
      </c>
      <c r="P556" t="s">
        <v>150</v>
      </c>
      <c r="Q556" t="s">
        <v>203</v>
      </c>
      <c r="R556" t="s">
        <v>377</v>
      </c>
      <c r="S556" t="s">
        <v>377</v>
      </c>
      <c r="T556" t="s">
        <v>158</v>
      </c>
      <c r="U556" t="s">
        <v>716</v>
      </c>
      <c r="V556">
        <v>10</v>
      </c>
      <c r="W556">
        <v>7050</v>
      </c>
      <c r="X556" t="s">
        <v>722</v>
      </c>
      <c r="Y556">
        <v>70500</v>
      </c>
      <c r="AB556" s="2">
        <v>45122</v>
      </c>
      <c r="AC556">
        <v>0</v>
      </c>
      <c r="AE556">
        <v>7050</v>
      </c>
      <c r="AF556">
        <v>7050</v>
      </c>
      <c r="AG556">
        <v>0</v>
      </c>
      <c r="AH556">
        <v>7050</v>
      </c>
      <c r="AI556">
        <v>0</v>
      </c>
      <c r="AJ556" t="s">
        <v>729</v>
      </c>
      <c r="AK556" t="s">
        <v>752</v>
      </c>
      <c r="AL556" t="s">
        <v>803</v>
      </c>
      <c r="AM556" t="s">
        <v>854</v>
      </c>
      <c r="AP556">
        <v>96319</v>
      </c>
      <c r="AQ556">
        <v>89384</v>
      </c>
      <c r="AS556" t="s">
        <v>83</v>
      </c>
      <c r="AU556" t="s">
        <v>728</v>
      </c>
      <c r="AW556" t="s">
        <v>85</v>
      </c>
      <c r="AX556">
        <v>2162</v>
      </c>
      <c r="AY556" t="s">
        <v>971</v>
      </c>
      <c r="AZ556" t="s">
        <v>1001</v>
      </c>
      <c r="BA556">
        <v>1</v>
      </c>
      <c r="BB556" s="2">
        <v>45375</v>
      </c>
      <c r="BC556" s="2">
        <v>45376</v>
      </c>
      <c r="BD556">
        <v>4</v>
      </c>
      <c r="BE556" t="s">
        <v>1010</v>
      </c>
      <c r="BF556" t="s">
        <v>1091</v>
      </c>
      <c r="BG556" t="s">
        <v>377</v>
      </c>
      <c r="BH556" t="s">
        <v>1196</v>
      </c>
      <c r="BI556">
        <v>57</v>
      </c>
      <c r="BJ556">
        <v>0</v>
      </c>
      <c r="BK556" t="s">
        <v>716</v>
      </c>
      <c r="BL556">
        <v>10.526315789</v>
      </c>
      <c r="BM556">
        <v>10.526315789</v>
      </c>
      <c r="BN556" t="s">
        <v>115</v>
      </c>
      <c r="BO556">
        <v>600</v>
      </c>
      <c r="BP556">
        <v>600</v>
      </c>
      <c r="BQ556">
        <v>600</v>
      </c>
      <c r="BR556">
        <v>600</v>
      </c>
      <c r="BS556">
        <v>0</v>
      </c>
      <c r="BT556">
        <v>0</v>
      </c>
      <c r="BU556" t="s">
        <v>1209</v>
      </c>
      <c r="BY556" t="s">
        <v>1263</v>
      </c>
      <c r="BZ556" t="s">
        <v>719</v>
      </c>
      <c r="CA556">
        <v>57</v>
      </c>
      <c r="CB556">
        <v>57</v>
      </c>
      <c r="CC556">
        <v>0</v>
      </c>
      <c r="CD556">
        <v>57</v>
      </c>
      <c r="CE556" t="s">
        <v>1269</v>
      </c>
      <c r="CF556">
        <v>0</v>
      </c>
      <c r="CJ556" s="4" t="str">
        <f t="shared" si="80"/>
        <v>Solar</v>
      </c>
      <c r="CK556" s="5">
        <f t="shared" si="81"/>
        <v>45400</v>
      </c>
      <c r="CL556" s="4">
        <f t="shared" si="82"/>
        <v>10</v>
      </c>
      <c r="CN556" s="4" t="str">
        <f t="shared" si="83"/>
        <v>بنزين 80</v>
      </c>
      <c r="CO556" s="5">
        <f t="shared" si="84"/>
        <v>45376</v>
      </c>
      <c r="CP556" s="4">
        <f t="shared" si="85"/>
        <v>10.526315789</v>
      </c>
      <c r="CR556" s="4">
        <f t="shared" si="86"/>
        <v>-0.52631578899999987</v>
      </c>
      <c r="CS556" s="6">
        <f t="shared" si="87"/>
        <v>-5.263157889999999E-2</v>
      </c>
      <c r="CT556">
        <f t="shared" si="88"/>
        <v>74210.526312450005</v>
      </c>
      <c r="CU556">
        <f t="shared" si="89"/>
        <v>70500</v>
      </c>
    </row>
    <row r="557" spans="1:99" x14ac:dyDescent="0.3">
      <c r="A557">
        <v>435</v>
      </c>
      <c r="B557">
        <v>335</v>
      </c>
      <c r="C557">
        <v>18</v>
      </c>
      <c r="D557" t="s">
        <v>83</v>
      </c>
      <c r="E557" t="s">
        <v>84</v>
      </c>
      <c r="H557" t="s">
        <v>86</v>
      </c>
      <c r="I557" t="s">
        <v>112</v>
      </c>
      <c r="J557" t="s">
        <v>114</v>
      </c>
      <c r="K557" t="s">
        <v>115</v>
      </c>
      <c r="L557">
        <v>2</v>
      </c>
      <c r="M557">
        <v>1</v>
      </c>
      <c r="N557" s="2">
        <v>45398</v>
      </c>
      <c r="O557" s="2">
        <v>45400</v>
      </c>
      <c r="P557" t="s">
        <v>150</v>
      </c>
      <c r="Q557" t="s">
        <v>203</v>
      </c>
      <c r="R557" t="s">
        <v>377</v>
      </c>
      <c r="S557" t="s">
        <v>377</v>
      </c>
      <c r="T557" t="s">
        <v>158</v>
      </c>
      <c r="U557" t="s">
        <v>716</v>
      </c>
      <c r="V557">
        <v>10</v>
      </c>
      <c r="W557">
        <v>7050</v>
      </c>
      <c r="X557" t="s">
        <v>722</v>
      </c>
      <c r="Y557">
        <v>70500</v>
      </c>
      <c r="AB557" s="2">
        <v>45122</v>
      </c>
      <c r="AC557">
        <v>0</v>
      </c>
      <c r="AE557">
        <v>7050</v>
      </c>
      <c r="AF557">
        <v>7050</v>
      </c>
      <c r="AG557">
        <v>0</v>
      </c>
      <c r="AH557">
        <v>7050</v>
      </c>
      <c r="AI557">
        <v>0</v>
      </c>
      <c r="AJ557" t="s">
        <v>729</v>
      </c>
      <c r="AK557" t="s">
        <v>735</v>
      </c>
      <c r="AL557" t="s">
        <v>786</v>
      </c>
      <c r="AM557" t="s">
        <v>837</v>
      </c>
      <c r="AP557">
        <v>96343</v>
      </c>
      <c r="AQ557">
        <v>82277</v>
      </c>
      <c r="AS557" t="s">
        <v>83</v>
      </c>
      <c r="AU557" t="s">
        <v>728</v>
      </c>
      <c r="AW557" t="s">
        <v>85</v>
      </c>
      <c r="AX557">
        <v>2162</v>
      </c>
      <c r="AY557" t="s">
        <v>966</v>
      </c>
      <c r="AZ557" t="s">
        <v>1001</v>
      </c>
      <c r="BA557">
        <v>1</v>
      </c>
      <c r="BB557" s="2">
        <v>45376</v>
      </c>
      <c r="BC557" s="2">
        <v>45376</v>
      </c>
      <c r="BD557">
        <v>20</v>
      </c>
      <c r="BE557" t="s">
        <v>1010</v>
      </c>
      <c r="BF557" t="s">
        <v>1017</v>
      </c>
      <c r="BG557" t="s">
        <v>377</v>
      </c>
      <c r="BH557" t="s">
        <v>1196</v>
      </c>
      <c r="BI557">
        <v>200</v>
      </c>
      <c r="BJ557">
        <v>0</v>
      </c>
      <c r="BK557" t="s">
        <v>716</v>
      </c>
      <c r="BL557">
        <v>11.5</v>
      </c>
      <c r="BM557">
        <v>11.5</v>
      </c>
      <c r="BN557" t="s">
        <v>115</v>
      </c>
      <c r="BO557">
        <v>2300</v>
      </c>
      <c r="BP557">
        <v>2300</v>
      </c>
      <c r="BQ557">
        <v>2300</v>
      </c>
      <c r="BR557">
        <v>2300</v>
      </c>
      <c r="BS557">
        <v>0</v>
      </c>
      <c r="BT557">
        <v>0</v>
      </c>
      <c r="BU557" t="s">
        <v>1209</v>
      </c>
      <c r="BY557" t="s">
        <v>1263</v>
      </c>
      <c r="BZ557" t="s">
        <v>719</v>
      </c>
      <c r="CA557">
        <v>200</v>
      </c>
      <c r="CB557">
        <v>200</v>
      </c>
      <c r="CC557">
        <v>0</v>
      </c>
      <c r="CD557">
        <v>200</v>
      </c>
      <c r="CE557" t="s">
        <v>1269</v>
      </c>
      <c r="CF557">
        <v>0</v>
      </c>
      <c r="CJ557" s="4" t="str">
        <f t="shared" si="80"/>
        <v>Solar</v>
      </c>
      <c r="CK557" s="5">
        <f t="shared" si="81"/>
        <v>45400</v>
      </c>
      <c r="CL557" s="4">
        <f t="shared" si="82"/>
        <v>10</v>
      </c>
      <c r="CN557" s="4" t="str">
        <f t="shared" si="83"/>
        <v>بنزين 80</v>
      </c>
      <c r="CO557" s="5">
        <f t="shared" si="84"/>
        <v>45376</v>
      </c>
      <c r="CP557" s="4">
        <f t="shared" si="85"/>
        <v>11.5</v>
      </c>
      <c r="CR557" s="4">
        <f t="shared" si="86"/>
        <v>-1.5</v>
      </c>
      <c r="CS557" s="6">
        <f t="shared" si="87"/>
        <v>-0.15</v>
      </c>
      <c r="CT557">
        <f t="shared" si="88"/>
        <v>81075</v>
      </c>
      <c r="CU557">
        <f t="shared" si="89"/>
        <v>70500</v>
      </c>
    </row>
    <row r="558" spans="1:99" x14ac:dyDescent="0.3">
      <c r="A558">
        <v>435</v>
      </c>
      <c r="B558">
        <v>335</v>
      </c>
      <c r="C558">
        <v>18</v>
      </c>
      <c r="D558" t="s">
        <v>83</v>
      </c>
      <c r="E558" t="s">
        <v>84</v>
      </c>
      <c r="H558" t="s">
        <v>86</v>
      </c>
      <c r="I558" t="s">
        <v>112</v>
      </c>
      <c r="J558" t="s">
        <v>114</v>
      </c>
      <c r="K558" t="s">
        <v>115</v>
      </c>
      <c r="L558">
        <v>2</v>
      </c>
      <c r="M558">
        <v>1</v>
      </c>
      <c r="N558" s="2">
        <v>45398</v>
      </c>
      <c r="O558" s="2">
        <v>45400</v>
      </c>
      <c r="P558" t="s">
        <v>150</v>
      </c>
      <c r="Q558" t="s">
        <v>203</v>
      </c>
      <c r="R558" t="s">
        <v>377</v>
      </c>
      <c r="S558" t="s">
        <v>377</v>
      </c>
      <c r="T558" t="s">
        <v>158</v>
      </c>
      <c r="U558" t="s">
        <v>716</v>
      </c>
      <c r="V558">
        <v>10</v>
      </c>
      <c r="W558">
        <v>7050</v>
      </c>
      <c r="X558" t="s">
        <v>722</v>
      </c>
      <c r="Y558">
        <v>70500</v>
      </c>
      <c r="AB558" s="2">
        <v>45122</v>
      </c>
      <c r="AC558">
        <v>0</v>
      </c>
      <c r="AE558">
        <v>7050</v>
      </c>
      <c r="AF558">
        <v>7050</v>
      </c>
      <c r="AG558">
        <v>0</v>
      </c>
      <c r="AH558">
        <v>7050</v>
      </c>
      <c r="AI558">
        <v>0</v>
      </c>
      <c r="AJ558" t="s">
        <v>729</v>
      </c>
      <c r="AK558" t="s">
        <v>735</v>
      </c>
      <c r="AL558" t="s">
        <v>786</v>
      </c>
      <c r="AM558" t="s">
        <v>837</v>
      </c>
      <c r="AP558">
        <v>96991</v>
      </c>
      <c r="AQ558">
        <v>89516</v>
      </c>
      <c r="AS558" t="s">
        <v>83</v>
      </c>
      <c r="AU558" t="s">
        <v>728</v>
      </c>
      <c r="AW558" t="s">
        <v>85</v>
      </c>
      <c r="AX558">
        <v>2162</v>
      </c>
      <c r="AY558" t="s">
        <v>966</v>
      </c>
      <c r="AZ558" t="s">
        <v>1001</v>
      </c>
      <c r="BA558">
        <v>1</v>
      </c>
      <c r="BB558" s="2">
        <v>45405</v>
      </c>
      <c r="BC558" s="2">
        <v>45406</v>
      </c>
      <c r="BD558">
        <v>2</v>
      </c>
      <c r="BE558" t="s">
        <v>1010</v>
      </c>
      <c r="BF558" t="s">
        <v>1017</v>
      </c>
      <c r="BG558" t="s">
        <v>377</v>
      </c>
      <c r="BH558" t="s">
        <v>1196</v>
      </c>
      <c r="BI558">
        <v>200</v>
      </c>
      <c r="BJ558">
        <v>0</v>
      </c>
      <c r="BK558" t="s">
        <v>716</v>
      </c>
      <c r="BL558">
        <v>11.5</v>
      </c>
      <c r="BM558">
        <v>11.5</v>
      </c>
      <c r="BN558" t="s">
        <v>115</v>
      </c>
      <c r="BO558">
        <v>2300</v>
      </c>
      <c r="BP558">
        <v>2300</v>
      </c>
      <c r="BQ558">
        <v>2300</v>
      </c>
      <c r="BR558">
        <v>2300</v>
      </c>
      <c r="BS558">
        <v>0</v>
      </c>
      <c r="BT558">
        <v>0</v>
      </c>
      <c r="BU558" t="s">
        <v>1209</v>
      </c>
      <c r="BY558" t="s">
        <v>1263</v>
      </c>
      <c r="BZ558" t="s">
        <v>719</v>
      </c>
      <c r="CA558">
        <v>200</v>
      </c>
      <c r="CB558">
        <v>200</v>
      </c>
      <c r="CC558">
        <v>0</v>
      </c>
      <c r="CD558">
        <v>200</v>
      </c>
      <c r="CE558" t="s">
        <v>1269</v>
      </c>
      <c r="CF558">
        <v>0</v>
      </c>
      <c r="CJ558" s="4" t="str">
        <f t="shared" si="80"/>
        <v>Solar</v>
      </c>
      <c r="CK558" s="5">
        <f t="shared" si="81"/>
        <v>45400</v>
      </c>
      <c r="CL558" s="4">
        <f t="shared" si="82"/>
        <v>10</v>
      </c>
      <c r="CN558" s="4" t="str">
        <f t="shared" si="83"/>
        <v>بنزين 80</v>
      </c>
      <c r="CO558" s="5">
        <f t="shared" si="84"/>
        <v>45406</v>
      </c>
      <c r="CP558" s="4">
        <f t="shared" si="85"/>
        <v>11.5</v>
      </c>
      <c r="CR558" s="4">
        <f t="shared" si="86"/>
        <v>-1.5</v>
      </c>
      <c r="CS558" s="6">
        <f t="shared" si="87"/>
        <v>-0.15</v>
      </c>
      <c r="CT558">
        <f t="shared" si="88"/>
        <v>81075</v>
      </c>
      <c r="CU558">
        <f t="shared" si="89"/>
        <v>70500</v>
      </c>
    </row>
    <row r="559" spans="1:99" x14ac:dyDescent="0.3">
      <c r="A559">
        <v>435</v>
      </c>
      <c r="B559">
        <v>335</v>
      </c>
      <c r="C559">
        <v>18</v>
      </c>
      <c r="D559" t="s">
        <v>83</v>
      </c>
      <c r="E559" t="s">
        <v>84</v>
      </c>
      <c r="H559" t="s">
        <v>86</v>
      </c>
      <c r="I559" t="s">
        <v>112</v>
      </c>
      <c r="J559" t="s">
        <v>114</v>
      </c>
      <c r="K559" t="s">
        <v>115</v>
      </c>
      <c r="L559">
        <v>2</v>
      </c>
      <c r="M559">
        <v>1</v>
      </c>
      <c r="N559" s="2">
        <v>45398</v>
      </c>
      <c r="O559" s="2">
        <v>45400</v>
      </c>
      <c r="P559" t="s">
        <v>150</v>
      </c>
      <c r="Q559" t="s">
        <v>203</v>
      </c>
      <c r="R559" t="s">
        <v>377</v>
      </c>
      <c r="S559" t="s">
        <v>377</v>
      </c>
      <c r="T559" t="s">
        <v>158</v>
      </c>
      <c r="U559" t="s">
        <v>716</v>
      </c>
      <c r="V559">
        <v>10</v>
      </c>
      <c r="W559">
        <v>7050</v>
      </c>
      <c r="X559" t="s">
        <v>722</v>
      </c>
      <c r="Y559">
        <v>70500</v>
      </c>
      <c r="AB559" s="2">
        <v>45122</v>
      </c>
      <c r="AC559">
        <v>0</v>
      </c>
      <c r="AE559">
        <v>7050</v>
      </c>
      <c r="AF559">
        <v>7050</v>
      </c>
      <c r="AG559">
        <v>0</v>
      </c>
      <c r="AH559">
        <v>7050</v>
      </c>
      <c r="AI559">
        <v>0</v>
      </c>
      <c r="AJ559" t="s">
        <v>729</v>
      </c>
      <c r="AK559" t="s">
        <v>735</v>
      </c>
      <c r="AL559" t="s">
        <v>786</v>
      </c>
      <c r="AM559" t="s">
        <v>837</v>
      </c>
      <c r="AP559">
        <v>97469</v>
      </c>
      <c r="AQ559">
        <v>89516</v>
      </c>
      <c r="AS559" t="s">
        <v>83</v>
      </c>
      <c r="AU559" t="s">
        <v>728</v>
      </c>
      <c r="AW559" t="s">
        <v>85</v>
      </c>
      <c r="AX559">
        <v>2162</v>
      </c>
      <c r="AY559" t="s">
        <v>966</v>
      </c>
      <c r="AZ559" t="s">
        <v>1001</v>
      </c>
      <c r="BA559">
        <v>1</v>
      </c>
      <c r="BB559" s="2">
        <v>45420</v>
      </c>
      <c r="BC559" s="2">
        <v>45427</v>
      </c>
      <c r="BD559">
        <v>5</v>
      </c>
      <c r="BE559" t="s">
        <v>1010</v>
      </c>
      <c r="BF559" t="s">
        <v>1017</v>
      </c>
      <c r="BG559" t="s">
        <v>377</v>
      </c>
      <c r="BH559" t="s">
        <v>1196</v>
      </c>
      <c r="BI559">
        <v>184</v>
      </c>
      <c r="BJ559">
        <v>0</v>
      </c>
      <c r="BK559" t="s">
        <v>716</v>
      </c>
      <c r="BL559">
        <v>12.5</v>
      </c>
      <c r="BM559">
        <v>12.5</v>
      </c>
      <c r="BN559" t="s">
        <v>115</v>
      </c>
      <c r="BO559">
        <v>2300</v>
      </c>
      <c r="BP559">
        <v>2300</v>
      </c>
      <c r="BQ559">
        <v>2300</v>
      </c>
      <c r="BR559">
        <v>2300</v>
      </c>
      <c r="BS559">
        <v>0</v>
      </c>
      <c r="BT559">
        <v>0</v>
      </c>
      <c r="BU559" t="s">
        <v>1209</v>
      </c>
      <c r="BY559" t="s">
        <v>1263</v>
      </c>
      <c r="BZ559" t="s">
        <v>719</v>
      </c>
      <c r="CA559">
        <v>184</v>
      </c>
      <c r="CB559">
        <v>184</v>
      </c>
      <c r="CC559">
        <v>0</v>
      </c>
      <c r="CD559">
        <v>184</v>
      </c>
      <c r="CE559" t="s">
        <v>1269</v>
      </c>
      <c r="CF559">
        <v>0</v>
      </c>
      <c r="CJ559" s="4" t="str">
        <f t="shared" si="80"/>
        <v>Solar</v>
      </c>
      <c r="CK559" s="5">
        <f t="shared" si="81"/>
        <v>45400</v>
      </c>
      <c r="CL559" s="4">
        <f t="shared" si="82"/>
        <v>10</v>
      </c>
      <c r="CN559" s="4" t="str">
        <f t="shared" si="83"/>
        <v>بنزين 80</v>
      </c>
      <c r="CO559" s="5">
        <f t="shared" si="84"/>
        <v>45427</v>
      </c>
      <c r="CP559" s="4">
        <f t="shared" si="85"/>
        <v>12.5</v>
      </c>
      <c r="CR559" s="4">
        <f t="shared" si="86"/>
        <v>-2.5</v>
      </c>
      <c r="CS559" s="6">
        <f t="shared" si="87"/>
        <v>-0.25</v>
      </c>
      <c r="CT559">
        <f t="shared" si="88"/>
        <v>88125</v>
      </c>
      <c r="CU559">
        <f t="shared" si="89"/>
        <v>70500</v>
      </c>
    </row>
    <row r="560" spans="1:99" x14ac:dyDescent="0.3">
      <c r="A560">
        <v>435</v>
      </c>
      <c r="B560">
        <v>335</v>
      </c>
      <c r="C560">
        <v>18</v>
      </c>
      <c r="D560" t="s">
        <v>83</v>
      </c>
      <c r="E560" t="s">
        <v>84</v>
      </c>
      <c r="H560" t="s">
        <v>86</v>
      </c>
      <c r="I560" t="s">
        <v>112</v>
      </c>
      <c r="J560" t="s">
        <v>114</v>
      </c>
      <c r="K560" t="s">
        <v>115</v>
      </c>
      <c r="L560">
        <v>2</v>
      </c>
      <c r="M560">
        <v>1</v>
      </c>
      <c r="N560" s="2">
        <v>45398</v>
      </c>
      <c r="O560" s="2">
        <v>45400</v>
      </c>
      <c r="P560" t="s">
        <v>150</v>
      </c>
      <c r="Q560" t="s">
        <v>203</v>
      </c>
      <c r="R560" t="s">
        <v>377</v>
      </c>
      <c r="S560" t="s">
        <v>377</v>
      </c>
      <c r="T560" t="s">
        <v>158</v>
      </c>
      <c r="U560" t="s">
        <v>716</v>
      </c>
      <c r="V560">
        <v>10</v>
      </c>
      <c r="W560">
        <v>7050</v>
      </c>
      <c r="X560" t="s">
        <v>722</v>
      </c>
      <c r="Y560">
        <v>70500</v>
      </c>
      <c r="AB560" s="2">
        <v>45122</v>
      </c>
      <c r="AC560">
        <v>0</v>
      </c>
      <c r="AE560">
        <v>7050</v>
      </c>
      <c r="AF560">
        <v>7050</v>
      </c>
      <c r="AG560">
        <v>0</v>
      </c>
      <c r="AH560">
        <v>7050</v>
      </c>
      <c r="AI560">
        <v>0</v>
      </c>
      <c r="AJ560" t="s">
        <v>729</v>
      </c>
      <c r="AK560" t="s">
        <v>754</v>
      </c>
      <c r="AL560" t="s">
        <v>805</v>
      </c>
      <c r="AM560" t="s">
        <v>856</v>
      </c>
      <c r="AP560">
        <v>96522</v>
      </c>
      <c r="AQ560">
        <v>88932</v>
      </c>
      <c r="AR560" t="s">
        <v>894</v>
      </c>
      <c r="AS560" t="s">
        <v>83</v>
      </c>
      <c r="AU560" t="s">
        <v>728</v>
      </c>
      <c r="AW560" t="s">
        <v>85</v>
      </c>
      <c r="AX560">
        <v>2162</v>
      </c>
      <c r="AY560" t="s">
        <v>964</v>
      </c>
      <c r="AZ560" t="s">
        <v>1001</v>
      </c>
      <c r="BA560">
        <v>15</v>
      </c>
      <c r="BB560" s="2">
        <v>45383</v>
      </c>
      <c r="BC560" s="2">
        <v>45399</v>
      </c>
      <c r="BD560">
        <v>1</v>
      </c>
      <c r="BE560" t="s">
        <v>1010</v>
      </c>
      <c r="BF560">
        <v>204</v>
      </c>
      <c r="BG560" t="s">
        <v>377</v>
      </c>
      <c r="BH560" t="s">
        <v>1196</v>
      </c>
      <c r="BI560">
        <v>25</v>
      </c>
      <c r="BJ560">
        <v>0</v>
      </c>
      <c r="BK560" t="s">
        <v>716</v>
      </c>
      <c r="BL560">
        <v>11</v>
      </c>
      <c r="BM560">
        <v>11</v>
      </c>
      <c r="BN560" t="s">
        <v>115</v>
      </c>
      <c r="BO560">
        <v>275</v>
      </c>
      <c r="BP560">
        <v>275</v>
      </c>
      <c r="BQ560">
        <v>275</v>
      </c>
      <c r="BR560">
        <v>275</v>
      </c>
      <c r="BS560">
        <v>0</v>
      </c>
      <c r="BT560">
        <v>0</v>
      </c>
      <c r="BU560" t="s">
        <v>1209</v>
      </c>
      <c r="BV560" t="s">
        <v>894</v>
      </c>
      <c r="BW560" t="s">
        <v>1221</v>
      </c>
      <c r="BX560" t="s">
        <v>1250</v>
      </c>
      <c r="BY560" t="s">
        <v>1262</v>
      </c>
      <c r="BZ560" t="s">
        <v>719</v>
      </c>
      <c r="CA560">
        <v>25</v>
      </c>
      <c r="CB560">
        <v>25</v>
      </c>
      <c r="CC560">
        <v>0</v>
      </c>
      <c r="CD560">
        <v>25</v>
      </c>
      <c r="CE560" t="s">
        <v>1269</v>
      </c>
      <c r="CF560">
        <v>0</v>
      </c>
      <c r="CJ560" s="4" t="str">
        <f t="shared" si="80"/>
        <v>Solar</v>
      </c>
      <c r="CK560" s="5">
        <f t="shared" si="81"/>
        <v>45400</v>
      </c>
      <c r="CL560" s="4">
        <f t="shared" si="82"/>
        <v>10</v>
      </c>
      <c r="CN560" s="4" t="str">
        <f t="shared" si="83"/>
        <v>بنزين 80</v>
      </c>
      <c r="CO560" s="5">
        <f t="shared" si="84"/>
        <v>45399</v>
      </c>
      <c r="CP560" s="4">
        <f t="shared" si="85"/>
        <v>11</v>
      </c>
      <c r="CR560" s="4">
        <f t="shared" si="86"/>
        <v>-1</v>
      </c>
      <c r="CS560" s="6">
        <f t="shared" si="87"/>
        <v>-0.1</v>
      </c>
      <c r="CT560">
        <f t="shared" si="88"/>
        <v>77550</v>
      </c>
      <c r="CU560">
        <f t="shared" si="89"/>
        <v>70500</v>
      </c>
    </row>
    <row r="561" spans="1:99" x14ac:dyDescent="0.3">
      <c r="A561">
        <v>435</v>
      </c>
      <c r="B561">
        <v>335</v>
      </c>
      <c r="C561">
        <v>18</v>
      </c>
      <c r="D561" t="s">
        <v>83</v>
      </c>
      <c r="E561" t="s">
        <v>84</v>
      </c>
      <c r="H561" t="s">
        <v>86</v>
      </c>
      <c r="I561" t="s">
        <v>112</v>
      </c>
      <c r="J561" t="s">
        <v>114</v>
      </c>
      <c r="K561" t="s">
        <v>115</v>
      </c>
      <c r="L561">
        <v>2</v>
      </c>
      <c r="M561">
        <v>1</v>
      </c>
      <c r="N561" s="2">
        <v>45398</v>
      </c>
      <c r="O561" s="2">
        <v>45400</v>
      </c>
      <c r="P561" t="s">
        <v>150</v>
      </c>
      <c r="Q561" t="s">
        <v>203</v>
      </c>
      <c r="R561" t="s">
        <v>377</v>
      </c>
      <c r="S561" t="s">
        <v>377</v>
      </c>
      <c r="T561" t="s">
        <v>158</v>
      </c>
      <c r="U561" t="s">
        <v>716</v>
      </c>
      <c r="V561">
        <v>10</v>
      </c>
      <c r="W561">
        <v>7050</v>
      </c>
      <c r="X561" t="s">
        <v>722</v>
      </c>
      <c r="Y561">
        <v>70500</v>
      </c>
      <c r="AB561" s="2">
        <v>45122</v>
      </c>
      <c r="AC561">
        <v>0</v>
      </c>
      <c r="AE561">
        <v>7050</v>
      </c>
      <c r="AF561">
        <v>7050</v>
      </c>
      <c r="AG561">
        <v>0</v>
      </c>
      <c r="AH561">
        <v>7050</v>
      </c>
      <c r="AI561">
        <v>0</v>
      </c>
      <c r="AJ561" t="s">
        <v>729</v>
      </c>
      <c r="AK561" t="s">
        <v>754</v>
      </c>
      <c r="AL561" t="s">
        <v>805</v>
      </c>
      <c r="AM561" t="s">
        <v>856</v>
      </c>
      <c r="AP561">
        <v>97353</v>
      </c>
      <c r="AQ561">
        <v>91572</v>
      </c>
      <c r="AR561" t="s">
        <v>894</v>
      </c>
      <c r="AS561" t="s">
        <v>83</v>
      </c>
      <c r="AU561" t="s">
        <v>728</v>
      </c>
      <c r="AW561" t="s">
        <v>85</v>
      </c>
      <c r="AX561">
        <v>2162</v>
      </c>
      <c r="AY561" t="s">
        <v>964</v>
      </c>
      <c r="AZ561" t="s">
        <v>1001</v>
      </c>
      <c r="BA561">
        <v>9</v>
      </c>
      <c r="BB561" s="2">
        <v>45419</v>
      </c>
      <c r="BC561" s="2">
        <v>45427</v>
      </c>
      <c r="BD561">
        <v>1</v>
      </c>
      <c r="BE561" t="s">
        <v>1010</v>
      </c>
      <c r="BF561">
        <v>265</v>
      </c>
      <c r="BG561" t="s">
        <v>377</v>
      </c>
      <c r="BH561" t="s">
        <v>1196</v>
      </c>
      <c r="BI561">
        <v>40</v>
      </c>
      <c r="BJ561">
        <v>0</v>
      </c>
      <c r="BK561" t="s">
        <v>716</v>
      </c>
      <c r="BL561">
        <v>11</v>
      </c>
      <c r="BM561">
        <v>11</v>
      </c>
      <c r="BN561" t="s">
        <v>115</v>
      </c>
      <c r="BO561">
        <v>440</v>
      </c>
      <c r="BP561">
        <v>440</v>
      </c>
      <c r="BQ561">
        <v>440</v>
      </c>
      <c r="BR561">
        <v>440</v>
      </c>
      <c r="BS561">
        <v>0</v>
      </c>
      <c r="BT561">
        <v>0</v>
      </c>
      <c r="BU561" t="s">
        <v>1209</v>
      </c>
      <c r="BV561" t="s">
        <v>894</v>
      </c>
      <c r="BW561" t="s">
        <v>1221</v>
      </c>
      <c r="BX561" t="s">
        <v>1250</v>
      </c>
      <c r="BY561" t="s">
        <v>1262</v>
      </c>
      <c r="BZ561" t="s">
        <v>719</v>
      </c>
      <c r="CA561">
        <v>40</v>
      </c>
      <c r="CB561">
        <v>40</v>
      </c>
      <c r="CC561">
        <v>0</v>
      </c>
      <c r="CD561">
        <v>40</v>
      </c>
      <c r="CE561" t="s">
        <v>1269</v>
      </c>
      <c r="CF561">
        <v>0</v>
      </c>
      <c r="CJ561" s="4" t="str">
        <f t="shared" si="80"/>
        <v>Solar</v>
      </c>
      <c r="CK561" s="5">
        <f t="shared" si="81"/>
        <v>45400</v>
      </c>
      <c r="CL561" s="4">
        <f t="shared" si="82"/>
        <v>10</v>
      </c>
      <c r="CN561" s="4" t="str">
        <f t="shared" si="83"/>
        <v>بنزين 80</v>
      </c>
      <c r="CO561" s="5">
        <f t="shared" si="84"/>
        <v>45427</v>
      </c>
      <c r="CP561" s="4">
        <f t="shared" si="85"/>
        <v>11</v>
      </c>
      <c r="CR561" s="4">
        <f t="shared" si="86"/>
        <v>-1</v>
      </c>
      <c r="CS561" s="6">
        <f t="shared" si="87"/>
        <v>-0.1</v>
      </c>
      <c r="CT561">
        <f t="shared" si="88"/>
        <v>77550</v>
      </c>
      <c r="CU561">
        <f t="shared" si="89"/>
        <v>70500</v>
      </c>
    </row>
    <row r="562" spans="1:99" x14ac:dyDescent="0.3">
      <c r="A562">
        <v>435</v>
      </c>
      <c r="B562">
        <v>335</v>
      </c>
      <c r="C562">
        <v>18</v>
      </c>
      <c r="D562" t="s">
        <v>83</v>
      </c>
      <c r="E562" t="s">
        <v>84</v>
      </c>
      <c r="H562" t="s">
        <v>86</v>
      </c>
      <c r="I562" t="s">
        <v>112</v>
      </c>
      <c r="J562" t="s">
        <v>114</v>
      </c>
      <c r="K562" t="s">
        <v>115</v>
      </c>
      <c r="L562">
        <v>2</v>
      </c>
      <c r="M562">
        <v>1</v>
      </c>
      <c r="N562" s="2">
        <v>45398</v>
      </c>
      <c r="O562" s="2">
        <v>45400</v>
      </c>
      <c r="P562" t="s">
        <v>150</v>
      </c>
      <c r="Q562" t="s">
        <v>203</v>
      </c>
      <c r="R562" t="s">
        <v>377</v>
      </c>
      <c r="S562" t="s">
        <v>377</v>
      </c>
      <c r="T562" t="s">
        <v>158</v>
      </c>
      <c r="U562" t="s">
        <v>716</v>
      </c>
      <c r="V562">
        <v>10</v>
      </c>
      <c r="W562">
        <v>7050</v>
      </c>
      <c r="X562" t="s">
        <v>722</v>
      </c>
      <c r="Y562">
        <v>70500</v>
      </c>
      <c r="AB562" s="2">
        <v>45122</v>
      </c>
      <c r="AC562">
        <v>0</v>
      </c>
      <c r="AE562">
        <v>7050</v>
      </c>
      <c r="AF562">
        <v>7050</v>
      </c>
      <c r="AG562">
        <v>0</v>
      </c>
      <c r="AH562">
        <v>7050</v>
      </c>
      <c r="AI562">
        <v>0</v>
      </c>
      <c r="AJ562" t="s">
        <v>729</v>
      </c>
      <c r="AK562" t="s">
        <v>755</v>
      </c>
      <c r="AL562" t="s">
        <v>806</v>
      </c>
      <c r="AM562" t="s">
        <v>857</v>
      </c>
      <c r="AP562">
        <v>96966</v>
      </c>
      <c r="AQ562">
        <v>91465</v>
      </c>
      <c r="AR562" t="s">
        <v>890</v>
      </c>
      <c r="AS562" t="s">
        <v>83</v>
      </c>
      <c r="AU562" t="s">
        <v>728</v>
      </c>
      <c r="AW562" t="s">
        <v>85</v>
      </c>
      <c r="AX562">
        <v>2162</v>
      </c>
      <c r="AY562" t="s">
        <v>964</v>
      </c>
      <c r="AZ562" t="s">
        <v>1001</v>
      </c>
      <c r="BA562">
        <v>1</v>
      </c>
      <c r="BB562" s="2">
        <v>45405</v>
      </c>
      <c r="BC562" s="2">
        <v>45405</v>
      </c>
      <c r="BD562">
        <v>2</v>
      </c>
      <c r="BE562" t="s">
        <v>1010</v>
      </c>
      <c r="BF562">
        <v>222</v>
      </c>
      <c r="BG562" t="s">
        <v>377</v>
      </c>
      <c r="BH562" t="s">
        <v>1196</v>
      </c>
      <c r="BI562">
        <v>18</v>
      </c>
      <c r="BJ562">
        <v>0</v>
      </c>
      <c r="BK562" t="s">
        <v>716</v>
      </c>
      <c r="BL562">
        <v>11.11111</v>
      </c>
      <c r="BM562">
        <v>11.11111</v>
      </c>
      <c r="BN562" t="s">
        <v>115</v>
      </c>
      <c r="BO562">
        <v>200</v>
      </c>
      <c r="BP562">
        <v>200</v>
      </c>
      <c r="BQ562">
        <v>200</v>
      </c>
      <c r="BR562">
        <v>200</v>
      </c>
      <c r="BS562">
        <v>0</v>
      </c>
      <c r="BT562">
        <v>0</v>
      </c>
      <c r="BU562" t="s">
        <v>1209</v>
      </c>
      <c r="BV562" t="s">
        <v>890</v>
      </c>
      <c r="BW562" t="s">
        <v>1220</v>
      </c>
      <c r="BX562" t="s">
        <v>1250</v>
      </c>
      <c r="BY562" t="s">
        <v>1262</v>
      </c>
      <c r="BZ562" t="s">
        <v>719</v>
      </c>
      <c r="CA562">
        <v>18</v>
      </c>
      <c r="CB562">
        <v>18</v>
      </c>
      <c r="CC562">
        <v>0</v>
      </c>
      <c r="CD562">
        <v>18</v>
      </c>
      <c r="CE562" t="s">
        <v>1269</v>
      </c>
      <c r="CF562">
        <v>0</v>
      </c>
      <c r="CJ562" s="4" t="str">
        <f t="shared" si="80"/>
        <v>Solar</v>
      </c>
      <c r="CK562" s="5">
        <f t="shared" si="81"/>
        <v>45400</v>
      </c>
      <c r="CL562" s="4">
        <f t="shared" si="82"/>
        <v>10</v>
      </c>
      <c r="CN562" s="4" t="str">
        <f t="shared" si="83"/>
        <v>بنزين 80</v>
      </c>
      <c r="CO562" s="5">
        <f t="shared" si="84"/>
        <v>45405</v>
      </c>
      <c r="CP562" s="4">
        <f t="shared" si="85"/>
        <v>11.11111</v>
      </c>
      <c r="CR562" s="4">
        <f t="shared" si="86"/>
        <v>-1.11111</v>
      </c>
      <c r="CS562" s="6">
        <f t="shared" si="87"/>
        <v>-0.111111</v>
      </c>
      <c r="CT562">
        <f t="shared" si="88"/>
        <v>78333.325500000006</v>
      </c>
      <c r="CU562">
        <f t="shared" si="89"/>
        <v>70500</v>
      </c>
    </row>
    <row r="563" spans="1:99" x14ac:dyDescent="0.3">
      <c r="A563">
        <v>435</v>
      </c>
      <c r="B563">
        <v>335</v>
      </c>
      <c r="C563">
        <v>18</v>
      </c>
      <c r="D563" t="s">
        <v>83</v>
      </c>
      <c r="E563" t="s">
        <v>84</v>
      </c>
      <c r="H563" t="s">
        <v>86</v>
      </c>
      <c r="I563" t="s">
        <v>112</v>
      </c>
      <c r="J563" t="s">
        <v>114</v>
      </c>
      <c r="K563" t="s">
        <v>115</v>
      </c>
      <c r="L563">
        <v>2</v>
      </c>
      <c r="M563">
        <v>1</v>
      </c>
      <c r="N563" s="2">
        <v>45398</v>
      </c>
      <c r="O563" s="2">
        <v>45400</v>
      </c>
      <c r="P563" t="s">
        <v>150</v>
      </c>
      <c r="Q563" t="s">
        <v>203</v>
      </c>
      <c r="R563" t="s">
        <v>377</v>
      </c>
      <c r="S563" t="s">
        <v>377</v>
      </c>
      <c r="T563" t="s">
        <v>158</v>
      </c>
      <c r="U563" t="s">
        <v>716</v>
      </c>
      <c r="V563">
        <v>10</v>
      </c>
      <c r="W563">
        <v>7050</v>
      </c>
      <c r="X563" t="s">
        <v>722</v>
      </c>
      <c r="Y563">
        <v>70500</v>
      </c>
      <c r="AB563" s="2">
        <v>45122</v>
      </c>
      <c r="AC563">
        <v>0</v>
      </c>
      <c r="AE563">
        <v>7050</v>
      </c>
      <c r="AF563">
        <v>7050</v>
      </c>
      <c r="AG563">
        <v>0</v>
      </c>
      <c r="AH563">
        <v>7050</v>
      </c>
      <c r="AI563">
        <v>0</v>
      </c>
      <c r="AJ563" t="s">
        <v>729</v>
      </c>
      <c r="AK563" t="s">
        <v>755</v>
      </c>
      <c r="AL563" t="s">
        <v>806</v>
      </c>
      <c r="AM563" t="s">
        <v>857</v>
      </c>
      <c r="AP563">
        <v>97395</v>
      </c>
      <c r="AQ563">
        <v>92274</v>
      </c>
      <c r="AR563" t="s">
        <v>895</v>
      </c>
      <c r="AS563" t="s">
        <v>83</v>
      </c>
      <c r="AU563" t="s">
        <v>728</v>
      </c>
      <c r="AW563" t="s">
        <v>85</v>
      </c>
      <c r="AX563">
        <v>2162</v>
      </c>
      <c r="AY563" t="s">
        <v>964</v>
      </c>
      <c r="AZ563" t="s">
        <v>1001</v>
      </c>
      <c r="BA563">
        <v>2</v>
      </c>
      <c r="BB563" s="2">
        <v>45420</v>
      </c>
      <c r="BC563" s="2">
        <v>45427</v>
      </c>
      <c r="BD563">
        <v>1</v>
      </c>
      <c r="BE563" t="s">
        <v>1010</v>
      </c>
      <c r="BF563">
        <v>253</v>
      </c>
      <c r="BG563" t="s">
        <v>377</v>
      </c>
      <c r="BH563" t="s">
        <v>1196</v>
      </c>
      <c r="BI563">
        <v>36</v>
      </c>
      <c r="BJ563">
        <v>0</v>
      </c>
      <c r="BK563" t="s">
        <v>716</v>
      </c>
      <c r="BL563">
        <v>11.11111</v>
      </c>
      <c r="BM563">
        <v>11.11111</v>
      </c>
      <c r="BN563" t="s">
        <v>115</v>
      </c>
      <c r="BO563">
        <v>400</v>
      </c>
      <c r="BP563">
        <v>400</v>
      </c>
      <c r="BQ563">
        <v>400</v>
      </c>
      <c r="BR563">
        <v>400</v>
      </c>
      <c r="BS563">
        <v>0</v>
      </c>
      <c r="BT563">
        <v>0</v>
      </c>
      <c r="BU563" t="s">
        <v>1209</v>
      </c>
      <c r="BV563" t="s">
        <v>895</v>
      </c>
      <c r="BW563" t="s">
        <v>1222</v>
      </c>
      <c r="BX563" t="s">
        <v>1222</v>
      </c>
      <c r="BY563" t="s">
        <v>1262</v>
      </c>
      <c r="BZ563" t="s">
        <v>719</v>
      </c>
      <c r="CA563">
        <v>36</v>
      </c>
      <c r="CB563">
        <v>36</v>
      </c>
      <c r="CC563">
        <v>0</v>
      </c>
      <c r="CD563">
        <v>36</v>
      </c>
      <c r="CE563" t="s">
        <v>1269</v>
      </c>
      <c r="CF563">
        <v>0</v>
      </c>
      <c r="CJ563" s="4" t="str">
        <f t="shared" si="80"/>
        <v>Solar</v>
      </c>
      <c r="CK563" s="5">
        <f t="shared" si="81"/>
        <v>45400</v>
      </c>
      <c r="CL563" s="4">
        <f t="shared" si="82"/>
        <v>10</v>
      </c>
      <c r="CN563" s="4" t="str">
        <f t="shared" si="83"/>
        <v>بنزين 80</v>
      </c>
      <c r="CO563" s="5">
        <f t="shared" si="84"/>
        <v>45427</v>
      </c>
      <c r="CP563" s="4">
        <f t="shared" si="85"/>
        <v>11.11111</v>
      </c>
      <c r="CR563" s="4">
        <f t="shared" si="86"/>
        <v>-1.11111</v>
      </c>
      <c r="CS563" s="6">
        <f t="shared" si="87"/>
        <v>-0.111111</v>
      </c>
      <c r="CT563">
        <f t="shared" si="88"/>
        <v>78333.325500000006</v>
      </c>
      <c r="CU563">
        <f t="shared" si="89"/>
        <v>70500</v>
      </c>
    </row>
    <row r="564" spans="1:99" x14ac:dyDescent="0.3">
      <c r="A564">
        <v>435</v>
      </c>
      <c r="B564">
        <v>335</v>
      </c>
      <c r="C564">
        <v>18</v>
      </c>
      <c r="D564" t="s">
        <v>83</v>
      </c>
      <c r="E564" t="s">
        <v>84</v>
      </c>
      <c r="H564" t="s">
        <v>86</v>
      </c>
      <c r="I564" t="s">
        <v>112</v>
      </c>
      <c r="J564" t="s">
        <v>114</v>
      </c>
      <c r="K564" t="s">
        <v>115</v>
      </c>
      <c r="L564">
        <v>2</v>
      </c>
      <c r="M564">
        <v>1</v>
      </c>
      <c r="N564" s="2">
        <v>45398</v>
      </c>
      <c r="O564" s="2">
        <v>45400</v>
      </c>
      <c r="P564" t="s">
        <v>150</v>
      </c>
      <c r="Q564" t="s">
        <v>203</v>
      </c>
      <c r="R564" t="s">
        <v>377</v>
      </c>
      <c r="S564" t="s">
        <v>377</v>
      </c>
      <c r="T564" t="s">
        <v>158</v>
      </c>
      <c r="U564" t="s">
        <v>716</v>
      </c>
      <c r="V564">
        <v>10</v>
      </c>
      <c r="W564">
        <v>7050</v>
      </c>
      <c r="X564" t="s">
        <v>722</v>
      </c>
      <c r="Y564">
        <v>70500</v>
      </c>
      <c r="AB564" s="2">
        <v>45122</v>
      </c>
      <c r="AC564">
        <v>0</v>
      </c>
      <c r="AE564">
        <v>7050</v>
      </c>
      <c r="AF564">
        <v>7050</v>
      </c>
      <c r="AG564">
        <v>0</v>
      </c>
      <c r="AH564">
        <v>7050</v>
      </c>
      <c r="AI564">
        <v>0</v>
      </c>
      <c r="AJ564" t="s">
        <v>729</v>
      </c>
      <c r="AK564" t="s">
        <v>757</v>
      </c>
      <c r="AL564" t="s">
        <v>808</v>
      </c>
      <c r="AM564" t="s">
        <v>859</v>
      </c>
      <c r="AP564">
        <v>97009</v>
      </c>
      <c r="AQ564">
        <v>88461</v>
      </c>
      <c r="AR564" t="s">
        <v>895</v>
      </c>
      <c r="AS564" t="s">
        <v>83</v>
      </c>
      <c r="AU564" t="s">
        <v>728</v>
      </c>
      <c r="AW564" t="s">
        <v>85</v>
      </c>
      <c r="AX564">
        <v>2162</v>
      </c>
      <c r="AY564" t="s">
        <v>962</v>
      </c>
      <c r="AZ564" t="s">
        <v>1001</v>
      </c>
      <c r="BA564">
        <v>3</v>
      </c>
      <c r="BB564" s="2">
        <v>45405</v>
      </c>
      <c r="BC564" s="2">
        <v>45420</v>
      </c>
      <c r="BD564">
        <v>1</v>
      </c>
      <c r="BE564" t="s">
        <v>1010</v>
      </c>
      <c r="BG564" t="s">
        <v>377</v>
      </c>
      <c r="BH564" t="s">
        <v>1196</v>
      </c>
      <c r="BI564">
        <v>60</v>
      </c>
      <c r="BJ564">
        <v>0</v>
      </c>
      <c r="BK564" t="s">
        <v>716</v>
      </c>
      <c r="BL564">
        <v>10.5</v>
      </c>
      <c r="BM564">
        <v>10.5</v>
      </c>
      <c r="BN564" t="s">
        <v>115</v>
      </c>
      <c r="BO564">
        <v>630</v>
      </c>
      <c r="BP564">
        <v>630</v>
      </c>
      <c r="BQ564">
        <v>630</v>
      </c>
      <c r="BR564">
        <v>630</v>
      </c>
      <c r="BS564">
        <v>0</v>
      </c>
      <c r="BT564">
        <v>0</v>
      </c>
      <c r="BU564" t="s">
        <v>1209</v>
      </c>
      <c r="BY564" t="s">
        <v>1263</v>
      </c>
      <c r="BZ564" t="s">
        <v>719</v>
      </c>
      <c r="CA564">
        <v>60</v>
      </c>
      <c r="CB564">
        <v>60</v>
      </c>
      <c r="CC564">
        <v>0</v>
      </c>
      <c r="CD564">
        <v>60</v>
      </c>
      <c r="CE564" t="s">
        <v>1269</v>
      </c>
      <c r="CF564">
        <v>0</v>
      </c>
      <c r="CJ564" s="4" t="str">
        <f t="shared" si="80"/>
        <v>Solar</v>
      </c>
      <c r="CK564" s="5">
        <f t="shared" si="81"/>
        <v>45400</v>
      </c>
      <c r="CL564" s="4">
        <f t="shared" si="82"/>
        <v>10</v>
      </c>
      <c r="CN564" s="4" t="str">
        <f t="shared" si="83"/>
        <v>بنزين 80</v>
      </c>
      <c r="CO564" s="5">
        <f t="shared" si="84"/>
        <v>45420</v>
      </c>
      <c r="CP564" s="4">
        <f t="shared" si="85"/>
        <v>10.5</v>
      </c>
      <c r="CR564" s="4">
        <f t="shared" si="86"/>
        <v>-0.5</v>
      </c>
      <c r="CS564" s="6">
        <f t="shared" si="87"/>
        <v>-0.05</v>
      </c>
      <c r="CT564">
        <f t="shared" si="88"/>
        <v>74025</v>
      </c>
      <c r="CU564">
        <f t="shared" si="89"/>
        <v>70500</v>
      </c>
    </row>
    <row r="565" spans="1:99" x14ac:dyDescent="0.3">
      <c r="A565">
        <v>435</v>
      </c>
      <c r="B565">
        <v>335</v>
      </c>
      <c r="C565">
        <v>18</v>
      </c>
      <c r="D565" t="s">
        <v>83</v>
      </c>
      <c r="E565" t="s">
        <v>84</v>
      </c>
      <c r="H565" t="s">
        <v>86</v>
      </c>
      <c r="I565" t="s">
        <v>112</v>
      </c>
      <c r="J565" t="s">
        <v>114</v>
      </c>
      <c r="K565" t="s">
        <v>115</v>
      </c>
      <c r="L565">
        <v>2</v>
      </c>
      <c r="M565">
        <v>1</v>
      </c>
      <c r="N565" s="2">
        <v>45398</v>
      </c>
      <c r="O565" s="2">
        <v>45400</v>
      </c>
      <c r="P565" t="s">
        <v>150</v>
      </c>
      <c r="Q565" t="s">
        <v>203</v>
      </c>
      <c r="R565" t="s">
        <v>377</v>
      </c>
      <c r="S565" t="s">
        <v>377</v>
      </c>
      <c r="T565" t="s">
        <v>158</v>
      </c>
      <c r="U565" t="s">
        <v>716</v>
      </c>
      <c r="V565">
        <v>10</v>
      </c>
      <c r="W565">
        <v>7050</v>
      </c>
      <c r="X565" t="s">
        <v>722</v>
      </c>
      <c r="Y565">
        <v>70500</v>
      </c>
      <c r="AB565" s="2">
        <v>45122</v>
      </c>
      <c r="AC565">
        <v>0</v>
      </c>
      <c r="AE565">
        <v>7050</v>
      </c>
      <c r="AF565">
        <v>7050</v>
      </c>
      <c r="AG565">
        <v>0</v>
      </c>
      <c r="AH565">
        <v>7050</v>
      </c>
      <c r="AI565">
        <v>0</v>
      </c>
      <c r="AJ565" t="s">
        <v>729</v>
      </c>
      <c r="AK565" t="s">
        <v>758</v>
      </c>
      <c r="AL565" t="s">
        <v>809</v>
      </c>
      <c r="AM565" t="s">
        <v>860</v>
      </c>
      <c r="AP565">
        <v>97237</v>
      </c>
      <c r="AQ565">
        <v>90595</v>
      </c>
      <c r="AS565" t="s">
        <v>83</v>
      </c>
      <c r="AU565" t="s">
        <v>728</v>
      </c>
      <c r="AW565" t="s">
        <v>85</v>
      </c>
      <c r="AX565">
        <v>2162</v>
      </c>
      <c r="AY565" t="s">
        <v>980</v>
      </c>
      <c r="AZ565" t="s">
        <v>1001</v>
      </c>
      <c r="BA565">
        <v>1</v>
      </c>
      <c r="BB565" s="2">
        <v>45414</v>
      </c>
      <c r="BC565" s="2">
        <v>45420</v>
      </c>
      <c r="BD565">
        <v>3</v>
      </c>
      <c r="BE565" t="s">
        <v>1010</v>
      </c>
      <c r="BF565" t="s">
        <v>1041</v>
      </c>
      <c r="BG565" t="s">
        <v>377</v>
      </c>
      <c r="BH565" t="s">
        <v>1196</v>
      </c>
      <c r="BI565">
        <v>63</v>
      </c>
      <c r="BJ565">
        <v>0</v>
      </c>
      <c r="BK565" t="s">
        <v>716</v>
      </c>
      <c r="BL565">
        <v>11</v>
      </c>
      <c r="BM565">
        <v>11</v>
      </c>
      <c r="BN565" t="s">
        <v>115</v>
      </c>
      <c r="BO565">
        <v>693</v>
      </c>
      <c r="BP565">
        <v>693</v>
      </c>
      <c r="BQ565">
        <v>693</v>
      </c>
      <c r="BR565">
        <v>693</v>
      </c>
      <c r="BS565">
        <v>0</v>
      </c>
      <c r="BT565">
        <v>0</v>
      </c>
      <c r="BU565" t="s">
        <v>1209</v>
      </c>
      <c r="BY565" t="s">
        <v>1263</v>
      </c>
      <c r="BZ565" t="s">
        <v>719</v>
      </c>
      <c r="CA565">
        <v>63</v>
      </c>
      <c r="CB565">
        <v>63</v>
      </c>
      <c r="CC565">
        <v>0</v>
      </c>
      <c r="CD565">
        <v>63</v>
      </c>
      <c r="CE565" t="s">
        <v>1269</v>
      </c>
      <c r="CF565">
        <v>0</v>
      </c>
      <c r="CJ565" s="4" t="str">
        <f t="shared" si="80"/>
        <v>Solar</v>
      </c>
      <c r="CK565" s="5">
        <f t="shared" si="81"/>
        <v>45400</v>
      </c>
      <c r="CL565" s="4">
        <f t="shared" si="82"/>
        <v>10</v>
      </c>
      <c r="CN565" s="4" t="str">
        <f t="shared" si="83"/>
        <v>بنزين 80</v>
      </c>
      <c r="CO565" s="5">
        <f t="shared" si="84"/>
        <v>45420</v>
      </c>
      <c r="CP565" s="4">
        <f t="shared" si="85"/>
        <v>11</v>
      </c>
      <c r="CR565" s="4">
        <f t="shared" si="86"/>
        <v>-1</v>
      </c>
      <c r="CS565" s="6">
        <f t="shared" si="87"/>
        <v>-0.1</v>
      </c>
      <c r="CT565">
        <f t="shared" si="88"/>
        <v>77550</v>
      </c>
      <c r="CU565">
        <f t="shared" si="89"/>
        <v>70500</v>
      </c>
    </row>
    <row r="566" spans="1:99" x14ac:dyDescent="0.3">
      <c r="A566">
        <v>435</v>
      </c>
      <c r="B566">
        <v>335</v>
      </c>
      <c r="C566">
        <v>18</v>
      </c>
      <c r="D566" t="s">
        <v>83</v>
      </c>
      <c r="E566" t="s">
        <v>84</v>
      </c>
      <c r="H566" t="s">
        <v>86</v>
      </c>
      <c r="I566" t="s">
        <v>112</v>
      </c>
      <c r="J566" t="s">
        <v>114</v>
      </c>
      <c r="K566" t="s">
        <v>115</v>
      </c>
      <c r="L566">
        <v>2</v>
      </c>
      <c r="M566">
        <v>1</v>
      </c>
      <c r="N566" s="2">
        <v>45398</v>
      </c>
      <c r="O566" s="2">
        <v>45400</v>
      </c>
      <c r="P566" t="s">
        <v>150</v>
      </c>
      <c r="Q566" t="s">
        <v>203</v>
      </c>
      <c r="R566" t="s">
        <v>377</v>
      </c>
      <c r="S566" t="s">
        <v>377</v>
      </c>
      <c r="T566" t="s">
        <v>158</v>
      </c>
      <c r="U566" t="s">
        <v>716</v>
      </c>
      <c r="V566">
        <v>10</v>
      </c>
      <c r="W566">
        <v>7050</v>
      </c>
      <c r="X566" t="s">
        <v>722</v>
      </c>
      <c r="Y566">
        <v>70500</v>
      </c>
      <c r="AB566" s="2">
        <v>45122</v>
      </c>
      <c r="AC566">
        <v>0</v>
      </c>
      <c r="AE566">
        <v>7050</v>
      </c>
      <c r="AF566">
        <v>7050</v>
      </c>
      <c r="AG566">
        <v>0</v>
      </c>
      <c r="AH566">
        <v>7050</v>
      </c>
      <c r="AI566">
        <v>0</v>
      </c>
      <c r="AJ566" t="s">
        <v>729</v>
      </c>
      <c r="AK566" t="s">
        <v>758</v>
      </c>
      <c r="AL566" t="s">
        <v>809</v>
      </c>
      <c r="AM566" t="s">
        <v>860</v>
      </c>
      <c r="AP566">
        <v>97369</v>
      </c>
      <c r="AQ566">
        <v>90595</v>
      </c>
      <c r="AS566" t="s">
        <v>83</v>
      </c>
      <c r="AU566" t="s">
        <v>728</v>
      </c>
      <c r="AW566" t="s">
        <v>85</v>
      </c>
      <c r="AX566">
        <v>2162</v>
      </c>
      <c r="AY566" t="s">
        <v>980</v>
      </c>
      <c r="AZ566" t="s">
        <v>1001</v>
      </c>
      <c r="BA566">
        <v>1</v>
      </c>
      <c r="BB566" s="2">
        <v>45419</v>
      </c>
      <c r="BC566" s="2">
        <v>45420</v>
      </c>
      <c r="BD566">
        <v>15</v>
      </c>
      <c r="BE566" t="s">
        <v>1010</v>
      </c>
      <c r="BF566" t="s">
        <v>1041</v>
      </c>
      <c r="BG566" t="s">
        <v>377</v>
      </c>
      <c r="BH566" t="s">
        <v>1196</v>
      </c>
      <c r="BI566">
        <v>40</v>
      </c>
      <c r="BJ566">
        <v>0</v>
      </c>
      <c r="BK566" t="s">
        <v>716</v>
      </c>
      <c r="BL566">
        <v>11</v>
      </c>
      <c r="BM566">
        <v>11</v>
      </c>
      <c r="BN566" t="s">
        <v>115</v>
      </c>
      <c r="BO566">
        <v>440</v>
      </c>
      <c r="BP566">
        <v>440</v>
      </c>
      <c r="BQ566">
        <v>440</v>
      </c>
      <c r="BR566">
        <v>440</v>
      </c>
      <c r="BS566">
        <v>0</v>
      </c>
      <c r="BT566">
        <v>0</v>
      </c>
      <c r="BU566" t="s">
        <v>1209</v>
      </c>
      <c r="BY566" t="s">
        <v>1263</v>
      </c>
      <c r="BZ566" t="s">
        <v>719</v>
      </c>
      <c r="CA566">
        <v>40</v>
      </c>
      <c r="CB566">
        <v>40</v>
      </c>
      <c r="CC566">
        <v>0</v>
      </c>
      <c r="CD566">
        <v>40</v>
      </c>
      <c r="CE566" t="s">
        <v>1269</v>
      </c>
      <c r="CF566">
        <v>0</v>
      </c>
      <c r="CJ566" s="4" t="str">
        <f t="shared" si="80"/>
        <v>Solar</v>
      </c>
      <c r="CK566" s="5">
        <f t="shared" si="81"/>
        <v>45400</v>
      </c>
      <c r="CL566" s="4">
        <f t="shared" si="82"/>
        <v>10</v>
      </c>
      <c r="CN566" s="4" t="str">
        <f t="shared" si="83"/>
        <v>بنزين 80</v>
      </c>
      <c r="CO566" s="5">
        <f t="shared" si="84"/>
        <v>45420</v>
      </c>
      <c r="CP566" s="4">
        <f t="shared" si="85"/>
        <v>11</v>
      </c>
      <c r="CR566" s="4">
        <f t="shared" si="86"/>
        <v>-1</v>
      </c>
      <c r="CS566" s="6">
        <f t="shared" si="87"/>
        <v>-0.1</v>
      </c>
      <c r="CT566">
        <f t="shared" si="88"/>
        <v>77550</v>
      </c>
      <c r="CU566">
        <f t="shared" si="89"/>
        <v>70500</v>
      </c>
    </row>
    <row r="567" spans="1:99" x14ac:dyDescent="0.3">
      <c r="A567">
        <v>435</v>
      </c>
      <c r="B567">
        <v>335</v>
      </c>
      <c r="C567">
        <v>18</v>
      </c>
      <c r="D567" t="s">
        <v>83</v>
      </c>
      <c r="E567" t="s">
        <v>84</v>
      </c>
      <c r="H567" t="s">
        <v>86</v>
      </c>
      <c r="I567" t="s">
        <v>112</v>
      </c>
      <c r="J567" t="s">
        <v>114</v>
      </c>
      <c r="K567" t="s">
        <v>115</v>
      </c>
      <c r="L567">
        <v>2</v>
      </c>
      <c r="M567">
        <v>1</v>
      </c>
      <c r="N567" s="2">
        <v>45398</v>
      </c>
      <c r="O567" s="2">
        <v>45400</v>
      </c>
      <c r="P567" t="s">
        <v>150</v>
      </c>
      <c r="Q567" t="s">
        <v>203</v>
      </c>
      <c r="R567" t="s">
        <v>377</v>
      </c>
      <c r="S567" t="s">
        <v>377</v>
      </c>
      <c r="T567" t="s">
        <v>158</v>
      </c>
      <c r="U567" t="s">
        <v>716</v>
      </c>
      <c r="V567">
        <v>10</v>
      </c>
      <c r="W567">
        <v>7050</v>
      </c>
      <c r="X567" t="s">
        <v>722</v>
      </c>
      <c r="Y567">
        <v>70500</v>
      </c>
      <c r="AB567" s="2">
        <v>45122</v>
      </c>
      <c r="AC567">
        <v>0</v>
      </c>
      <c r="AE567">
        <v>7050</v>
      </c>
      <c r="AF567">
        <v>7050</v>
      </c>
      <c r="AG567">
        <v>0</v>
      </c>
      <c r="AH567">
        <v>7050</v>
      </c>
      <c r="AI567">
        <v>0</v>
      </c>
      <c r="AJ567" t="s">
        <v>729</v>
      </c>
      <c r="AK567" t="s">
        <v>758</v>
      </c>
      <c r="AL567" t="s">
        <v>809</v>
      </c>
      <c r="AM567" t="s">
        <v>860</v>
      </c>
      <c r="AP567">
        <v>97371</v>
      </c>
      <c r="AQ567">
        <v>90595</v>
      </c>
      <c r="AS567" t="s">
        <v>83</v>
      </c>
      <c r="AU567" t="s">
        <v>728</v>
      </c>
      <c r="AW567" t="s">
        <v>85</v>
      </c>
      <c r="AX567">
        <v>2162</v>
      </c>
      <c r="AY567" t="s">
        <v>980</v>
      </c>
      <c r="AZ567" t="s">
        <v>1001</v>
      </c>
      <c r="BA567">
        <v>1</v>
      </c>
      <c r="BB567" s="2">
        <v>45419</v>
      </c>
      <c r="BC567" s="2">
        <v>45420</v>
      </c>
      <c r="BD567">
        <v>17</v>
      </c>
      <c r="BE567" t="s">
        <v>1010</v>
      </c>
      <c r="BF567" t="s">
        <v>1041</v>
      </c>
      <c r="BG567" t="s">
        <v>377</v>
      </c>
      <c r="BH567" t="s">
        <v>1196</v>
      </c>
      <c r="BI567">
        <v>74</v>
      </c>
      <c r="BJ567">
        <v>0</v>
      </c>
      <c r="BK567" t="s">
        <v>716</v>
      </c>
      <c r="BL567">
        <v>11</v>
      </c>
      <c r="BM567">
        <v>11</v>
      </c>
      <c r="BN567" t="s">
        <v>115</v>
      </c>
      <c r="BO567">
        <v>814</v>
      </c>
      <c r="BP567">
        <v>814</v>
      </c>
      <c r="BQ567">
        <v>814</v>
      </c>
      <c r="BR567">
        <v>814</v>
      </c>
      <c r="BS567">
        <v>0</v>
      </c>
      <c r="BT567">
        <v>0</v>
      </c>
      <c r="BU567" t="s">
        <v>1209</v>
      </c>
      <c r="BY567" t="s">
        <v>1263</v>
      </c>
      <c r="BZ567" t="s">
        <v>719</v>
      </c>
      <c r="CA567">
        <v>74</v>
      </c>
      <c r="CB567">
        <v>74</v>
      </c>
      <c r="CC567">
        <v>0</v>
      </c>
      <c r="CD567">
        <v>74</v>
      </c>
      <c r="CE567" t="s">
        <v>1269</v>
      </c>
      <c r="CF567">
        <v>0</v>
      </c>
      <c r="CJ567" s="4" t="str">
        <f t="shared" si="80"/>
        <v>Solar</v>
      </c>
      <c r="CK567" s="5">
        <f t="shared" si="81"/>
        <v>45400</v>
      </c>
      <c r="CL567" s="4">
        <f t="shared" si="82"/>
        <v>10</v>
      </c>
      <c r="CN567" s="4" t="str">
        <f t="shared" si="83"/>
        <v>بنزين 80</v>
      </c>
      <c r="CO567" s="5">
        <f t="shared" si="84"/>
        <v>45420</v>
      </c>
      <c r="CP567" s="4">
        <f t="shared" si="85"/>
        <v>11</v>
      </c>
      <c r="CR567" s="4">
        <f t="shared" si="86"/>
        <v>-1</v>
      </c>
      <c r="CS567" s="6">
        <f t="shared" si="87"/>
        <v>-0.1</v>
      </c>
      <c r="CT567">
        <f t="shared" si="88"/>
        <v>77550</v>
      </c>
      <c r="CU567">
        <f t="shared" si="89"/>
        <v>70500</v>
      </c>
    </row>
    <row r="568" spans="1:99" x14ac:dyDescent="0.3">
      <c r="A568">
        <v>435</v>
      </c>
      <c r="B568">
        <v>335</v>
      </c>
      <c r="C568">
        <v>18</v>
      </c>
      <c r="D568" t="s">
        <v>83</v>
      </c>
      <c r="E568" t="s">
        <v>84</v>
      </c>
      <c r="H568" t="s">
        <v>86</v>
      </c>
      <c r="I568" t="s">
        <v>112</v>
      </c>
      <c r="J568" t="s">
        <v>114</v>
      </c>
      <c r="K568" t="s">
        <v>115</v>
      </c>
      <c r="L568">
        <v>2</v>
      </c>
      <c r="M568">
        <v>1</v>
      </c>
      <c r="N568" s="2">
        <v>45398</v>
      </c>
      <c r="O568" s="2">
        <v>45400</v>
      </c>
      <c r="P568" t="s">
        <v>150</v>
      </c>
      <c r="Q568" t="s">
        <v>203</v>
      </c>
      <c r="R568" t="s">
        <v>377</v>
      </c>
      <c r="S568" t="s">
        <v>377</v>
      </c>
      <c r="T568" t="s">
        <v>158</v>
      </c>
      <c r="U568" t="s">
        <v>716</v>
      </c>
      <c r="V568">
        <v>10</v>
      </c>
      <c r="W568">
        <v>7050</v>
      </c>
      <c r="X568" t="s">
        <v>722</v>
      </c>
      <c r="Y568">
        <v>70500</v>
      </c>
      <c r="AB568" s="2">
        <v>45122</v>
      </c>
      <c r="AC568">
        <v>0</v>
      </c>
      <c r="AE568">
        <v>7050</v>
      </c>
      <c r="AF568">
        <v>7050</v>
      </c>
      <c r="AG568">
        <v>0</v>
      </c>
      <c r="AH568">
        <v>7050</v>
      </c>
      <c r="AI568">
        <v>0</v>
      </c>
      <c r="AJ568" t="s">
        <v>729</v>
      </c>
      <c r="AK568" t="s">
        <v>744</v>
      </c>
      <c r="AL568" t="s">
        <v>795</v>
      </c>
      <c r="AM568" t="s">
        <v>846</v>
      </c>
      <c r="AP568">
        <v>97300</v>
      </c>
      <c r="AQ568">
        <v>91969</v>
      </c>
      <c r="AS568" t="s">
        <v>83</v>
      </c>
      <c r="AU568" t="s">
        <v>728</v>
      </c>
      <c r="AW568" t="s">
        <v>85</v>
      </c>
      <c r="AX568">
        <v>2162</v>
      </c>
      <c r="AY568" t="s">
        <v>972</v>
      </c>
      <c r="AZ568" t="s">
        <v>1001</v>
      </c>
      <c r="BA568">
        <v>4</v>
      </c>
      <c r="BB568" s="2">
        <v>45419</v>
      </c>
      <c r="BC568" s="2">
        <v>45420</v>
      </c>
      <c r="BD568">
        <v>1</v>
      </c>
      <c r="BE568" t="s">
        <v>1011</v>
      </c>
      <c r="BF568" t="s">
        <v>1104</v>
      </c>
      <c r="BG568" t="s">
        <v>377</v>
      </c>
      <c r="BH568" t="s">
        <v>1196</v>
      </c>
      <c r="BI568">
        <v>50</v>
      </c>
      <c r="BJ568">
        <v>0</v>
      </c>
      <c r="BK568" t="s">
        <v>716</v>
      </c>
      <c r="BL568">
        <v>10.8</v>
      </c>
      <c r="BM568">
        <v>10.8</v>
      </c>
      <c r="BN568" t="s">
        <v>115</v>
      </c>
      <c r="BO568">
        <v>540</v>
      </c>
      <c r="BP568">
        <v>540</v>
      </c>
      <c r="BQ568">
        <v>540</v>
      </c>
      <c r="BR568">
        <v>540</v>
      </c>
      <c r="BS568">
        <v>0</v>
      </c>
      <c r="BT568">
        <v>0</v>
      </c>
      <c r="BU568" t="s">
        <v>1209</v>
      </c>
      <c r="BY568" t="s">
        <v>1263</v>
      </c>
      <c r="BZ568" t="s">
        <v>719</v>
      </c>
      <c r="CA568">
        <v>50</v>
      </c>
      <c r="CB568">
        <v>50</v>
      </c>
      <c r="CC568">
        <v>0</v>
      </c>
      <c r="CD568">
        <v>50</v>
      </c>
      <c r="CE568" t="s">
        <v>1269</v>
      </c>
      <c r="CF568">
        <v>0</v>
      </c>
      <c r="CJ568" s="4" t="str">
        <f t="shared" si="80"/>
        <v>Solar</v>
      </c>
      <c r="CK568" s="5">
        <f t="shared" si="81"/>
        <v>45400</v>
      </c>
      <c r="CL568" s="4">
        <f t="shared" si="82"/>
        <v>10</v>
      </c>
      <c r="CN568" s="4" t="str">
        <f t="shared" si="83"/>
        <v>بنزين 80</v>
      </c>
      <c r="CO568" s="5">
        <f t="shared" si="84"/>
        <v>45420</v>
      </c>
      <c r="CP568" s="4">
        <f t="shared" si="85"/>
        <v>10.8</v>
      </c>
      <c r="CR568" s="4">
        <f t="shared" si="86"/>
        <v>-0.80000000000000071</v>
      </c>
      <c r="CS568" s="6">
        <f t="shared" si="87"/>
        <v>-8.0000000000000071E-2</v>
      </c>
      <c r="CT568">
        <f t="shared" si="88"/>
        <v>76140</v>
      </c>
      <c r="CU568">
        <f t="shared" si="89"/>
        <v>70500</v>
      </c>
    </row>
    <row r="569" spans="1:99" x14ac:dyDescent="0.3">
      <c r="A569">
        <v>435</v>
      </c>
      <c r="B569">
        <v>335</v>
      </c>
      <c r="C569">
        <v>18</v>
      </c>
      <c r="D569" t="s">
        <v>83</v>
      </c>
      <c r="E569" t="s">
        <v>84</v>
      </c>
      <c r="H569" t="s">
        <v>86</v>
      </c>
      <c r="I569" t="s">
        <v>112</v>
      </c>
      <c r="J569" t="s">
        <v>114</v>
      </c>
      <c r="K569" t="s">
        <v>115</v>
      </c>
      <c r="L569">
        <v>2</v>
      </c>
      <c r="M569">
        <v>1</v>
      </c>
      <c r="N569" s="2">
        <v>45398</v>
      </c>
      <c r="O569" s="2">
        <v>45400</v>
      </c>
      <c r="P569" t="s">
        <v>150</v>
      </c>
      <c r="Q569" t="s">
        <v>203</v>
      </c>
      <c r="R569" t="s">
        <v>377</v>
      </c>
      <c r="S569" t="s">
        <v>377</v>
      </c>
      <c r="T569" t="s">
        <v>158</v>
      </c>
      <c r="U569" t="s">
        <v>716</v>
      </c>
      <c r="V569">
        <v>10</v>
      </c>
      <c r="W569">
        <v>7050</v>
      </c>
      <c r="X569" t="s">
        <v>722</v>
      </c>
      <c r="Y569">
        <v>70500</v>
      </c>
      <c r="AB569" s="2">
        <v>45122</v>
      </c>
      <c r="AC569">
        <v>0</v>
      </c>
      <c r="AE569">
        <v>7050</v>
      </c>
      <c r="AF569">
        <v>7050</v>
      </c>
      <c r="AG569">
        <v>0</v>
      </c>
      <c r="AH569">
        <v>7050</v>
      </c>
      <c r="AI569">
        <v>0</v>
      </c>
      <c r="AJ569" t="s">
        <v>729</v>
      </c>
      <c r="AK569" t="s">
        <v>739</v>
      </c>
      <c r="AL569" t="s">
        <v>790</v>
      </c>
      <c r="AM569" t="s">
        <v>841</v>
      </c>
      <c r="AP569">
        <v>97057</v>
      </c>
      <c r="AQ569">
        <v>91278</v>
      </c>
      <c r="AR569" t="s">
        <v>894</v>
      </c>
      <c r="AS569" t="s">
        <v>83</v>
      </c>
      <c r="AU569" t="s">
        <v>728</v>
      </c>
      <c r="AW569" t="s">
        <v>85</v>
      </c>
      <c r="AX569">
        <v>2162</v>
      </c>
      <c r="AY569" t="s">
        <v>983</v>
      </c>
      <c r="AZ569" t="s">
        <v>1001</v>
      </c>
      <c r="BA569">
        <v>1</v>
      </c>
      <c r="BB569" s="2">
        <v>45409</v>
      </c>
      <c r="BC569" s="2">
        <v>45410</v>
      </c>
      <c r="BD569">
        <v>1</v>
      </c>
      <c r="BE569" t="s">
        <v>1010</v>
      </c>
      <c r="BF569" t="s">
        <v>1105</v>
      </c>
      <c r="BG569" t="s">
        <v>377</v>
      </c>
      <c r="BH569" t="s">
        <v>1196</v>
      </c>
      <c r="BI569">
        <v>120</v>
      </c>
      <c r="BJ569">
        <v>0</v>
      </c>
      <c r="BK569" t="s">
        <v>716</v>
      </c>
      <c r="BL569">
        <v>10.92</v>
      </c>
      <c r="BM569">
        <v>10.92</v>
      </c>
      <c r="BN569" t="s">
        <v>115</v>
      </c>
      <c r="BO569">
        <v>1310.4000000000001</v>
      </c>
      <c r="BP569">
        <v>1310.4000000000001</v>
      </c>
      <c r="BQ569">
        <v>1310.4000000000001</v>
      </c>
      <c r="BR569">
        <v>1310.4000000000001</v>
      </c>
      <c r="BS569">
        <v>0</v>
      </c>
      <c r="BT569">
        <v>0</v>
      </c>
      <c r="BU569" t="s">
        <v>1209</v>
      </c>
      <c r="BV569" t="s">
        <v>894</v>
      </c>
      <c r="BW569" t="s">
        <v>1221</v>
      </c>
      <c r="BX569" t="s">
        <v>1250</v>
      </c>
      <c r="BY569" t="s">
        <v>1262</v>
      </c>
      <c r="BZ569" t="s">
        <v>719</v>
      </c>
      <c r="CA569">
        <v>120</v>
      </c>
      <c r="CB569">
        <v>120</v>
      </c>
      <c r="CC569">
        <v>0</v>
      </c>
      <c r="CD569">
        <v>120</v>
      </c>
      <c r="CE569" t="s">
        <v>1269</v>
      </c>
      <c r="CF569">
        <v>0</v>
      </c>
      <c r="CJ569" s="4" t="str">
        <f t="shared" si="80"/>
        <v>Solar</v>
      </c>
      <c r="CK569" s="5">
        <f t="shared" si="81"/>
        <v>45400</v>
      </c>
      <c r="CL569" s="4">
        <f t="shared" si="82"/>
        <v>10</v>
      </c>
      <c r="CN569" s="4" t="str">
        <f t="shared" si="83"/>
        <v>بنزين 80</v>
      </c>
      <c r="CO569" s="5">
        <f t="shared" si="84"/>
        <v>45410</v>
      </c>
      <c r="CP569" s="4">
        <f t="shared" si="85"/>
        <v>10.92</v>
      </c>
      <c r="CR569" s="4">
        <f t="shared" si="86"/>
        <v>-0.91999999999999993</v>
      </c>
      <c r="CS569" s="6">
        <f t="shared" si="87"/>
        <v>-9.1999999999999998E-2</v>
      </c>
      <c r="CT569">
        <f t="shared" si="88"/>
        <v>76986</v>
      </c>
      <c r="CU569">
        <f t="shared" si="89"/>
        <v>70500</v>
      </c>
    </row>
    <row r="570" spans="1:99" x14ac:dyDescent="0.3">
      <c r="A570">
        <v>442</v>
      </c>
      <c r="B570">
        <v>624</v>
      </c>
      <c r="C570">
        <v>4</v>
      </c>
      <c r="D570" t="s">
        <v>83</v>
      </c>
      <c r="E570" t="s">
        <v>84</v>
      </c>
      <c r="H570" t="s">
        <v>89</v>
      </c>
      <c r="I570" t="s">
        <v>112</v>
      </c>
      <c r="J570" t="s">
        <v>114</v>
      </c>
      <c r="K570" t="s">
        <v>115</v>
      </c>
      <c r="L570">
        <v>1</v>
      </c>
      <c r="M570">
        <v>1</v>
      </c>
      <c r="N570" s="2">
        <v>45402</v>
      </c>
      <c r="O570" s="2">
        <v>45403</v>
      </c>
      <c r="P570" t="s">
        <v>151</v>
      </c>
      <c r="Q570" t="s">
        <v>231</v>
      </c>
      <c r="R570" t="s">
        <v>405</v>
      </c>
      <c r="S570" t="s">
        <v>405</v>
      </c>
      <c r="T570" t="s">
        <v>578</v>
      </c>
      <c r="U570" t="s">
        <v>714</v>
      </c>
      <c r="V570">
        <v>125</v>
      </c>
      <c r="W570">
        <v>5</v>
      </c>
      <c r="X570" t="s">
        <v>721</v>
      </c>
      <c r="Y570">
        <v>625</v>
      </c>
      <c r="AB570" s="2">
        <v>45403</v>
      </c>
      <c r="AC570">
        <v>87.5</v>
      </c>
      <c r="AE570">
        <v>5</v>
      </c>
      <c r="AF570">
        <v>5</v>
      </c>
      <c r="AG570">
        <v>0</v>
      </c>
      <c r="AH570">
        <v>5</v>
      </c>
      <c r="AI570">
        <v>0</v>
      </c>
      <c r="AJ570" t="s">
        <v>728</v>
      </c>
      <c r="AK570" t="s">
        <v>748</v>
      </c>
      <c r="AL570" t="s">
        <v>799</v>
      </c>
      <c r="AM570" t="s">
        <v>850</v>
      </c>
      <c r="AP570">
        <v>97904</v>
      </c>
      <c r="AQ570">
        <v>93292</v>
      </c>
      <c r="AR570" t="s">
        <v>886</v>
      </c>
      <c r="AS570" t="s">
        <v>83</v>
      </c>
      <c r="AU570" t="s">
        <v>728</v>
      </c>
      <c r="AW570" t="s">
        <v>85</v>
      </c>
      <c r="AX570">
        <v>2162</v>
      </c>
      <c r="AY570" t="s">
        <v>975</v>
      </c>
      <c r="AZ570" t="s">
        <v>1001</v>
      </c>
      <c r="BA570">
        <v>4</v>
      </c>
      <c r="BB570" s="2">
        <v>45433</v>
      </c>
      <c r="BC570" s="2">
        <v>45433</v>
      </c>
      <c r="BD570">
        <v>2</v>
      </c>
      <c r="BE570" t="s">
        <v>1010</v>
      </c>
      <c r="BF570" t="s">
        <v>1031</v>
      </c>
      <c r="BG570" t="s">
        <v>405</v>
      </c>
      <c r="BH570" t="s">
        <v>578</v>
      </c>
      <c r="BI570">
        <v>10</v>
      </c>
      <c r="BJ570">
        <v>0</v>
      </c>
      <c r="BK570" t="s">
        <v>714</v>
      </c>
      <c r="BL570">
        <v>547.20000000000005</v>
      </c>
      <c r="BM570">
        <v>480</v>
      </c>
      <c r="BN570" t="s">
        <v>115</v>
      </c>
      <c r="BO570">
        <v>5472</v>
      </c>
      <c r="BP570">
        <v>5472</v>
      </c>
      <c r="BQ570">
        <v>4800</v>
      </c>
      <c r="BR570">
        <v>4800</v>
      </c>
      <c r="BS570">
        <v>672</v>
      </c>
      <c r="BT570">
        <v>672</v>
      </c>
      <c r="BV570" t="s">
        <v>886</v>
      </c>
      <c r="BW570" t="s">
        <v>1216</v>
      </c>
      <c r="BX570" t="s">
        <v>1250</v>
      </c>
      <c r="BY570" t="s">
        <v>1262</v>
      </c>
      <c r="BZ570" t="s">
        <v>719</v>
      </c>
      <c r="CA570">
        <v>10</v>
      </c>
      <c r="CB570">
        <v>10</v>
      </c>
      <c r="CC570">
        <v>0</v>
      </c>
      <c r="CD570">
        <v>10</v>
      </c>
      <c r="CE570" t="s">
        <v>1269</v>
      </c>
      <c r="CF570">
        <v>0</v>
      </c>
      <c r="CJ570" s="4" t="str">
        <f t="shared" si="80"/>
        <v>خواشة 25 مم</v>
      </c>
      <c r="CK570" s="5">
        <f t="shared" si="81"/>
        <v>45403</v>
      </c>
      <c r="CL570" s="4">
        <f t="shared" si="82"/>
        <v>125</v>
      </c>
      <c r="CN570" s="4" t="str">
        <f t="shared" si="83"/>
        <v>خواشة 25 مم</v>
      </c>
      <c r="CO570" s="5">
        <f t="shared" si="84"/>
        <v>45433</v>
      </c>
      <c r="CP570" s="4">
        <f t="shared" si="85"/>
        <v>547.20000000000005</v>
      </c>
      <c r="CR570" s="4">
        <f t="shared" si="86"/>
        <v>-422.20000000000005</v>
      </c>
      <c r="CS570" s="6">
        <f t="shared" si="87"/>
        <v>-3.3776000000000002</v>
      </c>
      <c r="CT570">
        <f t="shared" si="88"/>
        <v>2736</v>
      </c>
      <c r="CU570">
        <f t="shared" si="89"/>
        <v>625</v>
      </c>
    </row>
    <row r="571" spans="1:99" x14ac:dyDescent="0.3">
      <c r="A571">
        <v>442</v>
      </c>
      <c r="B571">
        <v>624</v>
      </c>
      <c r="C571">
        <v>4</v>
      </c>
      <c r="D571" t="s">
        <v>83</v>
      </c>
      <c r="E571" t="s">
        <v>84</v>
      </c>
      <c r="H571" t="s">
        <v>89</v>
      </c>
      <c r="I571" t="s">
        <v>112</v>
      </c>
      <c r="J571" t="s">
        <v>114</v>
      </c>
      <c r="K571" t="s">
        <v>115</v>
      </c>
      <c r="L571">
        <v>1</v>
      </c>
      <c r="M571">
        <v>1</v>
      </c>
      <c r="N571" s="2">
        <v>45402</v>
      </c>
      <c r="O571" s="2">
        <v>45403</v>
      </c>
      <c r="P571" t="s">
        <v>151</v>
      </c>
      <c r="Q571" t="s">
        <v>231</v>
      </c>
      <c r="R571" t="s">
        <v>405</v>
      </c>
      <c r="S571" t="s">
        <v>405</v>
      </c>
      <c r="T571" t="s">
        <v>578</v>
      </c>
      <c r="U571" t="s">
        <v>714</v>
      </c>
      <c r="V571">
        <v>125</v>
      </c>
      <c r="W571">
        <v>5</v>
      </c>
      <c r="X571" t="s">
        <v>721</v>
      </c>
      <c r="Y571">
        <v>625</v>
      </c>
      <c r="AB571" s="2">
        <v>45403</v>
      </c>
      <c r="AC571">
        <v>87.5</v>
      </c>
      <c r="AE571">
        <v>5</v>
      </c>
      <c r="AF571">
        <v>5</v>
      </c>
      <c r="AG571">
        <v>0</v>
      </c>
      <c r="AH571">
        <v>5</v>
      </c>
      <c r="AI571">
        <v>0</v>
      </c>
      <c r="AJ571" t="s">
        <v>728</v>
      </c>
      <c r="AK571" t="s">
        <v>734</v>
      </c>
      <c r="AL571" t="s">
        <v>785</v>
      </c>
      <c r="AM571" t="s">
        <v>836</v>
      </c>
      <c r="AP571">
        <v>97292</v>
      </c>
      <c r="AQ571">
        <v>92098</v>
      </c>
      <c r="AS571" t="s">
        <v>83</v>
      </c>
      <c r="AU571" t="s">
        <v>728</v>
      </c>
      <c r="AW571" t="s">
        <v>85</v>
      </c>
      <c r="AX571">
        <v>2162</v>
      </c>
      <c r="AY571" t="s">
        <v>965</v>
      </c>
      <c r="AZ571" t="s">
        <v>1001</v>
      </c>
      <c r="BA571">
        <v>3</v>
      </c>
      <c r="BB571" s="2">
        <v>45418</v>
      </c>
      <c r="BC571" s="2">
        <v>45420</v>
      </c>
      <c r="BD571">
        <v>6</v>
      </c>
      <c r="BE571" t="s">
        <v>1010</v>
      </c>
      <c r="BF571" t="s">
        <v>1096</v>
      </c>
      <c r="BG571" t="s">
        <v>405</v>
      </c>
      <c r="BH571" t="s">
        <v>578</v>
      </c>
      <c r="BI571">
        <v>3</v>
      </c>
      <c r="BJ571">
        <v>0</v>
      </c>
      <c r="BK571" t="s">
        <v>714</v>
      </c>
      <c r="BL571">
        <v>256.5</v>
      </c>
      <c r="BM571">
        <v>225</v>
      </c>
      <c r="BN571" t="s">
        <v>115</v>
      </c>
      <c r="BO571">
        <v>769.5</v>
      </c>
      <c r="BP571">
        <v>769.5</v>
      </c>
      <c r="BQ571">
        <v>675</v>
      </c>
      <c r="BR571">
        <v>675</v>
      </c>
      <c r="BS571">
        <v>94.5</v>
      </c>
      <c r="BT571">
        <v>94.5</v>
      </c>
      <c r="BY571" t="s">
        <v>1263</v>
      </c>
      <c r="BZ571" t="s">
        <v>719</v>
      </c>
      <c r="CA571">
        <v>3</v>
      </c>
      <c r="CB571">
        <v>3</v>
      </c>
      <c r="CC571">
        <v>0</v>
      </c>
      <c r="CD571">
        <v>3</v>
      </c>
      <c r="CE571" t="s">
        <v>1269</v>
      </c>
      <c r="CF571">
        <v>0</v>
      </c>
      <c r="CJ571" s="4" t="str">
        <f t="shared" si="80"/>
        <v>خواشة 25 مم</v>
      </c>
      <c r="CK571" s="5">
        <f t="shared" si="81"/>
        <v>45403</v>
      </c>
      <c r="CL571" s="4">
        <f t="shared" si="82"/>
        <v>125</v>
      </c>
      <c r="CN571" s="4" t="str">
        <f t="shared" si="83"/>
        <v>خواشة 25 مم</v>
      </c>
      <c r="CO571" s="5">
        <f t="shared" si="84"/>
        <v>45420</v>
      </c>
      <c r="CP571" s="4">
        <f t="shared" si="85"/>
        <v>256.5</v>
      </c>
      <c r="CR571" s="4">
        <f t="shared" si="86"/>
        <v>-131.5</v>
      </c>
      <c r="CS571" s="6">
        <f t="shared" si="87"/>
        <v>-1.052</v>
      </c>
      <c r="CT571">
        <f t="shared" si="88"/>
        <v>1282.5</v>
      </c>
      <c r="CU571">
        <f t="shared" si="89"/>
        <v>625</v>
      </c>
    </row>
    <row r="572" spans="1:99" x14ac:dyDescent="0.3">
      <c r="A572">
        <v>442</v>
      </c>
      <c r="B572">
        <v>624</v>
      </c>
      <c r="C572">
        <v>4</v>
      </c>
      <c r="D572" t="s">
        <v>83</v>
      </c>
      <c r="E572" t="s">
        <v>84</v>
      </c>
      <c r="H572" t="s">
        <v>89</v>
      </c>
      <c r="I572" t="s">
        <v>112</v>
      </c>
      <c r="J572" t="s">
        <v>114</v>
      </c>
      <c r="K572" t="s">
        <v>115</v>
      </c>
      <c r="L572">
        <v>1</v>
      </c>
      <c r="M572">
        <v>1</v>
      </c>
      <c r="N572" s="2">
        <v>45402</v>
      </c>
      <c r="O572" s="2">
        <v>45403</v>
      </c>
      <c r="P572" t="s">
        <v>151</v>
      </c>
      <c r="Q572" t="s">
        <v>231</v>
      </c>
      <c r="R572" t="s">
        <v>405</v>
      </c>
      <c r="S572" t="s">
        <v>405</v>
      </c>
      <c r="T572" t="s">
        <v>578</v>
      </c>
      <c r="U572" t="s">
        <v>714</v>
      </c>
      <c r="V572">
        <v>125</v>
      </c>
      <c r="W572">
        <v>5</v>
      </c>
      <c r="X572" t="s">
        <v>721</v>
      </c>
      <c r="Y572">
        <v>625</v>
      </c>
      <c r="AB572" s="2">
        <v>45403</v>
      </c>
      <c r="AC572">
        <v>87.5</v>
      </c>
      <c r="AE572">
        <v>5</v>
      </c>
      <c r="AF572">
        <v>5</v>
      </c>
      <c r="AG572">
        <v>0</v>
      </c>
      <c r="AH572">
        <v>5</v>
      </c>
      <c r="AI572">
        <v>0</v>
      </c>
      <c r="AJ572" t="s">
        <v>728</v>
      </c>
      <c r="AK572" t="s">
        <v>773</v>
      </c>
      <c r="AL572" t="s">
        <v>824</v>
      </c>
      <c r="AM572" t="s">
        <v>875</v>
      </c>
      <c r="AP572">
        <v>97093</v>
      </c>
      <c r="AQ572">
        <v>92027</v>
      </c>
      <c r="AS572" t="s">
        <v>83</v>
      </c>
      <c r="AU572" t="s">
        <v>728</v>
      </c>
      <c r="AW572" t="s">
        <v>85</v>
      </c>
      <c r="AX572">
        <v>2162</v>
      </c>
      <c r="AY572" t="s">
        <v>963</v>
      </c>
      <c r="AZ572" t="s">
        <v>1001</v>
      </c>
      <c r="BA572">
        <v>11</v>
      </c>
      <c r="BB572" s="2">
        <v>45410</v>
      </c>
      <c r="BC572" s="2">
        <v>45411</v>
      </c>
      <c r="BD572">
        <v>8</v>
      </c>
      <c r="BE572" t="s">
        <v>1010</v>
      </c>
      <c r="BG572" t="s">
        <v>405</v>
      </c>
      <c r="BH572" t="s">
        <v>578</v>
      </c>
      <c r="BI572">
        <v>2</v>
      </c>
      <c r="BJ572">
        <v>0</v>
      </c>
      <c r="BK572" t="s">
        <v>714</v>
      </c>
      <c r="BL572">
        <v>295</v>
      </c>
      <c r="BM572">
        <v>295</v>
      </c>
      <c r="BN572" t="s">
        <v>115</v>
      </c>
      <c r="BO572">
        <v>590</v>
      </c>
      <c r="BP572">
        <v>590</v>
      </c>
      <c r="BQ572">
        <v>590</v>
      </c>
      <c r="BR572">
        <v>590</v>
      </c>
      <c r="BS572">
        <v>0</v>
      </c>
      <c r="BT572">
        <v>0</v>
      </c>
      <c r="BU572" t="s">
        <v>1209</v>
      </c>
      <c r="BY572" t="s">
        <v>1263</v>
      </c>
      <c r="BZ572" t="s">
        <v>719</v>
      </c>
      <c r="CA572">
        <v>2</v>
      </c>
      <c r="CB572">
        <v>2</v>
      </c>
      <c r="CC572">
        <v>0</v>
      </c>
      <c r="CD572">
        <v>2</v>
      </c>
      <c r="CE572" t="s">
        <v>1269</v>
      </c>
      <c r="CF572">
        <v>0</v>
      </c>
      <c r="CJ572" s="4" t="str">
        <f t="shared" si="80"/>
        <v>خواشة 25 مم</v>
      </c>
      <c r="CK572" s="5">
        <f t="shared" si="81"/>
        <v>45403</v>
      </c>
      <c r="CL572" s="4">
        <f t="shared" si="82"/>
        <v>125</v>
      </c>
      <c r="CN572" s="4" t="str">
        <f t="shared" si="83"/>
        <v>خواشة 25 مم</v>
      </c>
      <c r="CO572" s="5">
        <f t="shared" si="84"/>
        <v>45411</v>
      </c>
      <c r="CP572" s="4">
        <f t="shared" si="85"/>
        <v>295</v>
      </c>
      <c r="CR572" s="4">
        <f t="shared" si="86"/>
        <v>-170</v>
      </c>
      <c r="CS572" s="6">
        <f t="shared" si="87"/>
        <v>-1.36</v>
      </c>
      <c r="CT572">
        <f t="shared" si="88"/>
        <v>1475</v>
      </c>
      <c r="CU572">
        <f t="shared" si="89"/>
        <v>625</v>
      </c>
    </row>
    <row r="573" spans="1:99" x14ac:dyDescent="0.3">
      <c r="A573">
        <v>444</v>
      </c>
      <c r="B573">
        <v>599</v>
      </c>
      <c r="C573">
        <v>13</v>
      </c>
      <c r="D573" t="s">
        <v>83</v>
      </c>
      <c r="E573" t="s">
        <v>84</v>
      </c>
      <c r="H573" t="s">
        <v>85</v>
      </c>
      <c r="I573" t="s">
        <v>111</v>
      </c>
      <c r="J573" t="s">
        <v>114</v>
      </c>
      <c r="K573" t="s">
        <v>115</v>
      </c>
      <c r="L573">
        <v>8</v>
      </c>
      <c r="M573">
        <v>1</v>
      </c>
      <c r="N573" s="2">
        <v>45404</v>
      </c>
      <c r="O573" s="2">
        <v>45416</v>
      </c>
      <c r="P573" t="s">
        <v>152</v>
      </c>
      <c r="Q573" t="s">
        <v>267</v>
      </c>
      <c r="R573" t="s">
        <v>441</v>
      </c>
      <c r="S573" t="s">
        <v>441</v>
      </c>
      <c r="T573" t="s">
        <v>614</v>
      </c>
      <c r="U573" t="s">
        <v>714</v>
      </c>
      <c r="V573">
        <v>205</v>
      </c>
      <c r="W573">
        <v>1</v>
      </c>
      <c r="X573" t="s">
        <v>719</v>
      </c>
      <c r="Y573">
        <v>205</v>
      </c>
      <c r="AB573" s="2">
        <v>45389</v>
      </c>
      <c r="AC573">
        <v>28.7</v>
      </c>
      <c r="AE573">
        <v>1</v>
      </c>
      <c r="AF573">
        <v>1</v>
      </c>
      <c r="AG573">
        <v>0</v>
      </c>
      <c r="AH573">
        <v>1</v>
      </c>
      <c r="AI573">
        <v>0</v>
      </c>
      <c r="AJ573" t="s">
        <v>728</v>
      </c>
      <c r="AK573" t="s">
        <v>748</v>
      </c>
      <c r="AL573" t="s">
        <v>799</v>
      </c>
      <c r="AM573" t="s">
        <v>850</v>
      </c>
      <c r="AP573">
        <v>98096</v>
      </c>
      <c r="AQ573">
        <v>93082</v>
      </c>
      <c r="AR573" t="s">
        <v>909</v>
      </c>
      <c r="AS573" t="s">
        <v>83</v>
      </c>
      <c r="AU573" t="s">
        <v>728</v>
      </c>
      <c r="AW573" t="s">
        <v>85</v>
      </c>
      <c r="AX573">
        <v>2162</v>
      </c>
      <c r="AY573" t="s">
        <v>975</v>
      </c>
      <c r="AZ573" t="s">
        <v>1001</v>
      </c>
      <c r="BA573">
        <v>4</v>
      </c>
      <c r="BB573" s="2">
        <v>45439</v>
      </c>
      <c r="BC573" s="2">
        <v>45439</v>
      </c>
      <c r="BD573">
        <v>1</v>
      </c>
      <c r="BE573" t="s">
        <v>1010</v>
      </c>
      <c r="BF573" t="s">
        <v>1031</v>
      </c>
      <c r="BG573" t="s">
        <v>441</v>
      </c>
      <c r="BH573" t="s">
        <v>614</v>
      </c>
      <c r="BI573">
        <v>1</v>
      </c>
      <c r="BJ573">
        <v>0</v>
      </c>
      <c r="BK573" t="s">
        <v>714</v>
      </c>
      <c r="BL573">
        <v>342</v>
      </c>
      <c r="BM573">
        <v>300</v>
      </c>
      <c r="BN573" t="s">
        <v>115</v>
      </c>
      <c r="BO573">
        <v>342</v>
      </c>
      <c r="BP573">
        <v>342</v>
      </c>
      <c r="BQ573">
        <v>300</v>
      </c>
      <c r="BR573">
        <v>300</v>
      </c>
      <c r="BS573">
        <v>42</v>
      </c>
      <c r="BT573">
        <v>42</v>
      </c>
      <c r="BY573" t="s">
        <v>1263</v>
      </c>
      <c r="BZ573" t="s">
        <v>719</v>
      </c>
      <c r="CA573">
        <v>1</v>
      </c>
      <c r="CB573">
        <v>1</v>
      </c>
      <c r="CC573">
        <v>0</v>
      </c>
      <c r="CD573">
        <v>1</v>
      </c>
      <c r="CE573" t="s">
        <v>1269</v>
      </c>
      <c r="CF573">
        <v>0</v>
      </c>
      <c r="CJ573" s="4" t="str">
        <f t="shared" si="80"/>
        <v>كاتل شاى</v>
      </c>
      <c r="CK573" s="5">
        <f t="shared" si="81"/>
        <v>45416</v>
      </c>
      <c r="CL573" s="4">
        <f t="shared" si="82"/>
        <v>205</v>
      </c>
      <c r="CN573" s="4" t="str">
        <f t="shared" si="83"/>
        <v>كاتل شاى</v>
      </c>
      <c r="CO573" s="5">
        <f t="shared" si="84"/>
        <v>45439</v>
      </c>
      <c r="CP573" s="4">
        <f t="shared" si="85"/>
        <v>342</v>
      </c>
      <c r="CR573" s="4">
        <f t="shared" si="86"/>
        <v>-137</v>
      </c>
      <c r="CS573" s="6">
        <f t="shared" si="87"/>
        <v>-0.66829268292682931</v>
      </c>
      <c r="CT573">
        <f t="shared" si="88"/>
        <v>342</v>
      </c>
      <c r="CU573">
        <f t="shared" si="89"/>
        <v>205</v>
      </c>
    </row>
    <row r="574" spans="1:99" x14ac:dyDescent="0.3">
      <c r="A574">
        <v>444</v>
      </c>
      <c r="B574">
        <v>599</v>
      </c>
      <c r="C574">
        <v>13</v>
      </c>
      <c r="D574" t="s">
        <v>83</v>
      </c>
      <c r="E574" t="s">
        <v>84</v>
      </c>
      <c r="H574" t="s">
        <v>85</v>
      </c>
      <c r="I574" t="s">
        <v>111</v>
      </c>
      <c r="J574" t="s">
        <v>114</v>
      </c>
      <c r="K574" t="s">
        <v>115</v>
      </c>
      <c r="L574">
        <v>8</v>
      </c>
      <c r="M574">
        <v>1</v>
      </c>
      <c r="N574" s="2">
        <v>45404</v>
      </c>
      <c r="O574" s="2">
        <v>45416</v>
      </c>
      <c r="P574" t="s">
        <v>152</v>
      </c>
      <c r="Q574" t="s">
        <v>267</v>
      </c>
      <c r="R574" t="s">
        <v>441</v>
      </c>
      <c r="S574" t="s">
        <v>441</v>
      </c>
      <c r="T574" t="s">
        <v>614</v>
      </c>
      <c r="U574" t="s">
        <v>714</v>
      </c>
      <c r="V574">
        <v>205</v>
      </c>
      <c r="W574">
        <v>1</v>
      </c>
      <c r="X574" t="s">
        <v>719</v>
      </c>
      <c r="Y574">
        <v>205</v>
      </c>
      <c r="AB574" s="2">
        <v>45389</v>
      </c>
      <c r="AC574">
        <v>28.7</v>
      </c>
      <c r="AE574">
        <v>1</v>
      </c>
      <c r="AF574">
        <v>1</v>
      </c>
      <c r="AG574">
        <v>0</v>
      </c>
      <c r="AH574">
        <v>1</v>
      </c>
      <c r="AI574">
        <v>0</v>
      </c>
      <c r="AJ574" t="s">
        <v>728</v>
      </c>
      <c r="AK574" t="s">
        <v>777</v>
      </c>
      <c r="AL574" t="s">
        <v>828</v>
      </c>
      <c r="AM574" t="s">
        <v>879</v>
      </c>
      <c r="AP574">
        <v>95004</v>
      </c>
      <c r="AQ574">
        <v>85800</v>
      </c>
      <c r="AR574" t="s">
        <v>909</v>
      </c>
      <c r="AS574" t="s">
        <v>83</v>
      </c>
      <c r="AU574" t="s">
        <v>728</v>
      </c>
      <c r="AW574" t="s">
        <v>85</v>
      </c>
      <c r="AX574">
        <v>2162</v>
      </c>
      <c r="AY574" t="s">
        <v>962</v>
      </c>
      <c r="AZ574" t="s">
        <v>1001</v>
      </c>
      <c r="BA574">
        <v>2</v>
      </c>
      <c r="BB574" s="2">
        <v>45341</v>
      </c>
      <c r="BC574" s="2">
        <v>45420</v>
      </c>
      <c r="BD574">
        <v>1</v>
      </c>
      <c r="BE574" t="s">
        <v>1010</v>
      </c>
      <c r="BF574" t="s">
        <v>1106</v>
      </c>
      <c r="BG574" t="s">
        <v>441</v>
      </c>
      <c r="BH574" t="s">
        <v>614</v>
      </c>
      <c r="BI574">
        <v>1</v>
      </c>
      <c r="BJ574">
        <v>0</v>
      </c>
      <c r="BK574" t="s">
        <v>714</v>
      </c>
      <c r="BL574">
        <v>399</v>
      </c>
      <c r="BM574">
        <v>350</v>
      </c>
      <c r="BN574" t="s">
        <v>115</v>
      </c>
      <c r="BO574">
        <v>399</v>
      </c>
      <c r="BP574">
        <v>399</v>
      </c>
      <c r="BQ574">
        <v>350</v>
      </c>
      <c r="BR574">
        <v>350</v>
      </c>
      <c r="BS574">
        <v>49</v>
      </c>
      <c r="BT574">
        <v>49</v>
      </c>
      <c r="BV574" t="s">
        <v>909</v>
      </c>
      <c r="BW574" t="s">
        <v>1220</v>
      </c>
      <c r="BY574" t="s">
        <v>1263</v>
      </c>
      <c r="BZ574" t="s">
        <v>719</v>
      </c>
      <c r="CA574">
        <v>1</v>
      </c>
      <c r="CB574">
        <v>1</v>
      </c>
      <c r="CC574">
        <v>0</v>
      </c>
      <c r="CD574">
        <v>1</v>
      </c>
      <c r="CE574" t="s">
        <v>1269</v>
      </c>
      <c r="CF574">
        <v>0</v>
      </c>
      <c r="CJ574" s="4" t="str">
        <f t="shared" si="80"/>
        <v>كاتل شاى</v>
      </c>
      <c r="CK574" s="5">
        <f t="shared" si="81"/>
        <v>45416</v>
      </c>
      <c r="CL574" s="4">
        <f t="shared" si="82"/>
        <v>205</v>
      </c>
      <c r="CN574" s="4" t="str">
        <f t="shared" si="83"/>
        <v>كاتل شاى</v>
      </c>
      <c r="CO574" s="5">
        <f t="shared" si="84"/>
        <v>45420</v>
      </c>
      <c r="CP574" s="4">
        <f t="shared" si="85"/>
        <v>399</v>
      </c>
      <c r="CR574" s="4">
        <f t="shared" si="86"/>
        <v>-194</v>
      </c>
      <c r="CS574" s="6">
        <f t="shared" si="87"/>
        <v>-0.9463414634146341</v>
      </c>
      <c r="CT574">
        <f t="shared" si="88"/>
        <v>399</v>
      </c>
      <c r="CU574">
        <f t="shared" si="89"/>
        <v>205</v>
      </c>
    </row>
    <row r="575" spans="1:99" x14ac:dyDescent="0.3">
      <c r="A575">
        <v>444</v>
      </c>
      <c r="B575">
        <v>599</v>
      </c>
      <c r="C575">
        <v>13</v>
      </c>
      <c r="D575" t="s">
        <v>83</v>
      </c>
      <c r="E575" t="s">
        <v>84</v>
      </c>
      <c r="H575" t="s">
        <v>85</v>
      </c>
      <c r="I575" t="s">
        <v>111</v>
      </c>
      <c r="J575" t="s">
        <v>114</v>
      </c>
      <c r="K575" t="s">
        <v>115</v>
      </c>
      <c r="L575">
        <v>8</v>
      </c>
      <c r="M575">
        <v>1</v>
      </c>
      <c r="N575" s="2">
        <v>45404</v>
      </c>
      <c r="O575" s="2">
        <v>45416</v>
      </c>
      <c r="P575" t="s">
        <v>152</v>
      </c>
      <c r="Q575" t="s">
        <v>267</v>
      </c>
      <c r="R575" t="s">
        <v>441</v>
      </c>
      <c r="S575" t="s">
        <v>441</v>
      </c>
      <c r="T575" t="s">
        <v>614</v>
      </c>
      <c r="U575" t="s">
        <v>714</v>
      </c>
      <c r="V575">
        <v>205</v>
      </c>
      <c r="W575">
        <v>1</v>
      </c>
      <c r="X575" t="s">
        <v>719</v>
      </c>
      <c r="Y575">
        <v>205</v>
      </c>
      <c r="AB575" s="2">
        <v>45389</v>
      </c>
      <c r="AC575">
        <v>28.7</v>
      </c>
      <c r="AE575">
        <v>1</v>
      </c>
      <c r="AF575">
        <v>1</v>
      </c>
      <c r="AG575">
        <v>0</v>
      </c>
      <c r="AH575">
        <v>1</v>
      </c>
      <c r="AI575">
        <v>0</v>
      </c>
      <c r="AJ575" t="s">
        <v>728</v>
      </c>
      <c r="AK575" t="s">
        <v>739</v>
      </c>
      <c r="AL575" t="s">
        <v>790</v>
      </c>
      <c r="AM575" t="s">
        <v>841</v>
      </c>
      <c r="AP575">
        <v>96687</v>
      </c>
      <c r="AQ575">
        <v>90284</v>
      </c>
      <c r="AS575" t="s">
        <v>83</v>
      </c>
      <c r="AU575" t="s">
        <v>728</v>
      </c>
      <c r="AW575" t="s">
        <v>85</v>
      </c>
      <c r="AX575">
        <v>2162</v>
      </c>
      <c r="AY575" t="s">
        <v>983</v>
      </c>
      <c r="AZ575" t="s">
        <v>1001</v>
      </c>
      <c r="BA575">
        <v>2</v>
      </c>
      <c r="BB575" s="2">
        <v>45386</v>
      </c>
      <c r="BC575" s="2">
        <v>45386</v>
      </c>
      <c r="BD575">
        <v>3</v>
      </c>
      <c r="BE575" t="s">
        <v>1010</v>
      </c>
      <c r="BF575" t="s">
        <v>1107</v>
      </c>
      <c r="BG575" t="s">
        <v>441</v>
      </c>
      <c r="BH575" t="s">
        <v>614</v>
      </c>
      <c r="BI575">
        <v>1</v>
      </c>
      <c r="BJ575">
        <v>0</v>
      </c>
      <c r="BK575" t="s">
        <v>714</v>
      </c>
      <c r="BL575">
        <v>264.48</v>
      </c>
      <c r="BM575">
        <v>232</v>
      </c>
      <c r="BN575" t="s">
        <v>115</v>
      </c>
      <c r="BO575">
        <v>264.48</v>
      </c>
      <c r="BP575">
        <v>264.48</v>
      </c>
      <c r="BQ575">
        <v>232</v>
      </c>
      <c r="BR575">
        <v>232</v>
      </c>
      <c r="BS575">
        <v>32.479999999999997</v>
      </c>
      <c r="BT575">
        <v>32.479999999999997</v>
      </c>
      <c r="BV575" t="s">
        <v>890</v>
      </c>
      <c r="BW575" t="s">
        <v>1220</v>
      </c>
      <c r="BX575" t="s">
        <v>1250</v>
      </c>
      <c r="BY575" t="s">
        <v>1262</v>
      </c>
      <c r="BZ575" t="s">
        <v>719</v>
      </c>
      <c r="CA575">
        <v>1</v>
      </c>
      <c r="CB575">
        <v>1</v>
      </c>
      <c r="CC575">
        <v>0</v>
      </c>
      <c r="CD575">
        <v>1</v>
      </c>
      <c r="CE575" t="s">
        <v>1269</v>
      </c>
      <c r="CF575">
        <v>0</v>
      </c>
      <c r="CJ575" s="4" t="str">
        <f t="shared" si="80"/>
        <v>كاتل شاى</v>
      </c>
      <c r="CK575" s="5">
        <f t="shared" si="81"/>
        <v>45416</v>
      </c>
      <c r="CL575" s="4">
        <f t="shared" si="82"/>
        <v>205</v>
      </c>
      <c r="CN575" s="4" t="str">
        <f t="shared" si="83"/>
        <v>كاتل شاى</v>
      </c>
      <c r="CO575" s="5">
        <f t="shared" si="84"/>
        <v>45386</v>
      </c>
      <c r="CP575" s="4">
        <f t="shared" si="85"/>
        <v>264.48</v>
      </c>
      <c r="CR575" s="4">
        <f t="shared" si="86"/>
        <v>-59.480000000000018</v>
      </c>
      <c r="CS575" s="6">
        <f t="shared" si="87"/>
        <v>-0.29014634146341473</v>
      </c>
      <c r="CT575">
        <f t="shared" si="88"/>
        <v>264.48</v>
      </c>
      <c r="CU575">
        <f t="shared" si="89"/>
        <v>205</v>
      </c>
    </row>
    <row r="576" spans="1:99" x14ac:dyDescent="0.3">
      <c r="A576">
        <v>444</v>
      </c>
      <c r="B576">
        <v>599</v>
      </c>
      <c r="C576">
        <v>10</v>
      </c>
      <c r="D576" t="s">
        <v>83</v>
      </c>
      <c r="E576" t="s">
        <v>84</v>
      </c>
      <c r="H576" t="s">
        <v>85</v>
      </c>
      <c r="I576" t="s">
        <v>111</v>
      </c>
      <c r="J576" t="s">
        <v>114</v>
      </c>
      <c r="K576" t="s">
        <v>115</v>
      </c>
      <c r="L576">
        <v>10</v>
      </c>
      <c r="M576">
        <v>1</v>
      </c>
      <c r="N576" s="2">
        <v>45404</v>
      </c>
      <c r="O576" s="2">
        <v>45416</v>
      </c>
      <c r="P576" t="s">
        <v>152</v>
      </c>
      <c r="Q576" t="s">
        <v>268</v>
      </c>
      <c r="R576" t="s">
        <v>442</v>
      </c>
      <c r="S576" t="s">
        <v>442</v>
      </c>
      <c r="T576" t="s">
        <v>615</v>
      </c>
      <c r="U576" t="s">
        <v>714</v>
      </c>
      <c r="V576">
        <v>750</v>
      </c>
      <c r="W576">
        <v>1</v>
      </c>
      <c r="X576" t="s">
        <v>719</v>
      </c>
      <c r="Y576">
        <v>750</v>
      </c>
      <c r="AB576" s="2">
        <v>45389</v>
      </c>
      <c r="AC576">
        <v>105</v>
      </c>
      <c r="AE576">
        <v>1</v>
      </c>
      <c r="AF576">
        <v>1</v>
      </c>
      <c r="AG576">
        <v>0</v>
      </c>
      <c r="AH576">
        <v>1</v>
      </c>
      <c r="AI576">
        <v>0</v>
      </c>
      <c r="AJ576" t="s">
        <v>728</v>
      </c>
      <c r="AK576" t="s">
        <v>739</v>
      </c>
      <c r="AL576" t="s">
        <v>790</v>
      </c>
      <c r="AM576" t="s">
        <v>841</v>
      </c>
      <c r="AP576">
        <v>94340</v>
      </c>
      <c r="AQ576">
        <v>86060</v>
      </c>
      <c r="AR576" t="s">
        <v>910</v>
      </c>
      <c r="AS576" t="s">
        <v>83</v>
      </c>
      <c r="AU576" t="s">
        <v>728</v>
      </c>
      <c r="AW576" t="s">
        <v>949</v>
      </c>
      <c r="AX576">
        <v>9663</v>
      </c>
      <c r="AY576" t="s">
        <v>970</v>
      </c>
      <c r="AZ576" t="s">
        <v>1002</v>
      </c>
      <c r="BA576">
        <v>9</v>
      </c>
      <c r="BB576" s="2">
        <v>45326</v>
      </c>
      <c r="BC576" s="2">
        <v>45439</v>
      </c>
      <c r="BD576">
        <v>2</v>
      </c>
      <c r="BE576" t="s">
        <v>1011</v>
      </c>
      <c r="BG576" t="s">
        <v>442</v>
      </c>
      <c r="BH576" t="s">
        <v>615</v>
      </c>
      <c r="BI576">
        <v>5</v>
      </c>
      <c r="BJ576">
        <v>0</v>
      </c>
      <c r="BK576" t="s">
        <v>714</v>
      </c>
      <c r="BL576">
        <v>969</v>
      </c>
      <c r="BM576">
        <v>850</v>
      </c>
      <c r="BN576" t="s">
        <v>115</v>
      </c>
      <c r="BO576">
        <v>4845</v>
      </c>
      <c r="BP576">
        <v>4845</v>
      </c>
      <c r="BQ576">
        <v>4250</v>
      </c>
      <c r="BR576">
        <v>4250</v>
      </c>
      <c r="BS576">
        <v>595</v>
      </c>
      <c r="BT576">
        <v>595</v>
      </c>
      <c r="BV576" t="s">
        <v>910</v>
      </c>
      <c r="BW576" t="s">
        <v>1215</v>
      </c>
      <c r="BX576" t="s">
        <v>1250</v>
      </c>
      <c r="BY576" t="s">
        <v>1262</v>
      </c>
      <c r="BZ576" t="s">
        <v>723</v>
      </c>
      <c r="CA576">
        <v>5</v>
      </c>
      <c r="CB576">
        <v>5</v>
      </c>
      <c r="CC576">
        <v>0</v>
      </c>
      <c r="CD576">
        <v>5</v>
      </c>
      <c r="CE576" t="s">
        <v>1269</v>
      </c>
      <c r="CF576">
        <v>0</v>
      </c>
      <c r="CJ576" s="4" t="str">
        <f t="shared" si="80"/>
        <v>بوتاجاز مسطح 3 عيون</v>
      </c>
      <c r="CK576" s="5">
        <f t="shared" si="81"/>
        <v>45416</v>
      </c>
      <c r="CL576" s="4">
        <f t="shared" si="82"/>
        <v>750</v>
      </c>
      <c r="CN576" s="4" t="str">
        <f t="shared" si="83"/>
        <v>بوتاجاز مسطح 3 عيون</v>
      </c>
      <c r="CO576" s="5">
        <f t="shared" si="84"/>
        <v>45439</v>
      </c>
      <c r="CP576" s="4">
        <f t="shared" si="85"/>
        <v>969</v>
      </c>
      <c r="CR576" s="4">
        <f t="shared" si="86"/>
        <v>-219</v>
      </c>
      <c r="CS576" s="6">
        <f t="shared" si="87"/>
        <v>-0.29199999999999998</v>
      </c>
      <c r="CT576">
        <f t="shared" si="88"/>
        <v>969</v>
      </c>
      <c r="CU576">
        <f t="shared" si="89"/>
        <v>750</v>
      </c>
    </row>
    <row r="577" spans="1:99" x14ac:dyDescent="0.3">
      <c r="A577">
        <v>444</v>
      </c>
      <c r="B577">
        <v>599</v>
      </c>
      <c r="C577">
        <v>10</v>
      </c>
      <c r="D577" t="s">
        <v>83</v>
      </c>
      <c r="E577" t="s">
        <v>84</v>
      </c>
      <c r="H577" t="s">
        <v>85</v>
      </c>
      <c r="I577" t="s">
        <v>111</v>
      </c>
      <c r="J577" t="s">
        <v>114</v>
      </c>
      <c r="K577" t="s">
        <v>115</v>
      </c>
      <c r="L577">
        <v>10</v>
      </c>
      <c r="M577">
        <v>1</v>
      </c>
      <c r="N577" s="2">
        <v>45404</v>
      </c>
      <c r="O577" s="2">
        <v>45416</v>
      </c>
      <c r="P577" t="s">
        <v>152</v>
      </c>
      <c r="Q577" t="s">
        <v>268</v>
      </c>
      <c r="R577" t="s">
        <v>442</v>
      </c>
      <c r="S577" t="s">
        <v>442</v>
      </c>
      <c r="T577" t="s">
        <v>615</v>
      </c>
      <c r="U577" t="s">
        <v>714</v>
      </c>
      <c r="V577">
        <v>750</v>
      </c>
      <c r="W577">
        <v>1</v>
      </c>
      <c r="X577" t="s">
        <v>719</v>
      </c>
      <c r="Y577">
        <v>750</v>
      </c>
      <c r="AB577" s="2">
        <v>45389</v>
      </c>
      <c r="AC577">
        <v>105</v>
      </c>
      <c r="AE577">
        <v>1</v>
      </c>
      <c r="AF577">
        <v>1</v>
      </c>
      <c r="AG577">
        <v>0</v>
      </c>
      <c r="AH577">
        <v>1</v>
      </c>
      <c r="AI577">
        <v>0</v>
      </c>
      <c r="AJ577" t="s">
        <v>728</v>
      </c>
      <c r="AK577" t="s">
        <v>739</v>
      </c>
      <c r="AL577" t="s">
        <v>790</v>
      </c>
      <c r="AM577" t="s">
        <v>841</v>
      </c>
      <c r="AP577">
        <v>96875</v>
      </c>
      <c r="AQ577">
        <v>91261</v>
      </c>
      <c r="AR577" t="s">
        <v>910</v>
      </c>
      <c r="AS577" t="s">
        <v>83</v>
      </c>
      <c r="AU577" t="s">
        <v>728</v>
      </c>
      <c r="AW577" t="s">
        <v>85</v>
      </c>
      <c r="AX577">
        <v>2162</v>
      </c>
      <c r="AY577" t="s">
        <v>983</v>
      </c>
      <c r="AZ577" t="s">
        <v>1001</v>
      </c>
      <c r="BA577">
        <v>1</v>
      </c>
      <c r="BB577" s="2">
        <v>45402</v>
      </c>
      <c r="BC577" s="2">
        <v>45404</v>
      </c>
      <c r="BD577">
        <v>1</v>
      </c>
      <c r="BE577" t="s">
        <v>1010</v>
      </c>
      <c r="BF577" t="s">
        <v>1108</v>
      </c>
      <c r="BG577" t="s">
        <v>442</v>
      </c>
      <c r="BH577" t="s">
        <v>615</v>
      </c>
      <c r="BI577">
        <v>1</v>
      </c>
      <c r="BJ577">
        <v>0</v>
      </c>
      <c r="BK577" t="s">
        <v>714</v>
      </c>
      <c r="BL577">
        <v>1085.9891</v>
      </c>
      <c r="BM577">
        <v>952.62199999999996</v>
      </c>
      <c r="BN577" t="s">
        <v>115</v>
      </c>
      <c r="BO577">
        <v>1085.99</v>
      </c>
      <c r="BP577">
        <v>1085.99</v>
      </c>
      <c r="BQ577">
        <v>952.62</v>
      </c>
      <c r="BR577">
        <v>952.62</v>
      </c>
      <c r="BS577">
        <v>133.37</v>
      </c>
      <c r="BT577">
        <v>133.37</v>
      </c>
      <c r="BV577" t="s">
        <v>910</v>
      </c>
      <c r="BW577" t="s">
        <v>1215</v>
      </c>
      <c r="BX577" t="s">
        <v>1250</v>
      </c>
      <c r="BY577" t="s">
        <v>1262</v>
      </c>
      <c r="BZ577" t="s">
        <v>719</v>
      </c>
      <c r="CA577">
        <v>1</v>
      </c>
      <c r="CB577">
        <v>1</v>
      </c>
      <c r="CC577">
        <v>0</v>
      </c>
      <c r="CD577">
        <v>1</v>
      </c>
      <c r="CE577" t="s">
        <v>1269</v>
      </c>
      <c r="CF577">
        <v>0</v>
      </c>
      <c r="CJ577" s="4" t="str">
        <f t="shared" si="80"/>
        <v>بوتاجاز مسطح 3 عيون</v>
      </c>
      <c r="CK577" s="5">
        <f t="shared" si="81"/>
        <v>45416</v>
      </c>
      <c r="CL577" s="4">
        <f t="shared" si="82"/>
        <v>750</v>
      </c>
      <c r="CN577" s="4" t="str">
        <f t="shared" si="83"/>
        <v>بوتاجاز مسطح 3 عيون</v>
      </c>
      <c r="CO577" s="5">
        <f t="shared" si="84"/>
        <v>45404</v>
      </c>
      <c r="CP577" s="4">
        <f t="shared" si="85"/>
        <v>1085.9891</v>
      </c>
      <c r="CR577" s="4">
        <f t="shared" si="86"/>
        <v>-335.98910000000001</v>
      </c>
      <c r="CS577" s="6">
        <f t="shared" si="87"/>
        <v>-0.44798546666666667</v>
      </c>
      <c r="CT577">
        <f t="shared" si="88"/>
        <v>1085.9891</v>
      </c>
      <c r="CU577">
        <f t="shared" si="89"/>
        <v>750</v>
      </c>
    </row>
    <row r="578" spans="1:99" x14ac:dyDescent="0.3">
      <c r="A578">
        <v>444</v>
      </c>
      <c r="B578">
        <v>599</v>
      </c>
      <c r="C578">
        <v>11</v>
      </c>
      <c r="D578" t="s">
        <v>83</v>
      </c>
      <c r="E578" t="s">
        <v>84</v>
      </c>
      <c r="H578" t="s">
        <v>85</v>
      </c>
      <c r="I578" t="s">
        <v>111</v>
      </c>
      <c r="J578" t="s">
        <v>114</v>
      </c>
      <c r="K578" t="s">
        <v>115</v>
      </c>
      <c r="L578">
        <v>11</v>
      </c>
      <c r="M578">
        <v>1</v>
      </c>
      <c r="N578" s="2">
        <v>45404</v>
      </c>
      <c r="O578" s="2">
        <v>45416</v>
      </c>
      <c r="P578" t="s">
        <v>152</v>
      </c>
      <c r="Q578" t="s">
        <v>269</v>
      </c>
      <c r="R578" t="s">
        <v>443</v>
      </c>
      <c r="S578" t="s">
        <v>443</v>
      </c>
      <c r="T578" t="s">
        <v>616</v>
      </c>
      <c r="U578" t="s">
        <v>714</v>
      </c>
      <c r="V578">
        <v>13250</v>
      </c>
      <c r="W578">
        <v>1</v>
      </c>
      <c r="X578" t="s">
        <v>719</v>
      </c>
      <c r="Y578">
        <v>13250</v>
      </c>
      <c r="AB578" s="2">
        <v>45389</v>
      </c>
      <c r="AC578">
        <v>1855</v>
      </c>
      <c r="AE578">
        <v>1</v>
      </c>
      <c r="AF578">
        <v>1</v>
      </c>
      <c r="AG578">
        <v>0</v>
      </c>
      <c r="AH578">
        <v>1</v>
      </c>
      <c r="AI578">
        <v>0</v>
      </c>
      <c r="AJ578" t="s">
        <v>728</v>
      </c>
      <c r="AK578" t="s">
        <v>765</v>
      </c>
      <c r="AL578" t="s">
        <v>816</v>
      </c>
      <c r="AM578" t="s">
        <v>867</v>
      </c>
      <c r="AP578">
        <v>97633</v>
      </c>
      <c r="AQ578">
        <v>91794</v>
      </c>
      <c r="AR578" t="s">
        <v>890</v>
      </c>
      <c r="AS578" t="s">
        <v>83</v>
      </c>
      <c r="AU578" t="s">
        <v>728</v>
      </c>
      <c r="AW578" t="s">
        <v>950</v>
      </c>
      <c r="AX578">
        <v>13422</v>
      </c>
      <c r="AY578" t="s">
        <v>991</v>
      </c>
      <c r="AZ578" t="s">
        <v>1002</v>
      </c>
      <c r="BA578">
        <v>1</v>
      </c>
      <c r="BB578" s="2">
        <v>45426</v>
      </c>
      <c r="BC578" s="2">
        <v>45426</v>
      </c>
      <c r="BD578">
        <v>2</v>
      </c>
      <c r="BE578" t="s">
        <v>1011</v>
      </c>
      <c r="BG578" t="s">
        <v>443</v>
      </c>
      <c r="BH578" t="s">
        <v>616</v>
      </c>
      <c r="BI578">
        <v>1</v>
      </c>
      <c r="BJ578">
        <v>0</v>
      </c>
      <c r="BK578" t="s">
        <v>714</v>
      </c>
      <c r="BL578">
        <v>14649</v>
      </c>
      <c r="BM578">
        <v>12850</v>
      </c>
      <c r="BN578" t="s">
        <v>115</v>
      </c>
      <c r="BO578">
        <v>14649</v>
      </c>
      <c r="BP578">
        <v>14649</v>
      </c>
      <c r="BQ578">
        <v>12850</v>
      </c>
      <c r="BR578">
        <v>12850</v>
      </c>
      <c r="BS578">
        <v>1799</v>
      </c>
      <c r="BT578">
        <v>1799</v>
      </c>
      <c r="BV578" t="s">
        <v>890</v>
      </c>
      <c r="BW578" t="s">
        <v>1220</v>
      </c>
      <c r="BX578" t="s">
        <v>1250</v>
      </c>
      <c r="BY578" t="s">
        <v>1262</v>
      </c>
      <c r="BZ578" t="s">
        <v>723</v>
      </c>
      <c r="CA578">
        <v>1</v>
      </c>
      <c r="CB578">
        <v>1</v>
      </c>
      <c r="CC578">
        <v>0</v>
      </c>
      <c r="CD578">
        <v>1</v>
      </c>
      <c r="CE578" t="s">
        <v>1269</v>
      </c>
      <c r="CF578">
        <v>0</v>
      </c>
      <c r="CJ578" s="4" t="str">
        <f t="shared" si="80"/>
        <v>ثلاجة 12 قدم</v>
      </c>
      <c r="CK578" s="5">
        <f t="shared" si="81"/>
        <v>45416</v>
      </c>
      <c r="CL578" s="4">
        <f t="shared" si="82"/>
        <v>13250</v>
      </c>
      <c r="CN578" s="4" t="str">
        <f t="shared" si="83"/>
        <v>ثلاجة 12 قدم</v>
      </c>
      <c r="CO578" s="5">
        <f t="shared" si="84"/>
        <v>45426</v>
      </c>
      <c r="CP578" s="4">
        <f t="shared" si="85"/>
        <v>14649</v>
      </c>
      <c r="CR578" s="4">
        <f t="shared" si="86"/>
        <v>-1399</v>
      </c>
      <c r="CS578" s="6">
        <f t="shared" si="87"/>
        <v>-0.10558490566037736</v>
      </c>
      <c r="CT578">
        <f t="shared" si="88"/>
        <v>14649</v>
      </c>
      <c r="CU578">
        <f t="shared" si="89"/>
        <v>13250</v>
      </c>
    </row>
    <row r="579" spans="1:99" x14ac:dyDescent="0.3">
      <c r="A579">
        <v>444</v>
      </c>
      <c r="B579">
        <v>605</v>
      </c>
      <c r="C579">
        <v>2</v>
      </c>
      <c r="D579" t="s">
        <v>83</v>
      </c>
      <c r="E579" t="s">
        <v>84</v>
      </c>
      <c r="H579" t="s">
        <v>85</v>
      </c>
      <c r="I579" t="s">
        <v>111</v>
      </c>
      <c r="J579" t="s">
        <v>114</v>
      </c>
      <c r="K579" t="s">
        <v>115</v>
      </c>
      <c r="L579">
        <v>14</v>
      </c>
      <c r="M579">
        <v>1</v>
      </c>
      <c r="N579" s="2">
        <v>45404</v>
      </c>
      <c r="O579" s="2">
        <v>45416</v>
      </c>
      <c r="P579" t="s">
        <v>152</v>
      </c>
      <c r="Q579" t="s">
        <v>270</v>
      </c>
      <c r="R579" t="s">
        <v>444</v>
      </c>
      <c r="S579" t="s">
        <v>444</v>
      </c>
      <c r="T579" t="s">
        <v>617</v>
      </c>
      <c r="U579" t="s">
        <v>714</v>
      </c>
      <c r="V579">
        <v>1050</v>
      </c>
      <c r="W579">
        <v>3</v>
      </c>
      <c r="X579" t="s">
        <v>719</v>
      </c>
      <c r="Y579">
        <v>3150</v>
      </c>
      <c r="AB579" s="2">
        <v>45390</v>
      </c>
      <c r="AC579">
        <v>441</v>
      </c>
      <c r="AE579">
        <v>3</v>
      </c>
      <c r="AF579">
        <v>3</v>
      </c>
      <c r="AG579">
        <v>0</v>
      </c>
      <c r="AH579">
        <v>3</v>
      </c>
      <c r="AI579">
        <v>0</v>
      </c>
      <c r="AJ579" t="s">
        <v>728</v>
      </c>
      <c r="AK579" t="s">
        <v>734</v>
      </c>
      <c r="AL579" t="s">
        <v>785</v>
      </c>
      <c r="AM579" t="s">
        <v>836</v>
      </c>
      <c r="AP579">
        <v>98243</v>
      </c>
      <c r="AQ579">
        <v>93641</v>
      </c>
      <c r="AS579" t="s">
        <v>83</v>
      </c>
      <c r="AU579" t="s">
        <v>729</v>
      </c>
      <c r="AW579" t="s">
        <v>951</v>
      </c>
      <c r="AX579">
        <v>12728</v>
      </c>
      <c r="AY579" t="s">
        <v>985</v>
      </c>
      <c r="AZ579" t="s">
        <v>1002</v>
      </c>
      <c r="BA579">
        <v>1</v>
      </c>
      <c r="BB579" s="2">
        <v>45441</v>
      </c>
      <c r="BC579" s="2">
        <v>45442</v>
      </c>
      <c r="BD579">
        <v>1</v>
      </c>
      <c r="BE579" t="s">
        <v>1011</v>
      </c>
      <c r="BG579" t="s">
        <v>444</v>
      </c>
      <c r="BH579" t="s">
        <v>617</v>
      </c>
      <c r="BI579">
        <v>70</v>
      </c>
      <c r="BJ579">
        <v>0</v>
      </c>
      <c r="BK579" t="s">
        <v>714</v>
      </c>
      <c r="BL579">
        <v>1071.5999999999999</v>
      </c>
      <c r="BM579">
        <v>940</v>
      </c>
      <c r="BN579" t="s">
        <v>115</v>
      </c>
      <c r="BO579">
        <v>75012</v>
      </c>
      <c r="BP579">
        <v>75012</v>
      </c>
      <c r="BQ579">
        <v>65800</v>
      </c>
      <c r="BR579">
        <v>65800</v>
      </c>
      <c r="BS579">
        <v>9212</v>
      </c>
      <c r="BT579">
        <v>9212</v>
      </c>
      <c r="BY579" t="s">
        <v>1263</v>
      </c>
      <c r="BZ579" t="s">
        <v>723</v>
      </c>
      <c r="CA579">
        <v>51</v>
      </c>
      <c r="CB579">
        <v>51</v>
      </c>
      <c r="CC579">
        <v>0</v>
      </c>
      <c r="CD579">
        <v>51</v>
      </c>
      <c r="CE579" t="s">
        <v>1303</v>
      </c>
      <c r="CF579">
        <v>20360.400000000001</v>
      </c>
      <c r="CJ579" s="4" t="str">
        <f t="shared" ref="CJ579:CJ642" si="90">T579</f>
        <v>مروحة استاند</v>
      </c>
      <c r="CK579" s="5">
        <f t="shared" ref="CK579:CK642" si="91">O579</f>
        <v>45416</v>
      </c>
      <c r="CL579" s="4">
        <f t="shared" ref="CL579:CL642" si="92">V579</f>
        <v>1050</v>
      </c>
      <c r="CN579" s="4" t="str">
        <f t="shared" ref="CN579:CN642" si="93">BH579</f>
        <v>مروحة استاند</v>
      </c>
      <c r="CO579" s="5">
        <f t="shared" ref="CO579:CO642" si="94">BC579</f>
        <v>45442</v>
      </c>
      <c r="CP579" s="4">
        <f t="shared" ref="CP579:CP642" si="95">BL579</f>
        <v>1071.5999999999999</v>
      </c>
      <c r="CR579" s="4">
        <f t="shared" ref="CR579:CR642" si="96">CL579-CP579</f>
        <v>-21.599999999999909</v>
      </c>
      <c r="CS579" s="6">
        <f t="shared" ref="CS579:CS642" si="97">CR579/CL579</f>
        <v>-2.0571428571428484E-2</v>
      </c>
      <c r="CT579">
        <f t="shared" ref="CT579:CT642" si="98">CP579*W579</f>
        <v>3214.7999999999997</v>
      </c>
      <c r="CU579">
        <f t="shared" ref="CU579:CU642" si="99">Y579</f>
        <v>3150</v>
      </c>
    </row>
    <row r="580" spans="1:99" x14ac:dyDescent="0.3">
      <c r="A580">
        <v>444</v>
      </c>
      <c r="B580">
        <v>643</v>
      </c>
      <c r="C580">
        <v>2</v>
      </c>
      <c r="D580" t="s">
        <v>83</v>
      </c>
      <c r="E580" t="s">
        <v>84</v>
      </c>
      <c r="H580" t="s">
        <v>85</v>
      </c>
      <c r="I580" t="s">
        <v>111</v>
      </c>
      <c r="J580" t="s">
        <v>114</v>
      </c>
      <c r="K580" t="s">
        <v>115</v>
      </c>
      <c r="L580">
        <v>16</v>
      </c>
      <c r="M580">
        <v>1</v>
      </c>
      <c r="N580" s="2">
        <v>45404</v>
      </c>
      <c r="O580" s="2">
        <v>45416</v>
      </c>
      <c r="P580" t="s">
        <v>152</v>
      </c>
      <c r="Q580" t="s">
        <v>271</v>
      </c>
      <c r="R580" t="s">
        <v>445</v>
      </c>
      <c r="S580" t="s">
        <v>445</v>
      </c>
      <c r="T580" t="s">
        <v>618</v>
      </c>
      <c r="U580" t="s">
        <v>714</v>
      </c>
      <c r="V580">
        <v>700</v>
      </c>
      <c r="W580">
        <v>1</v>
      </c>
      <c r="X580" t="s">
        <v>719</v>
      </c>
      <c r="Y580">
        <v>700</v>
      </c>
      <c r="AB580" s="2">
        <v>45407</v>
      </c>
      <c r="AC580">
        <v>98</v>
      </c>
      <c r="AE580">
        <v>1</v>
      </c>
      <c r="AF580">
        <v>1</v>
      </c>
      <c r="AG580">
        <v>0</v>
      </c>
      <c r="AH580">
        <v>1</v>
      </c>
      <c r="AI580">
        <v>0</v>
      </c>
      <c r="AJ580" t="s">
        <v>728</v>
      </c>
      <c r="AK580" t="s">
        <v>765</v>
      </c>
      <c r="AL580" t="s">
        <v>816</v>
      </c>
      <c r="AM580" t="s">
        <v>867</v>
      </c>
      <c r="AP580">
        <v>97633</v>
      </c>
      <c r="AQ580">
        <v>91795</v>
      </c>
      <c r="AR580" t="s">
        <v>890</v>
      </c>
      <c r="AS580" t="s">
        <v>83</v>
      </c>
      <c r="AU580" t="s">
        <v>728</v>
      </c>
      <c r="AW580" t="s">
        <v>950</v>
      </c>
      <c r="AX580">
        <v>13422</v>
      </c>
      <c r="AY580" t="s">
        <v>991</v>
      </c>
      <c r="AZ580" t="s">
        <v>1002</v>
      </c>
      <c r="BA580">
        <v>2</v>
      </c>
      <c r="BB580" s="2">
        <v>45426</v>
      </c>
      <c r="BC580" s="2">
        <v>45426</v>
      </c>
      <c r="BD580">
        <v>1</v>
      </c>
      <c r="BE580" t="s">
        <v>1011</v>
      </c>
      <c r="BG580" t="s">
        <v>445</v>
      </c>
      <c r="BH580" t="s">
        <v>618</v>
      </c>
      <c r="BI580">
        <v>1</v>
      </c>
      <c r="BJ580">
        <v>0</v>
      </c>
      <c r="BK580" t="s">
        <v>714</v>
      </c>
      <c r="BL580">
        <v>1197</v>
      </c>
      <c r="BM580">
        <v>1050</v>
      </c>
      <c r="BN580" t="s">
        <v>115</v>
      </c>
      <c r="BO580">
        <v>1197</v>
      </c>
      <c r="BP580">
        <v>1197</v>
      </c>
      <c r="BQ580">
        <v>1050</v>
      </c>
      <c r="BR580">
        <v>1050</v>
      </c>
      <c r="BS580">
        <v>147</v>
      </c>
      <c r="BT580">
        <v>147</v>
      </c>
      <c r="BV580" t="s">
        <v>890</v>
      </c>
      <c r="BW580" t="s">
        <v>1220</v>
      </c>
      <c r="BX580" t="s">
        <v>1250</v>
      </c>
      <c r="BY580" t="s">
        <v>1262</v>
      </c>
      <c r="BZ580" t="s">
        <v>723</v>
      </c>
      <c r="CA580">
        <v>1</v>
      </c>
      <c r="CB580">
        <v>1</v>
      </c>
      <c r="CC580">
        <v>0</v>
      </c>
      <c r="CD580">
        <v>1</v>
      </c>
      <c r="CE580" t="s">
        <v>1269</v>
      </c>
      <c r="CF580">
        <v>0</v>
      </c>
      <c r="CJ580" s="4" t="str">
        <f t="shared" si="90"/>
        <v>خلاط طعام</v>
      </c>
      <c r="CK580" s="5">
        <f t="shared" si="91"/>
        <v>45416</v>
      </c>
      <c r="CL580" s="4">
        <f t="shared" si="92"/>
        <v>700</v>
      </c>
      <c r="CN580" s="4" t="str">
        <f t="shared" si="93"/>
        <v>خلاط طعام</v>
      </c>
      <c r="CO580" s="5">
        <f t="shared" si="94"/>
        <v>45426</v>
      </c>
      <c r="CP580" s="4">
        <f t="shared" si="95"/>
        <v>1197</v>
      </c>
      <c r="CR580" s="4">
        <f t="shared" si="96"/>
        <v>-497</v>
      </c>
      <c r="CS580" s="6">
        <f t="shared" si="97"/>
        <v>-0.71</v>
      </c>
      <c r="CT580">
        <f t="shared" si="98"/>
        <v>1197</v>
      </c>
      <c r="CU580">
        <f t="shared" si="99"/>
        <v>700</v>
      </c>
    </row>
    <row r="581" spans="1:99" x14ac:dyDescent="0.3">
      <c r="A581">
        <v>444</v>
      </c>
      <c r="B581">
        <v>643</v>
      </c>
      <c r="C581">
        <v>3</v>
      </c>
      <c r="D581" t="s">
        <v>83</v>
      </c>
      <c r="E581" t="s">
        <v>84</v>
      </c>
      <c r="H581" t="s">
        <v>85</v>
      </c>
      <c r="I581" t="s">
        <v>111</v>
      </c>
      <c r="J581" t="s">
        <v>114</v>
      </c>
      <c r="K581" t="s">
        <v>115</v>
      </c>
      <c r="L581">
        <v>17</v>
      </c>
      <c r="M581">
        <v>1</v>
      </c>
      <c r="N581" s="2">
        <v>45404</v>
      </c>
      <c r="O581" s="2">
        <v>45416</v>
      </c>
      <c r="P581" t="s">
        <v>152</v>
      </c>
      <c r="Q581" t="s">
        <v>272</v>
      </c>
      <c r="R581" t="s">
        <v>446</v>
      </c>
      <c r="S581" t="s">
        <v>446</v>
      </c>
      <c r="T581" t="s">
        <v>619</v>
      </c>
      <c r="U581" t="s">
        <v>714</v>
      </c>
      <c r="V581">
        <v>85</v>
      </c>
      <c r="W581">
        <v>1</v>
      </c>
      <c r="X581" t="s">
        <v>719</v>
      </c>
      <c r="Y581">
        <v>85</v>
      </c>
      <c r="AB581" s="2">
        <v>45407</v>
      </c>
      <c r="AC581">
        <v>11.9</v>
      </c>
      <c r="AE581">
        <v>1</v>
      </c>
      <c r="AF581">
        <v>1</v>
      </c>
      <c r="AG581">
        <v>0</v>
      </c>
      <c r="AH581">
        <v>1</v>
      </c>
      <c r="AI581">
        <v>0</v>
      </c>
      <c r="AJ581" t="s">
        <v>728</v>
      </c>
      <c r="AK581" t="s">
        <v>748</v>
      </c>
      <c r="AL581" t="s">
        <v>799</v>
      </c>
      <c r="AM581" t="s">
        <v>850</v>
      </c>
      <c r="AP581">
        <v>97540</v>
      </c>
      <c r="AQ581">
        <v>92267</v>
      </c>
      <c r="AR581" t="s">
        <v>884</v>
      </c>
      <c r="AS581" t="s">
        <v>83</v>
      </c>
      <c r="AU581" t="s">
        <v>728</v>
      </c>
      <c r="AW581" t="s">
        <v>85</v>
      </c>
      <c r="AX581">
        <v>2162</v>
      </c>
      <c r="AY581" t="s">
        <v>975</v>
      </c>
      <c r="AZ581" t="s">
        <v>1001</v>
      </c>
      <c r="BA581">
        <v>6</v>
      </c>
      <c r="BB581" s="2">
        <v>45424</v>
      </c>
      <c r="BC581" s="2">
        <v>45427</v>
      </c>
      <c r="BD581">
        <v>2</v>
      </c>
      <c r="BE581" t="s">
        <v>1010</v>
      </c>
      <c r="BF581" t="s">
        <v>1031</v>
      </c>
      <c r="BG581" t="s">
        <v>446</v>
      </c>
      <c r="BH581" t="s">
        <v>619</v>
      </c>
      <c r="BI581">
        <v>15</v>
      </c>
      <c r="BJ581">
        <v>0</v>
      </c>
      <c r="BK581" t="s">
        <v>714</v>
      </c>
      <c r="BL581">
        <v>324.89999999999998</v>
      </c>
      <c r="BM581">
        <v>285</v>
      </c>
      <c r="BN581" t="s">
        <v>115</v>
      </c>
      <c r="BO581">
        <v>4873.5</v>
      </c>
      <c r="BP581">
        <v>4873.5</v>
      </c>
      <c r="BQ581">
        <v>4275</v>
      </c>
      <c r="BR581">
        <v>4275</v>
      </c>
      <c r="BS581">
        <v>598.5</v>
      </c>
      <c r="BT581">
        <v>598.5</v>
      </c>
      <c r="BY581" t="s">
        <v>1263</v>
      </c>
      <c r="BZ581" t="s">
        <v>719</v>
      </c>
      <c r="CA581">
        <v>15</v>
      </c>
      <c r="CB581">
        <v>15</v>
      </c>
      <c r="CC581">
        <v>0</v>
      </c>
      <c r="CD581">
        <v>15</v>
      </c>
      <c r="CE581" t="s">
        <v>1269</v>
      </c>
      <c r="CF581">
        <v>0</v>
      </c>
      <c r="CJ581" s="4" t="str">
        <f t="shared" si="90"/>
        <v>منظم انبوبة بوتاجاز</v>
      </c>
      <c r="CK581" s="5">
        <f t="shared" si="91"/>
        <v>45416</v>
      </c>
      <c r="CL581" s="4">
        <f t="shared" si="92"/>
        <v>85</v>
      </c>
      <c r="CN581" s="4" t="str">
        <f t="shared" si="93"/>
        <v>منظم انبوبة بوتاجاز</v>
      </c>
      <c r="CO581" s="5">
        <f t="shared" si="94"/>
        <v>45427</v>
      </c>
      <c r="CP581" s="4">
        <f t="shared" si="95"/>
        <v>324.89999999999998</v>
      </c>
      <c r="CR581" s="4">
        <f t="shared" si="96"/>
        <v>-239.89999999999998</v>
      </c>
      <c r="CS581" s="6">
        <f t="shared" si="97"/>
        <v>-2.8223529411764705</v>
      </c>
      <c r="CT581">
        <f t="shared" si="98"/>
        <v>324.89999999999998</v>
      </c>
      <c r="CU581">
        <f t="shared" si="99"/>
        <v>85</v>
      </c>
    </row>
    <row r="582" spans="1:99" x14ac:dyDescent="0.3">
      <c r="A582">
        <v>448</v>
      </c>
      <c r="B582">
        <v>591</v>
      </c>
      <c r="C582">
        <v>23</v>
      </c>
      <c r="D582" t="s">
        <v>83</v>
      </c>
      <c r="E582" t="s">
        <v>84</v>
      </c>
      <c r="H582" t="s">
        <v>96</v>
      </c>
      <c r="I582" t="s">
        <v>112</v>
      </c>
      <c r="J582" t="s">
        <v>114</v>
      </c>
      <c r="K582" t="s">
        <v>115</v>
      </c>
      <c r="L582">
        <v>3</v>
      </c>
      <c r="M582">
        <v>1</v>
      </c>
      <c r="N582" s="2">
        <v>45406</v>
      </c>
      <c r="O582" s="2">
        <v>45406</v>
      </c>
      <c r="P582" t="s">
        <v>153</v>
      </c>
      <c r="Q582" t="s">
        <v>205</v>
      </c>
      <c r="R582" t="s">
        <v>379</v>
      </c>
      <c r="S582" t="s">
        <v>379</v>
      </c>
      <c r="T582" t="s">
        <v>552</v>
      </c>
      <c r="U582" t="s">
        <v>717</v>
      </c>
      <c r="V582">
        <v>46500</v>
      </c>
      <c r="W582">
        <v>95.26</v>
      </c>
      <c r="X582" t="s">
        <v>719</v>
      </c>
      <c r="Y582">
        <v>4429590</v>
      </c>
      <c r="AB582" s="2">
        <v>45372</v>
      </c>
      <c r="AC582">
        <v>0</v>
      </c>
      <c r="AE582">
        <v>95.26</v>
      </c>
      <c r="AF582">
        <v>95.26</v>
      </c>
      <c r="AG582">
        <v>0</v>
      </c>
      <c r="AH582">
        <v>95.26</v>
      </c>
      <c r="AI582">
        <v>0</v>
      </c>
      <c r="AJ582" t="s">
        <v>729</v>
      </c>
      <c r="AK582" t="s">
        <v>753</v>
      </c>
      <c r="AL582" t="s">
        <v>804</v>
      </c>
      <c r="AM582" t="s">
        <v>855</v>
      </c>
      <c r="AP582">
        <v>96484</v>
      </c>
      <c r="AQ582">
        <v>90656</v>
      </c>
      <c r="AR582" t="s">
        <v>904</v>
      </c>
      <c r="AS582" t="s">
        <v>83</v>
      </c>
      <c r="AU582" t="s">
        <v>729</v>
      </c>
      <c r="AW582" t="s">
        <v>927</v>
      </c>
      <c r="AX582">
        <v>6383</v>
      </c>
      <c r="AY582" t="s">
        <v>985</v>
      </c>
      <c r="AZ582" t="s">
        <v>1002</v>
      </c>
      <c r="BA582">
        <v>1</v>
      </c>
      <c r="BB582" s="2">
        <v>45382</v>
      </c>
      <c r="BC582" s="2">
        <v>45384</v>
      </c>
      <c r="BD582">
        <v>1</v>
      </c>
      <c r="BE582" t="s">
        <v>1011</v>
      </c>
      <c r="BG582" t="s">
        <v>379</v>
      </c>
      <c r="BH582" t="s">
        <v>1197</v>
      </c>
      <c r="BI582">
        <v>2</v>
      </c>
      <c r="BJ582">
        <v>0</v>
      </c>
      <c r="BK582" t="s">
        <v>717</v>
      </c>
      <c r="BL582">
        <v>54000.000002599998</v>
      </c>
      <c r="BM582">
        <v>47368.421052600002</v>
      </c>
      <c r="BN582" t="s">
        <v>115</v>
      </c>
      <c r="BO582">
        <v>108000</v>
      </c>
      <c r="BP582">
        <v>108000</v>
      </c>
      <c r="BQ582">
        <v>94736.84</v>
      </c>
      <c r="BR582">
        <v>94736.84</v>
      </c>
      <c r="BS582">
        <v>13263.16</v>
      </c>
      <c r="BT582">
        <v>13263.16</v>
      </c>
      <c r="BV582" t="s">
        <v>904</v>
      </c>
      <c r="BW582" t="s">
        <v>1238</v>
      </c>
      <c r="BX582" t="s">
        <v>1251</v>
      </c>
      <c r="BY582" t="s">
        <v>1264</v>
      </c>
      <c r="BZ582" t="s">
        <v>725</v>
      </c>
      <c r="CA582">
        <v>0</v>
      </c>
      <c r="CB582">
        <v>0</v>
      </c>
      <c r="CC582">
        <v>0</v>
      </c>
      <c r="CD582">
        <v>0</v>
      </c>
      <c r="CE582" t="s">
        <v>1280</v>
      </c>
      <c r="CF582">
        <v>108000.0000052</v>
      </c>
      <c r="CJ582" s="4" t="str">
        <f t="shared" si="90"/>
        <v>حديد تسليح قطر 12 مم</v>
      </c>
      <c r="CK582" s="5">
        <f t="shared" si="91"/>
        <v>45406</v>
      </c>
      <c r="CL582" s="4">
        <f t="shared" si="92"/>
        <v>46500</v>
      </c>
      <c r="CN582" s="4" t="str">
        <f t="shared" si="93"/>
        <v>حديد أملس قطر 25 مم طول 6 متر</v>
      </c>
      <c r="CO582" s="5">
        <f t="shared" si="94"/>
        <v>45384</v>
      </c>
      <c r="CP582" s="4">
        <f t="shared" si="95"/>
        <v>54000.000002599998</v>
      </c>
      <c r="CR582" s="4">
        <f t="shared" si="96"/>
        <v>-7500.000002599998</v>
      </c>
      <c r="CS582" s="6">
        <f t="shared" si="97"/>
        <v>-0.1612903226365591</v>
      </c>
      <c r="CT582">
        <f t="shared" si="98"/>
        <v>5144040.0002476759</v>
      </c>
      <c r="CU582">
        <f t="shared" si="99"/>
        <v>4429590</v>
      </c>
    </row>
    <row r="583" spans="1:99" x14ac:dyDescent="0.3">
      <c r="A583">
        <v>454</v>
      </c>
      <c r="B583">
        <v>502</v>
      </c>
      <c r="C583">
        <v>6</v>
      </c>
      <c r="D583" t="s">
        <v>83</v>
      </c>
      <c r="E583" t="s">
        <v>84</v>
      </c>
      <c r="H583" t="s">
        <v>89</v>
      </c>
      <c r="I583" t="s">
        <v>112</v>
      </c>
      <c r="J583" t="s">
        <v>114</v>
      </c>
      <c r="K583" t="s">
        <v>115</v>
      </c>
      <c r="L583">
        <v>10</v>
      </c>
      <c r="M583">
        <v>1</v>
      </c>
      <c r="N583" s="2">
        <v>45410</v>
      </c>
      <c r="O583" s="2">
        <v>45413</v>
      </c>
      <c r="P583" t="s">
        <v>134</v>
      </c>
      <c r="Q583" t="s">
        <v>264</v>
      </c>
      <c r="R583" t="s">
        <v>438</v>
      </c>
      <c r="S583" t="s">
        <v>438</v>
      </c>
      <c r="T583" t="s">
        <v>611</v>
      </c>
      <c r="U583" t="s">
        <v>714</v>
      </c>
      <c r="V583">
        <v>55</v>
      </c>
      <c r="W583">
        <v>5</v>
      </c>
      <c r="X583" t="s">
        <v>721</v>
      </c>
      <c r="Y583">
        <v>275</v>
      </c>
      <c r="AB583" s="2">
        <v>45314</v>
      </c>
      <c r="AC583">
        <v>38.5</v>
      </c>
      <c r="AE583">
        <v>5</v>
      </c>
      <c r="AF583">
        <v>5</v>
      </c>
      <c r="AG583">
        <v>0</v>
      </c>
      <c r="AH583">
        <v>5</v>
      </c>
      <c r="AI583">
        <v>0</v>
      </c>
      <c r="AJ583" t="s">
        <v>728</v>
      </c>
      <c r="AK583" t="s">
        <v>748</v>
      </c>
      <c r="AL583" t="s">
        <v>799</v>
      </c>
      <c r="AM583" t="s">
        <v>850</v>
      </c>
      <c r="AP583">
        <v>97076</v>
      </c>
      <c r="AQ583">
        <v>91115</v>
      </c>
      <c r="AR583" t="s">
        <v>886</v>
      </c>
      <c r="AS583" t="s">
        <v>83</v>
      </c>
      <c r="AU583" t="s">
        <v>728</v>
      </c>
      <c r="AW583" t="s">
        <v>85</v>
      </c>
      <c r="AX583">
        <v>2162</v>
      </c>
      <c r="AY583" t="s">
        <v>975</v>
      </c>
      <c r="AZ583" t="s">
        <v>1001</v>
      </c>
      <c r="BA583">
        <v>10</v>
      </c>
      <c r="BB583" s="2">
        <v>45410</v>
      </c>
      <c r="BC583" s="2">
        <v>45410</v>
      </c>
      <c r="BD583">
        <v>1</v>
      </c>
      <c r="BE583" t="s">
        <v>1010</v>
      </c>
      <c r="BF583" t="s">
        <v>1031</v>
      </c>
      <c r="BG583" t="s">
        <v>438</v>
      </c>
      <c r="BH583" t="s">
        <v>611</v>
      </c>
      <c r="BI583">
        <v>2</v>
      </c>
      <c r="BJ583">
        <v>0</v>
      </c>
      <c r="BK583" t="s">
        <v>714</v>
      </c>
      <c r="BL583">
        <v>165.3</v>
      </c>
      <c r="BM583">
        <v>145</v>
      </c>
      <c r="BN583" t="s">
        <v>115</v>
      </c>
      <c r="BO583">
        <v>330.6</v>
      </c>
      <c r="BP583">
        <v>330.6</v>
      </c>
      <c r="BQ583">
        <v>290</v>
      </c>
      <c r="BR583">
        <v>290</v>
      </c>
      <c r="BS583">
        <v>40.6</v>
      </c>
      <c r="BT583">
        <v>40.6</v>
      </c>
      <c r="BY583" t="s">
        <v>1263</v>
      </c>
      <c r="BZ583" t="s">
        <v>719</v>
      </c>
      <c r="CA583">
        <v>2</v>
      </c>
      <c r="CB583">
        <v>2</v>
      </c>
      <c r="CC583">
        <v>0</v>
      </c>
      <c r="CD583">
        <v>2</v>
      </c>
      <c r="CE583" t="s">
        <v>1269</v>
      </c>
      <c r="CF583">
        <v>0</v>
      </c>
      <c r="CJ583" s="4" t="str">
        <f t="shared" si="90"/>
        <v>شريط قياس 5م</v>
      </c>
      <c r="CK583" s="5">
        <f t="shared" si="91"/>
        <v>45413</v>
      </c>
      <c r="CL583" s="4">
        <f t="shared" si="92"/>
        <v>55</v>
      </c>
      <c r="CN583" s="4" t="str">
        <f t="shared" si="93"/>
        <v>شريط قياس 5م</v>
      </c>
      <c r="CO583" s="5">
        <f t="shared" si="94"/>
        <v>45410</v>
      </c>
      <c r="CP583" s="4">
        <f t="shared" si="95"/>
        <v>165.3</v>
      </c>
      <c r="CR583" s="4">
        <f t="shared" si="96"/>
        <v>-110.30000000000001</v>
      </c>
      <c r="CS583" s="6">
        <f t="shared" si="97"/>
        <v>-2.0054545454545458</v>
      </c>
      <c r="CT583">
        <f t="shared" si="98"/>
        <v>826.5</v>
      </c>
      <c r="CU583">
        <f t="shared" si="99"/>
        <v>275</v>
      </c>
    </row>
    <row r="584" spans="1:99" x14ac:dyDescent="0.3">
      <c r="A584">
        <v>454</v>
      </c>
      <c r="B584">
        <v>502</v>
      </c>
      <c r="C584">
        <v>6</v>
      </c>
      <c r="D584" t="s">
        <v>83</v>
      </c>
      <c r="E584" t="s">
        <v>84</v>
      </c>
      <c r="H584" t="s">
        <v>89</v>
      </c>
      <c r="I584" t="s">
        <v>112</v>
      </c>
      <c r="J584" t="s">
        <v>114</v>
      </c>
      <c r="K584" t="s">
        <v>115</v>
      </c>
      <c r="L584">
        <v>10</v>
      </c>
      <c r="M584">
        <v>1</v>
      </c>
      <c r="N584" s="2">
        <v>45410</v>
      </c>
      <c r="O584" s="2">
        <v>45413</v>
      </c>
      <c r="P584" t="s">
        <v>134</v>
      </c>
      <c r="Q584" t="s">
        <v>264</v>
      </c>
      <c r="R584" t="s">
        <v>438</v>
      </c>
      <c r="S584" t="s">
        <v>438</v>
      </c>
      <c r="T584" t="s">
        <v>611</v>
      </c>
      <c r="U584" t="s">
        <v>714</v>
      </c>
      <c r="V584">
        <v>55</v>
      </c>
      <c r="W584">
        <v>5</v>
      </c>
      <c r="X584" t="s">
        <v>721</v>
      </c>
      <c r="Y584">
        <v>275</v>
      </c>
      <c r="AB584" s="2">
        <v>45314</v>
      </c>
      <c r="AC584">
        <v>38.5</v>
      </c>
      <c r="AE584">
        <v>5</v>
      </c>
      <c r="AF584">
        <v>5</v>
      </c>
      <c r="AG584">
        <v>0</v>
      </c>
      <c r="AH584">
        <v>5</v>
      </c>
      <c r="AI584">
        <v>0</v>
      </c>
      <c r="AJ584" t="s">
        <v>728</v>
      </c>
      <c r="AK584" t="s">
        <v>768</v>
      </c>
      <c r="AL584" t="s">
        <v>819</v>
      </c>
      <c r="AM584" t="s">
        <v>870</v>
      </c>
      <c r="AP584">
        <v>97954</v>
      </c>
      <c r="AQ584">
        <v>92277</v>
      </c>
      <c r="AS584" t="s">
        <v>83</v>
      </c>
      <c r="AU584" t="s">
        <v>728</v>
      </c>
      <c r="AW584" t="s">
        <v>85</v>
      </c>
      <c r="AX584">
        <v>2162</v>
      </c>
      <c r="AY584" t="s">
        <v>971</v>
      </c>
      <c r="AZ584" t="s">
        <v>1001</v>
      </c>
      <c r="BA584">
        <v>8</v>
      </c>
      <c r="BB584" s="2">
        <v>45434</v>
      </c>
      <c r="BC584" s="2">
        <v>45439</v>
      </c>
      <c r="BD584">
        <v>1</v>
      </c>
      <c r="BE584" t="s">
        <v>1010</v>
      </c>
      <c r="BF584" t="s">
        <v>1109</v>
      </c>
      <c r="BG584" t="s">
        <v>438</v>
      </c>
      <c r="BH584" t="s">
        <v>611</v>
      </c>
      <c r="BI584">
        <v>10</v>
      </c>
      <c r="BJ584">
        <v>0</v>
      </c>
      <c r="BK584" t="s">
        <v>714</v>
      </c>
      <c r="BL584">
        <v>91.2</v>
      </c>
      <c r="BM584">
        <v>80</v>
      </c>
      <c r="BN584" t="s">
        <v>115</v>
      </c>
      <c r="BO584">
        <v>912</v>
      </c>
      <c r="BP584">
        <v>912</v>
      </c>
      <c r="BQ584">
        <v>800</v>
      </c>
      <c r="BR584">
        <v>800</v>
      </c>
      <c r="BS584">
        <v>112</v>
      </c>
      <c r="BT584">
        <v>112</v>
      </c>
      <c r="BY584" t="s">
        <v>1263</v>
      </c>
      <c r="BZ584" t="s">
        <v>719</v>
      </c>
      <c r="CA584">
        <v>10</v>
      </c>
      <c r="CB584">
        <v>10</v>
      </c>
      <c r="CC584">
        <v>0</v>
      </c>
      <c r="CD584">
        <v>10</v>
      </c>
      <c r="CE584" t="s">
        <v>1269</v>
      </c>
      <c r="CF584">
        <v>0</v>
      </c>
      <c r="CJ584" s="4" t="str">
        <f t="shared" si="90"/>
        <v>شريط قياس 5م</v>
      </c>
      <c r="CK584" s="5">
        <f t="shared" si="91"/>
        <v>45413</v>
      </c>
      <c r="CL584" s="4">
        <f t="shared" si="92"/>
        <v>55</v>
      </c>
      <c r="CN584" s="4" t="str">
        <f t="shared" si="93"/>
        <v>شريط قياس 5م</v>
      </c>
      <c r="CO584" s="5">
        <f t="shared" si="94"/>
        <v>45439</v>
      </c>
      <c r="CP584" s="4">
        <f t="shared" si="95"/>
        <v>91.2</v>
      </c>
      <c r="CR584" s="4">
        <f t="shared" si="96"/>
        <v>-36.200000000000003</v>
      </c>
      <c r="CS584" s="6">
        <f t="shared" si="97"/>
        <v>-0.6581818181818182</v>
      </c>
      <c r="CT584">
        <f t="shared" si="98"/>
        <v>456</v>
      </c>
      <c r="CU584">
        <f t="shared" si="99"/>
        <v>275</v>
      </c>
    </row>
    <row r="585" spans="1:99" x14ac:dyDescent="0.3">
      <c r="A585">
        <v>454</v>
      </c>
      <c r="B585">
        <v>502</v>
      </c>
      <c r="C585">
        <v>6</v>
      </c>
      <c r="D585" t="s">
        <v>83</v>
      </c>
      <c r="E585" t="s">
        <v>84</v>
      </c>
      <c r="H585" t="s">
        <v>89</v>
      </c>
      <c r="I585" t="s">
        <v>112</v>
      </c>
      <c r="J585" t="s">
        <v>114</v>
      </c>
      <c r="K585" t="s">
        <v>115</v>
      </c>
      <c r="L585">
        <v>10</v>
      </c>
      <c r="M585">
        <v>1</v>
      </c>
      <c r="N585" s="2">
        <v>45410</v>
      </c>
      <c r="O585" s="2">
        <v>45413</v>
      </c>
      <c r="P585" t="s">
        <v>134</v>
      </c>
      <c r="Q585" t="s">
        <v>264</v>
      </c>
      <c r="R585" t="s">
        <v>438</v>
      </c>
      <c r="S585" t="s">
        <v>438</v>
      </c>
      <c r="T585" t="s">
        <v>611</v>
      </c>
      <c r="U585" t="s">
        <v>714</v>
      </c>
      <c r="V585">
        <v>55</v>
      </c>
      <c r="W585">
        <v>5</v>
      </c>
      <c r="X585" t="s">
        <v>721</v>
      </c>
      <c r="Y585">
        <v>275</v>
      </c>
      <c r="AB585" s="2">
        <v>45314</v>
      </c>
      <c r="AC585">
        <v>38.5</v>
      </c>
      <c r="AE585">
        <v>5</v>
      </c>
      <c r="AF585">
        <v>5</v>
      </c>
      <c r="AG585">
        <v>0</v>
      </c>
      <c r="AH585">
        <v>5</v>
      </c>
      <c r="AI585">
        <v>0</v>
      </c>
      <c r="AJ585" t="s">
        <v>728</v>
      </c>
      <c r="AK585" t="s">
        <v>741</v>
      </c>
      <c r="AL585" t="s">
        <v>792</v>
      </c>
      <c r="AM585" t="s">
        <v>843</v>
      </c>
      <c r="AP585">
        <v>98046</v>
      </c>
      <c r="AQ585">
        <v>92013</v>
      </c>
      <c r="AR585" t="s">
        <v>885</v>
      </c>
      <c r="AS585" t="s">
        <v>83</v>
      </c>
      <c r="AU585" t="s">
        <v>728</v>
      </c>
      <c r="AW585" t="s">
        <v>85</v>
      </c>
      <c r="AX585">
        <v>2162</v>
      </c>
      <c r="AY585" t="s">
        <v>979</v>
      </c>
      <c r="AZ585" t="s">
        <v>1001</v>
      </c>
      <c r="BA585">
        <v>3</v>
      </c>
      <c r="BB585" s="2">
        <v>45438</v>
      </c>
      <c r="BC585" s="2">
        <v>45439</v>
      </c>
      <c r="BD585">
        <v>3</v>
      </c>
      <c r="BE585" t="s">
        <v>1010</v>
      </c>
      <c r="BG585" t="s">
        <v>438</v>
      </c>
      <c r="BH585" t="s">
        <v>611</v>
      </c>
      <c r="BI585">
        <v>5</v>
      </c>
      <c r="BJ585">
        <v>0</v>
      </c>
      <c r="BK585" t="s">
        <v>714</v>
      </c>
      <c r="BL585">
        <v>85.5</v>
      </c>
      <c r="BM585">
        <v>75</v>
      </c>
      <c r="BN585" t="s">
        <v>115</v>
      </c>
      <c r="BO585">
        <v>427.5</v>
      </c>
      <c r="BP585">
        <v>427.5</v>
      </c>
      <c r="BQ585">
        <v>375</v>
      </c>
      <c r="BR585">
        <v>375</v>
      </c>
      <c r="BS585">
        <v>52.5</v>
      </c>
      <c r="BT585">
        <v>52.5</v>
      </c>
      <c r="BV585" t="s">
        <v>885</v>
      </c>
      <c r="BW585" t="s">
        <v>1216</v>
      </c>
      <c r="BY585" t="s">
        <v>1263</v>
      </c>
      <c r="BZ585" t="s">
        <v>719</v>
      </c>
      <c r="CA585">
        <v>5</v>
      </c>
      <c r="CB585">
        <v>5</v>
      </c>
      <c r="CC585">
        <v>0</v>
      </c>
      <c r="CD585">
        <v>5</v>
      </c>
      <c r="CE585" t="s">
        <v>1269</v>
      </c>
      <c r="CF585">
        <v>0</v>
      </c>
      <c r="CJ585" s="4" t="str">
        <f t="shared" si="90"/>
        <v>شريط قياس 5م</v>
      </c>
      <c r="CK585" s="5">
        <f t="shared" si="91"/>
        <v>45413</v>
      </c>
      <c r="CL585" s="4">
        <f t="shared" si="92"/>
        <v>55</v>
      </c>
      <c r="CN585" s="4" t="str">
        <f t="shared" si="93"/>
        <v>شريط قياس 5م</v>
      </c>
      <c r="CO585" s="5">
        <f t="shared" si="94"/>
        <v>45439</v>
      </c>
      <c r="CP585" s="4">
        <f t="shared" si="95"/>
        <v>85.5</v>
      </c>
      <c r="CR585" s="4">
        <f t="shared" si="96"/>
        <v>-30.5</v>
      </c>
      <c r="CS585" s="6">
        <f t="shared" si="97"/>
        <v>-0.55454545454545456</v>
      </c>
      <c r="CT585">
        <f t="shared" si="98"/>
        <v>427.5</v>
      </c>
      <c r="CU585">
        <f t="shared" si="99"/>
        <v>275</v>
      </c>
    </row>
    <row r="586" spans="1:99" x14ac:dyDescent="0.3">
      <c r="A586">
        <v>454</v>
      </c>
      <c r="B586">
        <v>502</v>
      </c>
      <c r="C586">
        <v>6</v>
      </c>
      <c r="D586" t="s">
        <v>83</v>
      </c>
      <c r="E586" t="s">
        <v>84</v>
      </c>
      <c r="H586" t="s">
        <v>89</v>
      </c>
      <c r="I586" t="s">
        <v>112</v>
      </c>
      <c r="J586" t="s">
        <v>114</v>
      </c>
      <c r="K586" t="s">
        <v>115</v>
      </c>
      <c r="L586">
        <v>10</v>
      </c>
      <c r="M586">
        <v>1</v>
      </c>
      <c r="N586" s="2">
        <v>45410</v>
      </c>
      <c r="O586" s="2">
        <v>45413</v>
      </c>
      <c r="P586" t="s">
        <v>134</v>
      </c>
      <c r="Q586" t="s">
        <v>264</v>
      </c>
      <c r="R586" t="s">
        <v>438</v>
      </c>
      <c r="S586" t="s">
        <v>438</v>
      </c>
      <c r="T586" t="s">
        <v>611</v>
      </c>
      <c r="U586" t="s">
        <v>714</v>
      </c>
      <c r="V586">
        <v>55</v>
      </c>
      <c r="W586">
        <v>5</v>
      </c>
      <c r="X586" t="s">
        <v>721</v>
      </c>
      <c r="Y586">
        <v>275</v>
      </c>
      <c r="AB586" s="2">
        <v>45314</v>
      </c>
      <c r="AC586">
        <v>38.5</v>
      </c>
      <c r="AE586">
        <v>5</v>
      </c>
      <c r="AF586">
        <v>5</v>
      </c>
      <c r="AG586">
        <v>0</v>
      </c>
      <c r="AH586">
        <v>5</v>
      </c>
      <c r="AI586">
        <v>0</v>
      </c>
      <c r="AJ586" t="s">
        <v>728</v>
      </c>
      <c r="AK586" t="s">
        <v>736</v>
      </c>
      <c r="AL586" t="s">
        <v>787</v>
      </c>
      <c r="AM586" t="s">
        <v>838</v>
      </c>
      <c r="AP586">
        <v>98136</v>
      </c>
      <c r="AQ586">
        <v>93142</v>
      </c>
      <c r="AR586">
        <v>11</v>
      </c>
      <c r="AS586" t="s">
        <v>83</v>
      </c>
      <c r="AU586" t="s">
        <v>728</v>
      </c>
      <c r="AW586" t="s">
        <v>85</v>
      </c>
      <c r="AX586">
        <v>2162</v>
      </c>
      <c r="AY586" t="s">
        <v>967</v>
      </c>
      <c r="AZ586" t="s">
        <v>1001</v>
      </c>
      <c r="BA586">
        <v>6</v>
      </c>
      <c r="BB586" s="2">
        <v>45439</v>
      </c>
      <c r="BC586" s="2">
        <v>45440</v>
      </c>
      <c r="BD586">
        <v>6</v>
      </c>
      <c r="BE586" t="s">
        <v>1010</v>
      </c>
      <c r="BF586">
        <v>161</v>
      </c>
      <c r="BG586" t="s">
        <v>438</v>
      </c>
      <c r="BH586" t="s">
        <v>611</v>
      </c>
      <c r="BI586">
        <v>5</v>
      </c>
      <c r="BJ586">
        <v>0</v>
      </c>
      <c r="BK586" t="s">
        <v>714</v>
      </c>
      <c r="BL586">
        <v>182.4</v>
      </c>
      <c r="BM586">
        <v>160</v>
      </c>
      <c r="BN586" t="s">
        <v>115</v>
      </c>
      <c r="BO586">
        <v>912</v>
      </c>
      <c r="BP586">
        <v>912</v>
      </c>
      <c r="BQ586">
        <v>800</v>
      </c>
      <c r="BR586">
        <v>800</v>
      </c>
      <c r="BS586">
        <v>112</v>
      </c>
      <c r="BT586">
        <v>112</v>
      </c>
      <c r="BY586" t="s">
        <v>1263</v>
      </c>
      <c r="BZ586" t="s">
        <v>719</v>
      </c>
      <c r="CA586">
        <v>5</v>
      </c>
      <c r="CB586">
        <v>5</v>
      </c>
      <c r="CC586">
        <v>0</v>
      </c>
      <c r="CD586">
        <v>5</v>
      </c>
      <c r="CE586" t="s">
        <v>1269</v>
      </c>
      <c r="CF586">
        <v>0</v>
      </c>
      <c r="CJ586" s="4" t="str">
        <f t="shared" si="90"/>
        <v>شريط قياس 5م</v>
      </c>
      <c r="CK586" s="5">
        <f t="shared" si="91"/>
        <v>45413</v>
      </c>
      <c r="CL586" s="4">
        <f t="shared" si="92"/>
        <v>55</v>
      </c>
      <c r="CN586" s="4" t="str">
        <f t="shared" si="93"/>
        <v>شريط قياس 5م</v>
      </c>
      <c r="CO586" s="5">
        <f t="shared" si="94"/>
        <v>45440</v>
      </c>
      <c r="CP586" s="4">
        <f t="shared" si="95"/>
        <v>182.4</v>
      </c>
      <c r="CR586" s="4">
        <f t="shared" si="96"/>
        <v>-127.4</v>
      </c>
      <c r="CS586" s="6">
        <f t="shared" si="97"/>
        <v>-2.3163636363636364</v>
      </c>
      <c r="CT586">
        <f t="shared" si="98"/>
        <v>912</v>
      </c>
      <c r="CU586">
        <f t="shared" si="99"/>
        <v>275</v>
      </c>
    </row>
    <row r="587" spans="1:99" x14ac:dyDescent="0.3">
      <c r="A587">
        <v>454</v>
      </c>
      <c r="B587">
        <v>502</v>
      </c>
      <c r="C587">
        <v>6</v>
      </c>
      <c r="D587" t="s">
        <v>83</v>
      </c>
      <c r="E587" t="s">
        <v>84</v>
      </c>
      <c r="H587" t="s">
        <v>89</v>
      </c>
      <c r="I587" t="s">
        <v>112</v>
      </c>
      <c r="J587" t="s">
        <v>114</v>
      </c>
      <c r="K587" t="s">
        <v>115</v>
      </c>
      <c r="L587">
        <v>10</v>
      </c>
      <c r="M587">
        <v>1</v>
      </c>
      <c r="N587" s="2">
        <v>45410</v>
      </c>
      <c r="O587" s="2">
        <v>45413</v>
      </c>
      <c r="P587" t="s">
        <v>134</v>
      </c>
      <c r="Q587" t="s">
        <v>264</v>
      </c>
      <c r="R587" t="s">
        <v>438</v>
      </c>
      <c r="S587" t="s">
        <v>438</v>
      </c>
      <c r="T587" t="s">
        <v>611</v>
      </c>
      <c r="U587" t="s">
        <v>714</v>
      </c>
      <c r="V587">
        <v>55</v>
      </c>
      <c r="W587">
        <v>5</v>
      </c>
      <c r="X587" t="s">
        <v>721</v>
      </c>
      <c r="Y587">
        <v>275</v>
      </c>
      <c r="AB587" s="2">
        <v>45314</v>
      </c>
      <c r="AC587">
        <v>38.5</v>
      </c>
      <c r="AE587">
        <v>5</v>
      </c>
      <c r="AF587">
        <v>5</v>
      </c>
      <c r="AG587">
        <v>0</v>
      </c>
      <c r="AH587">
        <v>5</v>
      </c>
      <c r="AI587">
        <v>0</v>
      </c>
      <c r="AJ587" t="s">
        <v>728</v>
      </c>
      <c r="AK587" t="s">
        <v>754</v>
      </c>
      <c r="AL587" t="s">
        <v>805</v>
      </c>
      <c r="AM587" t="s">
        <v>856</v>
      </c>
      <c r="AP587">
        <v>97353</v>
      </c>
      <c r="AQ587">
        <v>85378</v>
      </c>
      <c r="AR587" t="s">
        <v>885</v>
      </c>
      <c r="AS587" t="s">
        <v>83</v>
      </c>
      <c r="AU587" t="s">
        <v>728</v>
      </c>
      <c r="AW587" t="s">
        <v>85</v>
      </c>
      <c r="AX587">
        <v>2162</v>
      </c>
      <c r="AY587" t="s">
        <v>964</v>
      </c>
      <c r="AZ587" t="s">
        <v>1001</v>
      </c>
      <c r="BA587">
        <v>41</v>
      </c>
      <c r="BB587" s="2">
        <v>45419</v>
      </c>
      <c r="BC587" s="2">
        <v>45427</v>
      </c>
      <c r="BD587">
        <v>1</v>
      </c>
      <c r="BE587" t="s">
        <v>1010</v>
      </c>
      <c r="BF587">
        <v>265</v>
      </c>
      <c r="BG587" t="s">
        <v>438</v>
      </c>
      <c r="BH587" t="s">
        <v>611</v>
      </c>
      <c r="BI587">
        <v>1</v>
      </c>
      <c r="BJ587">
        <v>0</v>
      </c>
      <c r="BK587" t="s">
        <v>714</v>
      </c>
      <c r="BL587">
        <v>148.19999999999999</v>
      </c>
      <c r="BM587">
        <v>130</v>
      </c>
      <c r="BN587" t="s">
        <v>115</v>
      </c>
      <c r="BO587">
        <v>148.19999999999999</v>
      </c>
      <c r="BP587">
        <v>148.19999999999999</v>
      </c>
      <c r="BQ587">
        <v>130</v>
      </c>
      <c r="BR587">
        <v>130</v>
      </c>
      <c r="BS587">
        <v>18.2</v>
      </c>
      <c r="BT587">
        <v>18.2</v>
      </c>
      <c r="BV587" t="s">
        <v>885</v>
      </c>
      <c r="BW587" t="s">
        <v>1216</v>
      </c>
      <c r="BX587" t="s">
        <v>1250</v>
      </c>
      <c r="BY587" t="s">
        <v>1262</v>
      </c>
      <c r="BZ587" t="s">
        <v>719</v>
      </c>
      <c r="CA587">
        <v>1</v>
      </c>
      <c r="CB587">
        <v>1</v>
      </c>
      <c r="CC587">
        <v>0</v>
      </c>
      <c r="CD587">
        <v>1</v>
      </c>
      <c r="CE587" t="s">
        <v>1269</v>
      </c>
      <c r="CF587">
        <v>0</v>
      </c>
      <c r="CJ587" s="4" t="str">
        <f t="shared" si="90"/>
        <v>شريط قياس 5م</v>
      </c>
      <c r="CK587" s="5">
        <f t="shared" si="91"/>
        <v>45413</v>
      </c>
      <c r="CL587" s="4">
        <f t="shared" si="92"/>
        <v>55</v>
      </c>
      <c r="CN587" s="4" t="str">
        <f t="shared" si="93"/>
        <v>شريط قياس 5م</v>
      </c>
      <c r="CO587" s="5">
        <f t="shared" si="94"/>
        <v>45427</v>
      </c>
      <c r="CP587" s="4">
        <f t="shared" si="95"/>
        <v>148.19999999999999</v>
      </c>
      <c r="CR587" s="4">
        <f t="shared" si="96"/>
        <v>-93.199999999999989</v>
      </c>
      <c r="CS587" s="6">
        <f t="shared" si="97"/>
        <v>-1.6945454545454544</v>
      </c>
      <c r="CT587">
        <f t="shared" si="98"/>
        <v>741</v>
      </c>
      <c r="CU587">
        <f t="shared" si="99"/>
        <v>275</v>
      </c>
    </row>
    <row r="588" spans="1:99" x14ac:dyDescent="0.3">
      <c r="A588">
        <v>454</v>
      </c>
      <c r="B588">
        <v>502</v>
      </c>
      <c r="C588">
        <v>2</v>
      </c>
      <c r="D588" t="s">
        <v>83</v>
      </c>
      <c r="E588" t="s">
        <v>84</v>
      </c>
      <c r="H588" t="s">
        <v>89</v>
      </c>
      <c r="I588" t="s">
        <v>112</v>
      </c>
      <c r="J588" t="s">
        <v>114</v>
      </c>
      <c r="K588" t="s">
        <v>115</v>
      </c>
      <c r="L588">
        <v>9</v>
      </c>
      <c r="M588">
        <v>1</v>
      </c>
      <c r="N588" s="2">
        <v>45410</v>
      </c>
      <c r="O588" s="2">
        <v>45413</v>
      </c>
      <c r="P588" t="s">
        <v>134</v>
      </c>
      <c r="Q588" t="s">
        <v>273</v>
      </c>
      <c r="R588" t="s">
        <v>447</v>
      </c>
      <c r="S588" t="s">
        <v>447</v>
      </c>
      <c r="T588" t="s">
        <v>620</v>
      </c>
      <c r="U588" t="s">
        <v>714</v>
      </c>
      <c r="V588">
        <v>15</v>
      </c>
      <c r="W588">
        <v>18</v>
      </c>
      <c r="X588" t="s">
        <v>721</v>
      </c>
      <c r="Y588">
        <v>270</v>
      </c>
      <c r="AB588" s="2">
        <v>45314</v>
      </c>
      <c r="AC588">
        <v>37.799999999999997</v>
      </c>
      <c r="AE588">
        <v>18</v>
      </c>
      <c r="AF588">
        <v>18</v>
      </c>
      <c r="AG588">
        <v>0</v>
      </c>
      <c r="AH588">
        <v>18</v>
      </c>
      <c r="AI588">
        <v>0</v>
      </c>
      <c r="AJ588" t="s">
        <v>728</v>
      </c>
      <c r="AK588" t="s">
        <v>748</v>
      </c>
      <c r="AL588" t="s">
        <v>799</v>
      </c>
      <c r="AM588" t="s">
        <v>850</v>
      </c>
      <c r="AP588">
        <v>96797</v>
      </c>
      <c r="AQ588">
        <v>90774</v>
      </c>
      <c r="AR588" t="s">
        <v>886</v>
      </c>
      <c r="AS588" t="s">
        <v>83</v>
      </c>
      <c r="AU588" t="s">
        <v>728</v>
      </c>
      <c r="AW588" t="s">
        <v>85</v>
      </c>
      <c r="AX588">
        <v>2162</v>
      </c>
      <c r="AY588" t="s">
        <v>975</v>
      </c>
      <c r="AZ588" t="s">
        <v>1001</v>
      </c>
      <c r="BA588">
        <v>1</v>
      </c>
      <c r="BB588" s="2">
        <v>45398</v>
      </c>
      <c r="BC588" s="2">
        <v>45399</v>
      </c>
      <c r="BD588">
        <v>2</v>
      </c>
      <c r="BE588" t="s">
        <v>1010</v>
      </c>
      <c r="BF588" t="s">
        <v>1031</v>
      </c>
      <c r="BG588" t="s">
        <v>447</v>
      </c>
      <c r="BH588" t="s">
        <v>620</v>
      </c>
      <c r="BI588">
        <v>36</v>
      </c>
      <c r="BJ588">
        <v>0</v>
      </c>
      <c r="BK588" t="s">
        <v>714</v>
      </c>
      <c r="BL588">
        <v>55.86</v>
      </c>
      <c r="BM588">
        <v>49</v>
      </c>
      <c r="BN588" t="s">
        <v>115</v>
      </c>
      <c r="BO588">
        <v>2010.96</v>
      </c>
      <c r="BP588">
        <v>2010.96</v>
      </c>
      <c r="BQ588">
        <v>1764</v>
      </c>
      <c r="BR588">
        <v>1764</v>
      </c>
      <c r="BS588">
        <v>246.96</v>
      </c>
      <c r="BT588">
        <v>246.96</v>
      </c>
      <c r="BY588" t="s">
        <v>1263</v>
      </c>
      <c r="BZ588" t="s">
        <v>719</v>
      </c>
      <c r="CA588">
        <v>36</v>
      </c>
      <c r="CB588">
        <v>36</v>
      </c>
      <c r="CC588">
        <v>0</v>
      </c>
      <c r="CD588">
        <v>36</v>
      </c>
      <c r="CE588" t="s">
        <v>1269</v>
      </c>
      <c r="CF588">
        <v>0</v>
      </c>
      <c r="CJ588" s="4" t="str">
        <f t="shared" si="90"/>
        <v>تيب دوكو</v>
      </c>
      <c r="CK588" s="5">
        <f t="shared" si="91"/>
        <v>45413</v>
      </c>
      <c r="CL588" s="4">
        <f t="shared" si="92"/>
        <v>15</v>
      </c>
      <c r="CN588" s="4" t="str">
        <f t="shared" si="93"/>
        <v>تيب دوكو</v>
      </c>
      <c r="CO588" s="5">
        <f t="shared" si="94"/>
        <v>45399</v>
      </c>
      <c r="CP588" s="4">
        <f t="shared" si="95"/>
        <v>55.86</v>
      </c>
      <c r="CR588" s="4">
        <f t="shared" si="96"/>
        <v>-40.86</v>
      </c>
      <c r="CS588" s="6">
        <f t="shared" si="97"/>
        <v>-2.7239999999999998</v>
      </c>
      <c r="CT588">
        <f t="shared" si="98"/>
        <v>1005.48</v>
      </c>
      <c r="CU588">
        <f t="shared" si="99"/>
        <v>270</v>
      </c>
    </row>
    <row r="589" spans="1:99" x14ac:dyDescent="0.3">
      <c r="A589">
        <v>454</v>
      </c>
      <c r="B589">
        <v>502</v>
      </c>
      <c r="C589">
        <v>2</v>
      </c>
      <c r="D589" t="s">
        <v>83</v>
      </c>
      <c r="E589" t="s">
        <v>84</v>
      </c>
      <c r="H589" t="s">
        <v>89</v>
      </c>
      <c r="I589" t="s">
        <v>112</v>
      </c>
      <c r="J589" t="s">
        <v>114</v>
      </c>
      <c r="K589" t="s">
        <v>115</v>
      </c>
      <c r="L589">
        <v>9</v>
      </c>
      <c r="M589">
        <v>1</v>
      </c>
      <c r="N589" s="2">
        <v>45410</v>
      </c>
      <c r="O589" s="2">
        <v>45413</v>
      </c>
      <c r="P589" t="s">
        <v>134</v>
      </c>
      <c r="Q589" t="s">
        <v>273</v>
      </c>
      <c r="R589" t="s">
        <v>447</v>
      </c>
      <c r="S589" t="s">
        <v>447</v>
      </c>
      <c r="T589" t="s">
        <v>620</v>
      </c>
      <c r="U589" t="s">
        <v>714</v>
      </c>
      <c r="V589">
        <v>15</v>
      </c>
      <c r="W589">
        <v>18</v>
      </c>
      <c r="X589" t="s">
        <v>721</v>
      </c>
      <c r="Y589">
        <v>270</v>
      </c>
      <c r="AB589" s="2">
        <v>45314</v>
      </c>
      <c r="AC589">
        <v>37.799999999999997</v>
      </c>
      <c r="AE589">
        <v>18</v>
      </c>
      <c r="AF589">
        <v>18</v>
      </c>
      <c r="AG589">
        <v>0</v>
      </c>
      <c r="AH589">
        <v>18</v>
      </c>
      <c r="AI589">
        <v>0</v>
      </c>
      <c r="AJ589" t="s">
        <v>728</v>
      </c>
      <c r="AK589" t="s">
        <v>748</v>
      </c>
      <c r="AL589" t="s">
        <v>799</v>
      </c>
      <c r="AM589" t="s">
        <v>850</v>
      </c>
      <c r="AP589">
        <v>97079</v>
      </c>
      <c r="AQ589">
        <v>91468</v>
      </c>
      <c r="AR589" t="s">
        <v>886</v>
      </c>
      <c r="AS589" t="s">
        <v>83</v>
      </c>
      <c r="AU589" t="s">
        <v>728</v>
      </c>
      <c r="AW589" t="s">
        <v>85</v>
      </c>
      <c r="AX589">
        <v>2162</v>
      </c>
      <c r="AY589" t="s">
        <v>975</v>
      </c>
      <c r="AZ589" t="s">
        <v>1001</v>
      </c>
      <c r="BA589">
        <v>2</v>
      </c>
      <c r="BB589" s="2">
        <v>45410</v>
      </c>
      <c r="BC589" s="2">
        <v>45410</v>
      </c>
      <c r="BD589">
        <v>19</v>
      </c>
      <c r="BE589" t="s">
        <v>1010</v>
      </c>
      <c r="BF589" t="s">
        <v>1031</v>
      </c>
      <c r="BG589" t="s">
        <v>447</v>
      </c>
      <c r="BH589" t="s">
        <v>620</v>
      </c>
      <c r="BI589">
        <v>30</v>
      </c>
      <c r="BJ589">
        <v>0</v>
      </c>
      <c r="BK589" t="s">
        <v>714</v>
      </c>
      <c r="BL589">
        <v>55.86</v>
      </c>
      <c r="BM589">
        <v>49</v>
      </c>
      <c r="BN589" t="s">
        <v>115</v>
      </c>
      <c r="BO589">
        <v>1675.8</v>
      </c>
      <c r="BP589">
        <v>1675.8</v>
      </c>
      <c r="BQ589">
        <v>1470</v>
      </c>
      <c r="BR589">
        <v>1470</v>
      </c>
      <c r="BS589">
        <v>205.8</v>
      </c>
      <c r="BT589">
        <v>205.8</v>
      </c>
      <c r="BY589" t="s">
        <v>1263</v>
      </c>
      <c r="BZ589" t="s">
        <v>719</v>
      </c>
      <c r="CA589">
        <v>30</v>
      </c>
      <c r="CB589">
        <v>30</v>
      </c>
      <c r="CC589">
        <v>0</v>
      </c>
      <c r="CD589">
        <v>30</v>
      </c>
      <c r="CE589" t="s">
        <v>1269</v>
      </c>
      <c r="CF589">
        <v>0</v>
      </c>
      <c r="CJ589" s="4" t="str">
        <f t="shared" si="90"/>
        <v>تيب دوكو</v>
      </c>
      <c r="CK589" s="5">
        <f t="shared" si="91"/>
        <v>45413</v>
      </c>
      <c r="CL589" s="4">
        <f t="shared" si="92"/>
        <v>15</v>
      </c>
      <c r="CN589" s="4" t="str">
        <f t="shared" si="93"/>
        <v>تيب دوكو</v>
      </c>
      <c r="CO589" s="5">
        <f t="shared" si="94"/>
        <v>45410</v>
      </c>
      <c r="CP589" s="4">
        <f t="shared" si="95"/>
        <v>55.86</v>
      </c>
      <c r="CR589" s="4">
        <f t="shared" si="96"/>
        <v>-40.86</v>
      </c>
      <c r="CS589" s="6">
        <f t="shared" si="97"/>
        <v>-2.7239999999999998</v>
      </c>
      <c r="CT589">
        <f t="shared" si="98"/>
        <v>1005.48</v>
      </c>
      <c r="CU589">
        <f t="shared" si="99"/>
        <v>270</v>
      </c>
    </row>
    <row r="590" spans="1:99" x14ac:dyDescent="0.3">
      <c r="A590">
        <v>454</v>
      </c>
      <c r="B590">
        <v>502</v>
      </c>
      <c r="C590">
        <v>2</v>
      </c>
      <c r="D590" t="s">
        <v>83</v>
      </c>
      <c r="E590" t="s">
        <v>84</v>
      </c>
      <c r="H590" t="s">
        <v>89</v>
      </c>
      <c r="I590" t="s">
        <v>112</v>
      </c>
      <c r="J590" t="s">
        <v>114</v>
      </c>
      <c r="K590" t="s">
        <v>115</v>
      </c>
      <c r="L590">
        <v>9</v>
      </c>
      <c r="M590">
        <v>1</v>
      </c>
      <c r="N590" s="2">
        <v>45410</v>
      </c>
      <c r="O590" s="2">
        <v>45413</v>
      </c>
      <c r="P590" t="s">
        <v>134</v>
      </c>
      <c r="Q590" t="s">
        <v>273</v>
      </c>
      <c r="R590" t="s">
        <v>447</v>
      </c>
      <c r="S590" t="s">
        <v>447</v>
      </c>
      <c r="T590" t="s">
        <v>620</v>
      </c>
      <c r="U590" t="s">
        <v>714</v>
      </c>
      <c r="V590">
        <v>15</v>
      </c>
      <c r="W590">
        <v>18</v>
      </c>
      <c r="X590" t="s">
        <v>721</v>
      </c>
      <c r="Y590">
        <v>270</v>
      </c>
      <c r="AB590" s="2">
        <v>45314</v>
      </c>
      <c r="AC590">
        <v>37.799999999999997</v>
      </c>
      <c r="AE590">
        <v>18</v>
      </c>
      <c r="AF590">
        <v>18</v>
      </c>
      <c r="AG590">
        <v>0</v>
      </c>
      <c r="AH590">
        <v>18</v>
      </c>
      <c r="AI590">
        <v>0</v>
      </c>
      <c r="AJ590" t="s">
        <v>728</v>
      </c>
      <c r="AK590" t="s">
        <v>748</v>
      </c>
      <c r="AL590" t="s">
        <v>799</v>
      </c>
      <c r="AM590" t="s">
        <v>850</v>
      </c>
      <c r="AP590">
        <v>97665</v>
      </c>
      <c r="AQ590">
        <v>92368</v>
      </c>
      <c r="AR590" t="s">
        <v>886</v>
      </c>
      <c r="AS590" t="s">
        <v>83</v>
      </c>
      <c r="AU590" t="s">
        <v>728</v>
      </c>
      <c r="AW590" t="s">
        <v>85</v>
      </c>
      <c r="AX590">
        <v>2162</v>
      </c>
      <c r="AY590" t="s">
        <v>975</v>
      </c>
      <c r="AZ590" t="s">
        <v>1001</v>
      </c>
      <c r="BA590">
        <v>2</v>
      </c>
      <c r="BB590" s="2">
        <v>45426</v>
      </c>
      <c r="BC590" s="2">
        <v>45427</v>
      </c>
      <c r="BD590">
        <v>19</v>
      </c>
      <c r="BE590" t="s">
        <v>1010</v>
      </c>
      <c r="BF590" t="s">
        <v>1031</v>
      </c>
      <c r="BG590" t="s">
        <v>447</v>
      </c>
      <c r="BH590" t="s">
        <v>620</v>
      </c>
      <c r="BI590">
        <v>54</v>
      </c>
      <c r="BJ590">
        <v>0</v>
      </c>
      <c r="BK590" t="s">
        <v>714</v>
      </c>
      <c r="BL590">
        <v>56.43</v>
      </c>
      <c r="BM590">
        <v>49.5</v>
      </c>
      <c r="BN590" t="s">
        <v>115</v>
      </c>
      <c r="BO590">
        <v>3047.22</v>
      </c>
      <c r="BP590">
        <v>3047.22</v>
      </c>
      <c r="BQ590">
        <v>2673</v>
      </c>
      <c r="BR590">
        <v>2673</v>
      </c>
      <c r="BS590">
        <v>374.22</v>
      </c>
      <c r="BT590">
        <v>374.22</v>
      </c>
      <c r="BY590" t="s">
        <v>1263</v>
      </c>
      <c r="BZ590" t="s">
        <v>719</v>
      </c>
      <c r="CA590">
        <v>54</v>
      </c>
      <c r="CB590">
        <v>54</v>
      </c>
      <c r="CC590">
        <v>0</v>
      </c>
      <c r="CD590">
        <v>54</v>
      </c>
      <c r="CE590" t="s">
        <v>1269</v>
      </c>
      <c r="CF590">
        <v>0</v>
      </c>
      <c r="CJ590" s="4" t="str">
        <f t="shared" si="90"/>
        <v>تيب دوكو</v>
      </c>
      <c r="CK590" s="5">
        <f t="shared" si="91"/>
        <v>45413</v>
      </c>
      <c r="CL590" s="4">
        <f t="shared" si="92"/>
        <v>15</v>
      </c>
      <c r="CN590" s="4" t="str">
        <f t="shared" si="93"/>
        <v>تيب دوكو</v>
      </c>
      <c r="CO590" s="5">
        <f t="shared" si="94"/>
        <v>45427</v>
      </c>
      <c r="CP590" s="4">
        <f t="shared" si="95"/>
        <v>56.43</v>
      </c>
      <c r="CR590" s="4">
        <f t="shared" si="96"/>
        <v>-41.43</v>
      </c>
      <c r="CS590" s="6">
        <f t="shared" si="97"/>
        <v>-2.762</v>
      </c>
      <c r="CT590">
        <f t="shared" si="98"/>
        <v>1015.74</v>
      </c>
      <c r="CU590">
        <f t="shared" si="99"/>
        <v>270</v>
      </c>
    </row>
    <row r="591" spans="1:99" x14ac:dyDescent="0.3">
      <c r="A591">
        <v>454</v>
      </c>
      <c r="B591">
        <v>502</v>
      </c>
      <c r="C591">
        <v>2</v>
      </c>
      <c r="D591" t="s">
        <v>83</v>
      </c>
      <c r="E591" t="s">
        <v>84</v>
      </c>
      <c r="H591" t="s">
        <v>89</v>
      </c>
      <c r="I591" t="s">
        <v>112</v>
      </c>
      <c r="J591" t="s">
        <v>114</v>
      </c>
      <c r="K591" t="s">
        <v>115</v>
      </c>
      <c r="L591">
        <v>9</v>
      </c>
      <c r="M591">
        <v>1</v>
      </c>
      <c r="N591" s="2">
        <v>45410</v>
      </c>
      <c r="O591" s="2">
        <v>45413</v>
      </c>
      <c r="P591" t="s">
        <v>134</v>
      </c>
      <c r="Q591" t="s">
        <v>273</v>
      </c>
      <c r="R591" t="s">
        <v>447</v>
      </c>
      <c r="S591" t="s">
        <v>447</v>
      </c>
      <c r="T591" t="s">
        <v>620</v>
      </c>
      <c r="U591" t="s">
        <v>714</v>
      </c>
      <c r="V591">
        <v>15</v>
      </c>
      <c r="W591">
        <v>18</v>
      </c>
      <c r="X591" t="s">
        <v>721</v>
      </c>
      <c r="Y591">
        <v>270</v>
      </c>
      <c r="AB591" s="2">
        <v>45314</v>
      </c>
      <c r="AC591">
        <v>37.799999999999997</v>
      </c>
      <c r="AE591">
        <v>18</v>
      </c>
      <c r="AF591">
        <v>18</v>
      </c>
      <c r="AG591">
        <v>0</v>
      </c>
      <c r="AH591">
        <v>18</v>
      </c>
      <c r="AI591">
        <v>0</v>
      </c>
      <c r="AJ591" t="s">
        <v>728</v>
      </c>
      <c r="AK591" t="s">
        <v>748</v>
      </c>
      <c r="AL591" t="s">
        <v>799</v>
      </c>
      <c r="AM591" t="s">
        <v>850</v>
      </c>
      <c r="AP591">
        <v>97907</v>
      </c>
      <c r="AQ591">
        <v>91468</v>
      </c>
      <c r="AR591" t="s">
        <v>886</v>
      </c>
      <c r="AS591" t="s">
        <v>83</v>
      </c>
      <c r="AU591" t="s">
        <v>728</v>
      </c>
      <c r="AW591" t="s">
        <v>85</v>
      </c>
      <c r="AX591">
        <v>2162</v>
      </c>
      <c r="AY591" t="s">
        <v>975</v>
      </c>
      <c r="AZ591" t="s">
        <v>1001</v>
      </c>
      <c r="BA591">
        <v>1</v>
      </c>
      <c r="BB591" s="2">
        <v>45433</v>
      </c>
      <c r="BC591" s="2">
        <v>45439</v>
      </c>
      <c r="BD591">
        <v>41</v>
      </c>
      <c r="BE591" t="s">
        <v>1010</v>
      </c>
      <c r="BF591" t="s">
        <v>1031</v>
      </c>
      <c r="BG591" t="s">
        <v>447</v>
      </c>
      <c r="BH591" t="s">
        <v>620</v>
      </c>
      <c r="BI591">
        <v>36</v>
      </c>
      <c r="BJ591">
        <v>0</v>
      </c>
      <c r="BK591" t="s">
        <v>714</v>
      </c>
      <c r="BL591">
        <v>59.28</v>
      </c>
      <c r="BM591">
        <v>52</v>
      </c>
      <c r="BN591" t="s">
        <v>115</v>
      </c>
      <c r="BO591">
        <v>2134.08</v>
      </c>
      <c r="BP591">
        <v>2134.08</v>
      </c>
      <c r="BQ591">
        <v>1872</v>
      </c>
      <c r="BR591">
        <v>1872</v>
      </c>
      <c r="BS591">
        <v>262.08</v>
      </c>
      <c r="BT591">
        <v>262.08</v>
      </c>
      <c r="BY591" t="s">
        <v>1263</v>
      </c>
      <c r="BZ591" t="s">
        <v>719</v>
      </c>
      <c r="CA591">
        <v>36</v>
      </c>
      <c r="CB591">
        <v>36</v>
      </c>
      <c r="CC591">
        <v>0</v>
      </c>
      <c r="CD591">
        <v>36</v>
      </c>
      <c r="CE591" t="s">
        <v>1269</v>
      </c>
      <c r="CF591">
        <v>0</v>
      </c>
      <c r="CJ591" s="4" t="str">
        <f t="shared" si="90"/>
        <v>تيب دوكو</v>
      </c>
      <c r="CK591" s="5">
        <f t="shared" si="91"/>
        <v>45413</v>
      </c>
      <c r="CL591" s="4">
        <f t="shared" si="92"/>
        <v>15</v>
      </c>
      <c r="CN591" s="4" t="str">
        <f t="shared" si="93"/>
        <v>تيب دوكو</v>
      </c>
      <c r="CO591" s="5">
        <f t="shared" si="94"/>
        <v>45439</v>
      </c>
      <c r="CP591" s="4">
        <f t="shared" si="95"/>
        <v>59.28</v>
      </c>
      <c r="CR591" s="4">
        <f t="shared" si="96"/>
        <v>-44.28</v>
      </c>
      <c r="CS591" s="6">
        <f t="shared" si="97"/>
        <v>-2.952</v>
      </c>
      <c r="CT591">
        <f t="shared" si="98"/>
        <v>1067.04</v>
      </c>
      <c r="CU591">
        <f t="shared" si="99"/>
        <v>270</v>
      </c>
    </row>
    <row r="592" spans="1:99" x14ac:dyDescent="0.3">
      <c r="A592">
        <v>454</v>
      </c>
      <c r="B592">
        <v>502</v>
      </c>
      <c r="C592">
        <v>2</v>
      </c>
      <c r="D592" t="s">
        <v>83</v>
      </c>
      <c r="E592" t="s">
        <v>84</v>
      </c>
      <c r="H592" t="s">
        <v>89</v>
      </c>
      <c r="I592" t="s">
        <v>112</v>
      </c>
      <c r="J592" t="s">
        <v>114</v>
      </c>
      <c r="K592" t="s">
        <v>115</v>
      </c>
      <c r="L592">
        <v>9</v>
      </c>
      <c r="M592">
        <v>1</v>
      </c>
      <c r="N592" s="2">
        <v>45410</v>
      </c>
      <c r="O592" s="2">
        <v>45413</v>
      </c>
      <c r="P592" t="s">
        <v>134</v>
      </c>
      <c r="Q592" t="s">
        <v>273</v>
      </c>
      <c r="R592" t="s">
        <v>447</v>
      </c>
      <c r="S592" t="s">
        <v>447</v>
      </c>
      <c r="T592" t="s">
        <v>620</v>
      </c>
      <c r="U592" t="s">
        <v>714</v>
      </c>
      <c r="V592">
        <v>15</v>
      </c>
      <c r="W592">
        <v>18</v>
      </c>
      <c r="X592" t="s">
        <v>721</v>
      </c>
      <c r="Y592">
        <v>270</v>
      </c>
      <c r="AB592" s="2">
        <v>45314</v>
      </c>
      <c r="AC592">
        <v>37.799999999999997</v>
      </c>
      <c r="AE592">
        <v>18</v>
      </c>
      <c r="AF592">
        <v>18</v>
      </c>
      <c r="AG592">
        <v>0</v>
      </c>
      <c r="AH592">
        <v>18</v>
      </c>
      <c r="AI592">
        <v>0</v>
      </c>
      <c r="AJ592" t="s">
        <v>728</v>
      </c>
      <c r="AK592" t="s">
        <v>748</v>
      </c>
      <c r="AL592" t="s">
        <v>799</v>
      </c>
      <c r="AM592" t="s">
        <v>850</v>
      </c>
      <c r="AP592">
        <v>98015</v>
      </c>
      <c r="AQ592">
        <v>91468</v>
      </c>
      <c r="AR592" t="s">
        <v>886</v>
      </c>
      <c r="AS592" t="s">
        <v>83</v>
      </c>
      <c r="AU592" t="s">
        <v>728</v>
      </c>
      <c r="AW592" t="s">
        <v>85</v>
      </c>
      <c r="AX592">
        <v>2162</v>
      </c>
      <c r="AY592" t="s">
        <v>975</v>
      </c>
      <c r="AZ592" t="s">
        <v>1001</v>
      </c>
      <c r="BA592">
        <v>1</v>
      </c>
      <c r="BB592" s="2">
        <v>45435</v>
      </c>
      <c r="BC592" s="2">
        <v>45439</v>
      </c>
      <c r="BD592">
        <v>45</v>
      </c>
      <c r="BE592" t="s">
        <v>1010</v>
      </c>
      <c r="BF592" t="s">
        <v>1031</v>
      </c>
      <c r="BG592" t="s">
        <v>447</v>
      </c>
      <c r="BH592" t="s">
        <v>620</v>
      </c>
      <c r="BI592">
        <v>18</v>
      </c>
      <c r="BJ592">
        <v>0</v>
      </c>
      <c r="BK592" t="s">
        <v>714</v>
      </c>
      <c r="BL592">
        <v>59.28</v>
      </c>
      <c r="BM592">
        <v>52</v>
      </c>
      <c r="BN592" t="s">
        <v>115</v>
      </c>
      <c r="BO592">
        <v>1067.04</v>
      </c>
      <c r="BP592">
        <v>1067.04</v>
      </c>
      <c r="BQ592">
        <v>936</v>
      </c>
      <c r="BR592">
        <v>936</v>
      </c>
      <c r="BS592">
        <v>131.04</v>
      </c>
      <c r="BT592">
        <v>131.04</v>
      </c>
      <c r="BY592" t="s">
        <v>1263</v>
      </c>
      <c r="BZ592" t="s">
        <v>719</v>
      </c>
      <c r="CA592">
        <v>18</v>
      </c>
      <c r="CB592">
        <v>18</v>
      </c>
      <c r="CC592">
        <v>0</v>
      </c>
      <c r="CD592">
        <v>18</v>
      </c>
      <c r="CE592" t="s">
        <v>1269</v>
      </c>
      <c r="CF592">
        <v>0</v>
      </c>
      <c r="CJ592" s="4" t="str">
        <f t="shared" si="90"/>
        <v>تيب دوكو</v>
      </c>
      <c r="CK592" s="5">
        <f t="shared" si="91"/>
        <v>45413</v>
      </c>
      <c r="CL592" s="4">
        <f t="shared" si="92"/>
        <v>15</v>
      </c>
      <c r="CN592" s="4" t="str">
        <f t="shared" si="93"/>
        <v>تيب دوكو</v>
      </c>
      <c r="CO592" s="5">
        <f t="shared" si="94"/>
        <v>45439</v>
      </c>
      <c r="CP592" s="4">
        <f t="shared" si="95"/>
        <v>59.28</v>
      </c>
      <c r="CR592" s="4">
        <f t="shared" si="96"/>
        <v>-44.28</v>
      </c>
      <c r="CS592" s="6">
        <f t="shared" si="97"/>
        <v>-2.952</v>
      </c>
      <c r="CT592">
        <f t="shared" si="98"/>
        <v>1067.04</v>
      </c>
      <c r="CU592">
        <f t="shared" si="99"/>
        <v>270</v>
      </c>
    </row>
    <row r="593" spans="1:99" x14ac:dyDescent="0.3">
      <c r="A593">
        <v>454</v>
      </c>
      <c r="B593">
        <v>502</v>
      </c>
      <c r="C593">
        <v>2</v>
      </c>
      <c r="D593" t="s">
        <v>83</v>
      </c>
      <c r="E593" t="s">
        <v>84</v>
      </c>
      <c r="H593" t="s">
        <v>89</v>
      </c>
      <c r="I593" t="s">
        <v>112</v>
      </c>
      <c r="J593" t="s">
        <v>114</v>
      </c>
      <c r="K593" t="s">
        <v>115</v>
      </c>
      <c r="L593">
        <v>9</v>
      </c>
      <c r="M593">
        <v>1</v>
      </c>
      <c r="N593" s="2">
        <v>45410</v>
      </c>
      <c r="O593" s="2">
        <v>45413</v>
      </c>
      <c r="P593" t="s">
        <v>134</v>
      </c>
      <c r="Q593" t="s">
        <v>273</v>
      </c>
      <c r="R593" t="s">
        <v>447</v>
      </c>
      <c r="S593" t="s">
        <v>447</v>
      </c>
      <c r="T593" t="s">
        <v>620</v>
      </c>
      <c r="U593" t="s">
        <v>714</v>
      </c>
      <c r="V593">
        <v>15</v>
      </c>
      <c r="W593">
        <v>18</v>
      </c>
      <c r="X593" t="s">
        <v>721</v>
      </c>
      <c r="Y593">
        <v>270</v>
      </c>
      <c r="AB593" s="2">
        <v>45314</v>
      </c>
      <c r="AC593">
        <v>37.799999999999997</v>
      </c>
      <c r="AE593">
        <v>18</v>
      </c>
      <c r="AF593">
        <v>18</v>
      </c>
      <c r="AG593">
        <v>0</v>
      </c>
      <c r="AH593">
        <v>18</v>
      </c>
      <c r="AI593">
        <v>0</v>
      </c>
      <c r="AJ593" t="s">
        <v>728</v>
      </c>
      <c r="AK593" t="s">
        <v>740</v>
      </c>
      <c r="AL593" t="s">
        <v>791</v>
      </c>
      <c r="AM593" t="s">
        <v>842</v>
      </c>
      <c r="AP593">
        <v>96517</v>
      </c>
      <c r="AQ593">
        <v>90359</v>
      </c>
      <c r="AS593" t="s">
        <v>83</v>
      </c>
      <c r="AU593" t="s">
        <v>728</v>
      </c>
      <c r="AW593" t="s">
        <v>85</v>
      </c>
      <c r="AX593">
        <v>2162</v>
      </c>
      <c r="AY593" t="s">
        <v>971</v>
      </c>
      <c r="AZ593" t="s">
        <v>1001</v>
      </c>
      <c r="BA593">
        <v>2</v>
      </c>
      <c r="BB593" s="2">
        <v>45382</v>
      </c>
      <c r="BC593" s="2">
        <v>45384</v>
      </c>
      <c r="BD593">
        <v>3</v>
      </c>
      <c r="BE593" t="s">
        <v>1010</v>
      </c>
      <c r="BF593" t="s">
        <v>1061</v>
      </c>
      <c r="BG593" t="s">
        <v>447</v>
      </c>
      <c r="BH593" t="s">
        <v>620</v>
      </c>
      <c r="BI593">
        <v>126</v>
      </c>
      <c r="BJ593">
        <v>0</v>
      </c>
      <c r="BK593" t="s">
        <v>714</v>
      </c>
      <c r="BL593">
        <v>28.5</v>
      </c>
      <c r="BM593">
        <v>25</v>
      </c>
      <c r="BN593" t="s">
        <v>115</v>
      </c>
      <c r="BO593">
        <v>3591</v>
      </c>
      <c r="BP593">
        <v>3591</v>
      </c>
      <c r="BQ593">
        <v>3150</v>
      </c>
      <c r="BR593">
        <v>3150</v>
      </c>
      <c r="BS593">
        <v>441</v>
      </c>
      <c r="BT593">
        <v>441</v>
      </c>
      <c r="BY593" t="s">
        <v>1263</v>
      </c>
      <c r="BZ593" t="s">
        <v>719</v>
      </c>
      <c r="CA593">
        <v>126</v>
      </c>
      <c r="CB593">
        <v>126</v>
      </c>
      <c r="CC593">
        <v>0</v>
      </c>
      <c r="CD593">
        <v>126</v>
      </c>
      <c r="CE593" t="s">
        <v>1269</v>
      </c>
      <c r="CF593">
        <v>0</v>
      </c>
      <c r="CJ593" s="4" t="str">
        <f t="shared" si="90"/>
        <v>تيب دوكو</v>
      </c>
      <c r="CK593" s="5">
        <f t="shared" si="91"/>
        <v>45413</v>
      </c>
      <c r="CL593" s="4">
        <f t="shared" si="92"/>
        <v>15</v>
      </c>
      <c r="CN593" s="4" t="str">
        <f t="shared" si="93"/>
        <v>تيب دوكو</v>
      </c>
      <c r="CO593" s="5">
        <f t="shared" si="94"/>
        <v>45384</v>
      </c>
      <c r="CP593" s="4">
        <f t="shared" si="95"/>
        <v>28.5</v>
      </c>
      <c r="CR593" s="4">
        <f t="shared" si="96"/>
        <v>-13.5</v>
      </c>
      <c r="CS593" s="6">
        <f t="shared" si="97"/>
        <v>-0.9</v>
      </c>
      <c r="CT593">
        <f t="shared" si="98"/>
        <v>513</v>
      </c>
      <c r="CU593">
        <f t="shared" si="99"/>
        <v>270</v>
      </c>
    </row>
    <row r="594" spans="1:99" x14ac:dyDescent="0.3">
      <c r="A594">
        <v>454</v>
      </c>
      <c r="B594">
        <v>502</v>
      </c>
      <c r="C594">
        <v>2</v>
      </c>
      <c r="D594" t="s">
        <v>83</v>
      </c>
      <c r="E594" t="s">
        <v>84</v>
      </c>
      <c r="H594" t="s">
        <v>89</v>
      </c>
      <c r="I594" t="s">
        <v>112</v>
      </c>
      <c r="J594" t="s">
        <v>114</v>
      </c>
      <c r="K594" t="s">
        <v>115</v>
      </c>
      <c r="L594">
        <v>9</v>
      </c>
      <c r="M594">
        <v>1</v>
      </c>
      <c r="N594" s="2">
        <v>45410</v>
      </c>
      <c r="O594" s="2">
        <v>45413</v>
      </c>
      <c r="P594" t="s">
        <v>134</v>
      </c>
      <c r="Q594" t="s">
        <v>273</v>
      </c>
      <c r="R594" t="s">
        <v>447</v>
      </c>
      <c r="S594" t="s">
        <v>447</v>
      </c>
      <c r="T594" t="s">
        <v>620</v>
      </c>
      <c r="U594" t="s">
        <v>714</v>
      </c>
      <c r="V594">
        <v>15</v>
      </c>
      <c r="W594">
        <v>18</v>
      </c>
      <c r="X594" t="s">
        <v>721</v>
      </c>
      <c r="Y594">
        <v>270</v>
      </c>
      <c r="AB594" s="2">
        <v>45314</v>
      </c>
      <c r="AC594">
        <v>37.799999999999997</v>
      </c>
      <c r="AE594">
        <v>18</v>
      </c>
      <c r="AF594">
        <v>18</v>
      </c>
      <c r="AG594">
        <v>0</v>
      </c>
      <c r="AH594">
        <v>18</v>
      </c>
      <c r="AI594">
        <v>0</v>
      </c>
      <c r="AJ594" t="s">
        <v>728</v>
      </c>
      <c r="AK594" t="s">
        <v>740</v>
      </c>
      <c r="AL594" t="s">
        <v>791</v>
      </c>
      <c r="AM594" t="s">
        <v>842</v>
      </c>
      <c r="AP594">
        <v>96736</v>
      </c>
      <c r="AQ594">
        <v>90359</v>
      </c>
      <c r="AS594" t="s">
        <v>83</v>
      </c>
      <c r="AU594" t="s">
        <v>728</v>
      </c>
      <c r="AW594" t="s">
        <v>85</v>
      </c>
      <c r="AX594">
        <v>2162</v>
      </c>
      <c r="AY594" t="s">
        <v>971</v>
      </c>
      <c r="AZ594" t="s">
        <v>1001</v>
      </c>
      <c r="BA594">
        <v>4</v>
      </c>
      <c r="BB594" s="2">
        <v>45389</v>
      </c>
      <c r="BC594" s="2">
        <v>45399</v>
      </c>
      <c r="BD594">
        <v>7</v>
      </c>
      <c r="BE594" t="s">
        <v>1010</v>
      </c>
      <c r="BF594" t="s">
        <v>1110</v>
      </c>
      <c r="BG594" t="s">
        <v>447</v>
      </c>
      <c r="BH594" t="s">
        <v>620</v>
      </c>
      <c r="BI594">
        <v>50</v>
      </c>
      <c r="BJ594">
        <v>0</v>
      </c>
      <c r="BK594" t="s">
        <v>714</v>
      </c>
      <c r="BL594">
        <v>28.5</v>
      </c>
      <c r="BM594">
        <v>25</v>
      </c>
      <c r="BN594" t="s">
        <v>115</v>
      </c>
      <c r="BO594">
        <v>1425</v>
      </c>
      <c r="BP594">
        <v>1425</v>
      </c>
      <c r="BQ594">
        <v>1250</v>
      </c>
      <c r="BR594">
        <v>1250</v>
      </c>
      <c r="BS594">
        <v>175</v>
      </c>
      <c r="BT594">
        <v>175</v>
      </c>
      <c r="BY594" t="s">
        <v>1263</v>
      </c>
      <c r="BZ594" t="s">
        <v>719</v>
      </c>
      <c r="CA594">
        <v>50</v>
      </c>
      <c r="CB594">
        <v>50</v>
      </c>
      <c r="CC594">
        <v>0</v>
      </c>
      <c r="CD594">
        <v>50</v>
      </c>
      <c r="CE594" t="s">
        <v>1269</v>
      </c>
      <c r="CF594">
        <v>0</v>
      </c>
      <c r="CJ594" s="4" t="str">
        <f t="shared" si="90"/>
        <v>تيب دوكو</v>
      </c>
      <c r="CK594" s="5">
        <f t="shared" si="91"/>
        <v>45413</v>
      </c>
      <c r="CL594" s="4">
        <f t="shared" si="92"/>
        <v>15</v>
      </c>
      <c r="CN594" s="4" t="str">
        <f t="shared" si="93"/>
        <v>تيب دوكو</v>
      </c>
      <c r="CO594" s="5">
        <f t="shared" si="94"/>
        <v>45399</v>
      </c>
      <c r="CP594" s="4">
        <f t="shared" si="95"/>
        <v>28.5</v>
      </c>
      <c r="CR594" s="4">
        <f t="shared" si="96"/>
        <v>-13.5</v>
      </c>
      <c r="CS594" s="6">
        <f t="shared" si="97"/>
        <v>-0.9</v>
      </c>
      <c r="CT594">
        <f t="shared" si="98"/>
        <v>513</v>
      </c>
      <c r="CU594">
        <f t="shared" si="99"/>
        <v>270</v>
      </c>
    </row>
    <row r="595" spans="1:99" x14ac:dyDescent="0.3">
      <c r="A595">
        <v>454</v>
      </c>
      <c r="B595">
        <v>502</v>
      </c>
      <c r="C595">
        <v>2</v>
      </c>
      <c r="D595" t="s">
        <v>83</v>
      </c>
      <c r="E595" t="s">
        <v>84</v>
      </c>
      <c r="H595" t="s">
        <v>89</v>
      </c>
      <c r="I595" t="s">
        <v>112</v>
      </c>
      <c r="J595" t="s">
        <v>114</v>
      </c>
      <c r="K595" t="s">
        <v>115</v>
      </c>
      <c r="L595">
        <v>9</v>
      </c>
      <c r="M595">
        <v>1</v>
      </c>
      <c r="N595" s="2">
        <v>45410</v>
      </c>
      <c r="O595" s="2">
        <v>45413</v>
      </c>
      <c r="P595" t="s">
        <v>134</v>
      </c>
      <c r="Q595" t="s">
        <v>273</v>
      </c>
      <c r="R595" t="s">
        <v>447</v>
      </c>
      <c r="S595" t="s">
        <v>447</v>
      </c>
      <c r="T595" t="s">
        <v>620</v>
      </c>
      <c r="U595" t="s">
        <v>714</v>
      </c>
      <c r="V595">
        <v>15</v>
      </c>
      <c r="W595">
        <v>18</v>
      </c>
      <c r="X595" t="s">
        <v>721</v>
      </c>
      <c r="Y595">
        <v>270</v>
      </c>
      <c r="AB595" s="2">
        <v>45314</v>
      </c>
      <c r="AC595">
        <v>37.799999999999997</v>
      </c>
      <c r="AE595">
        <v>18</v>
      </c>
      <c r="AF595">
        <v>18</v>
      </c>
      <c r="AG595">
        <v>0</v>
      </c>
      <c r="AH595">
        <v>18</v>
      </c>
      <c r="AI595">
        <v>0</v>
      </c>
      <c r="AJ595" t="s">
        <v>728</v>
      </c>
      <c r="AK595" t="s">
        <v>740</v>
      </c>
      <c r="AL595" t="s">
        <v>791</v>
      </c>
      <c r="AM595" t="s">
        <v>842</v>
      </c>
      <c r="AP595">
        <v>97122</v>
      </c>
      <c r="AQ595">
        <v>91565</v>
      </c>
      <c r="AS595" t="s">
        <v>83</v>
      </c>
      <c r="AU595" t="s">
        <v>728</v>
      </c>
      <c r="AW595" t="s">
        <v>85</v>
      </c>
      <c r="AX595">
        <v>2162</v>
      </c>
      <c r="AY595" t="s">
        <v>971</v>
      </c>
      <c r="AZ595" t="s">
        <v>1001</v>
      </c>
      <c r="BA595">
        <v>9</v>
      </c>
      <c r="BB595" s="2">
        <v>45411</v>
      </c>
      <c r="BC595" s="2">
        <v>45420</v>
      </c>
      <c r="BD595">
        <v>13</v>
      </c>
      <c r="BE595" t="s">
        <v>1010</v>
      </c>
      <c r="BF595" t="s">
        <v>1111</v>
      </c>
      <c r="BG595" t="s">
        <v>447</v>
      </c>
      <c r="BH595" t="s">
        <v>620</v>
      </c>
      <c r="BI595">
        <v>20</v>
      </c>
      <c r="BJ595">
        <v>0</v>
      </c>
      <c r="BK595" t="s">
        <v>714</v>
      </c>
      <c r="BL595">
        <v>57</v>
      </c>
      <c r="BM595">
        <v>50</v>
      </c>
      <c r="BN595" t="s">
        <v>115</v>
      </c>
      <c r="BO595">
        <v>1140</v>
      </c>
      <c r="BP595">
        <v>1140</v>
      </c>
      <c r="BQ595">
        <v>1000</v>
      </c>
      <c r="BR595">
        <v>1000</v>
      </c>
      <c r="BS595">
        <v>140</v>
      </c>
      <c r="BT595">
        <v>140</v>
      </c>
      <c r="BY595" t="s">
        <v>1263</v>
      </c>
      <c r="BZ595" t="s">
        <v>719</v>
      </c>
      <c r="CA595">
        <v>20</v>
      </c>
      <c r="CB595">
        <v>20</v>
      </c>
      <c r="CC595">
        <v>0</v>
      </c>
      <c r="CD595">
        <v>20</v>
      </c>
      <c r="CE595" t="s">
        <v>1269</v>
      </c>
      <c r="CF595">
        <v>0</v>
      </c>
      <c r="CJ595" s="4" t="str">
        <f t="shared" si="90"/>
        <v>تيب دوكو</v>
      </c>
      <c r="CK595" s="5">
        <f t="shared" si="91"/>
        <v>45413</v>
      </c>
      <c r="CL595" s="4">
        <f t="shared" si="92"/>
        <v>15</v>
      </c>
      <c r="CN595" s="4" t="str">
        <f t="shared" si="93"/>
        <v>تيب دوكو</v>
      </c>
      <c r="CO595" s="5">
        <f t="shared" si="94"/>
        <v>45420</v>
      </c>
      <c r="CP595" s="4">
        <f t="shared" si="95"/>
        <v>57</v>
      </c>
      <c r="CR595" s="4">
        <f t="shared" si="96"/>
        <v>-42</v>
      </c>
      <c r="CS595" s="6">
        <f t="shared" si="97"/>
        <v>-2.8</v>
      </c>
      <c r="CT595">
        <f t="shared" si="98"/>
        <v>1026</v>
      </c>
      <c r="CU595">
        <f t="shared" si="99"/>
        <v>270</v>
      </c>
    </row>
    <row r="596" spans="1:99" x14ac:dyDescent="0.3">
      <c r="A596">
        <v>454</v>
      </c>
      <c r="B596">
        <v>502</v>
      </c>
      <c r="C596">
        <v>2</v>
      </c>
      <c r="D596" t="s">
        <v>83</v>
      </c>
      <c r="E596" t="s">
        <v>84</v>
      </c>
      <c r="H596" t="s">
        <v>89</v>
      </c>
      <c r="I596" t="s">
        <v>112</v>
      </c>
      <c r="J596" t="s">
        <v>114</v>
      </c>
      <c r="K596" t="s">
        <v>115</v>
      </c>
      <c r="L596">
        <v>9</v>
      </c>
      <c r="M596">
        <v>1</v>
      </c>
      <c r="N596" s="2">
        <v>45410</v>
      </c>
      <c r="O596" s="2">
        <v>45413</v>
      </c>
      <c r="P596" t="s">
        <v>134</v>
      </c>
      <c r="Q596" t="s">
        <v>273</v>
      </c>
      <c r="R596" t="s">
        <v>447</v>
      </c>
      <c r="S596" t="s">
        <v>447</v>
      </c>
      <c r="T596" t="s">
        <v>620</v>
      </c>
      <c r="U596" t="s">
        <v>714</v>
      </c>
      <c r="V596">
        <v>15</v>
      </c>
      <c r="W596">
        <v>18</v>
      </c>
      <c r="X596" t="s">
        <v>721</v>
      </c>
      <c r="Y596">
        <v>270</v>
      </c>
      <c r="AB596" s="2">
        <v>45314</v>
      </c>
      <c r="AC596">
        <v>37.799999999999997</v>
      </c>
      <c r="AE596">
        <v>18</v>
      </c>
      <c r="AF596">
        <v>18</v>
      </c>
      <c r="AG596">
        <v>0</v>
      </c>
      <c r="AH596">
        <v>18</v>
      </c>
      <c r="AI596">
        <v>0</v>
      </c>
      <c r="AJ596" t="s">
        <v>728</v>
      </c>
      <c r="AK596" t="s">
        <v>740</v>
      </c>
      <c r="AL596" t="s">
        <v>791</v>
      </c>
      <c r="AM596" t="s">
        <v>842</v>
      </c>
      <c r="AP596">
        <v>97682</v>
      </c>
      <c r="AQ596">
        <v>91565</v>
      </c>
      <c r="AS596" t="s">
        <v>83</v>
      </c>
      <c r="AU596" t="s">
        <v>728</v>
      </c>
      <c r="AW596" t="s">
        <v>85</v>
      </c>
      <c r="AX596">
        <v>2162</v>
      </c>
      <c r="AY596" t="s">
        <v>971</v>
      </c>
      <c r="AZ596" t="s">
        <v>1001</v>
      </c>
      <c r="BA596">
        <v>4</v>
      </c>
      <c r="BB596" s="2">
        <v>45427</v>
      </c>
      <c r="BC596" s="2">
        <v>45427</v>
      </c>
      <c r="BD596">
        <v>14</v>
      </c>
      <c r="BE596" t="s">
        <v>1010</v>
      </c>
      <c r="BF596" t="s">
        <v>1112</v>
      </c>
      <c r="BG596" t="s">
        <v>447</v>
      </c>
      <c r="BH596" t="s">
        <v>620</v>
      </c>
      <c r="BI596">
        <v>14</v>
      </c>
      <c r="BJ596">
        <v>0</v>
      </c>
      <c r="BK596" t="s">
        <v>714</v>
      </c>
      <c r="BL596">
        <v>57</v>
      </c>
      <c r="BM596">
        <v>50</v>
      </c>
      <c r="BN596" t="s">
        <v>115</v>
      </c>
      <c r="BO596">
        <v>798</v>
      </c>
      <c r="BP596">
        <v>798</v>
      </c>
      <c r="BQ596">
        <v>700</v>
      </c>
      <c r="BR596">
        <v>700</v>
      </c>
      <c r="BS596">
        <v>98</v>
      </c>
      <c r="BT596">
        <v>98</v>
      </c>
      <c r="BY596" t="s">
        <v>1263</v>
      </c>
      <c r="BZ596" t="s">
        <v>719</v>
      </c>
      <c r="CA596">
        <v>14</v>
      </c>
      <c r="CB596">
        <v>14</v>
      </c>
      <c r="CC596">
        <v>0</v>
      </c>
      <c r="CD596">
        <v>14</v>
      </c>
      <c r="CE596" t="s">
        <v>1269</v>
      </c>
      <c r="CF596">
        <v>0</v>
      </c>
      <c r="CJ596" s="4" t="str">
        <f t="shared" si="90"/>
        <v>تيب دوكو</v>
      </c>
      <c r="CK596" s="5">
        <f t="shared" si="91"/>
        <v>45413</v>
      </c>
      <c r="CL596" s="4">
        <f t="shared" si="92"/>
        <v>15</v>
      </c>
      <c r="CN596" s="4" t="str">
        <f t="shared" si="93"/>
        <v>تيب دوكو</v>
      </c>
      <c r="CO596" s="5">
        <f t="shared" si="94"/>
        <v>45427</v>
      </c>
      <c r="CP596" s="4">
        <f t="shared" si="95"/>
        <v>57</v>
      </c>
      <c r="CR596" s="4">
        <f t="shared" si="96"/>
        <v>-42</v>
      </c>
      <c r="CS596" s="6">
        <f t="shared" si="97"/>
        <v>-2.8</v>
      </c>
      <c r="CT596">
        <f t="shared" si="98"/>
        <v>1026</v>
      </c>
      <c r="CU596">
        <f t="shared" si="99"/>
        <v>270</v>
      </c>
    </row>
    <row r="597" spans="1:99" x14ac:dyDescent="0.3">
      <c r="A597">
        <v>454</v>
      </c>
      <c r="B597">
        <v>502</v>
      </c>
      <c r="C597">
        <v>2</v>
      </c>
      <c r="D597" t="s">
        <v>83</v>
      </c>
      <c r="E597" t="s">
        <v>84</v>
      </c>
      <c r="H597" t="s">
        <v>89</v>
      </c>
      <c r="I597" t="s">
        <v>112</v>
      </c>
      <c r="J597" t="s">
        <v>114</v>
      </c>
      <c r="K597" t="s">
        <v>115</v>
      </c>
      <c r="L597">
        <v>9</v>
      </c>
      <c r="M597">
        <v>1</v>
      </c>
      <c r="N597" s="2">
        <v>45410</v>
      </c>
      <c r="O597" s="2">
        <v>45413</v>
      </c>
      <c r="P597" t="s">
        <v>134</v>
      </c>
      <c r="Q597" t="s">
        <v>273</v>
      </c>
      <c r="R597" t="s">
        <v>447</v>
      </c>
      <c r="S597" t="s">
        <v>447</v>
      </c>
      <c r="T597" t="s">
        <v>620</v>
      </c>
      <c r="U597" t="s">
        <v>714</v>
      </c>
      <c r="V597">
        <v>15</v>
      </c>
      <c r="W597">
        <v>18</v>
      </c>
      <c r="X597" t="s">
        <v>721</v>
      </c>
      <c r="Y597">
        <v>270</v>
      </c>
      <c r="AB597" s="2">
        <v>45314</v>
      </c>
      <c r="AC597">
        <v>37.799999999999997</v>
      </c>
      <c r="AE597">
        <v>18</v>
      </c>
      <c r="AF597">
        <v>18</v>
      </c>
      <c r="AG597">
        <v>0</v>
      </c>
      <c r="AH597">
        <v>18</v>
      </c>
      <c r="AI597">
        <v>0</v>
      </c>
      <c r="AJ597" t="s">
        <v>728</v>
      </c>
      <c r="AK597" t="s">
        <v>740</v>
      </c>
      <c r="AL597" t="s">
        <v>791</v>
      </c>
      <c r="AM597" t="s">
        <v>842</v>
      </c>
      <c r="AP597">
        <v>97948</v>
      </c>
      <c r="AQ597">
        <v>92808</v>
      </c>
      <c r="AS597" t="s">
        <v>83</v>
      </c>
      <c r="AU597" t="s">
        <v>922</v>
      </c>
      <c r="AW597" t="s">
        <v>85</v>
      </c>
      <c r="AX597">
        <v>2162</v>
      </c>
      <c r="AY597" t="s">
        <v>971</v>
      </c>
      <c r="AZ597" t="s">
        <v>1001</v>
      </c>
      <c r="BA597">
        <v>11</v>
      </c>
      <c r="BB597" s="2">
        <v>45434</v>
      </c>
      <c r="BC597" s="2">
        <v>45439</v>
      </c>
      <c r="BD597">
        <v>13</v>
      </c>
      <c r="BE597" t="s">
        <v>1010</v>
      </c>
      <c r="BF597" t="s">
        <v>1113</v>
      </c>
      <c r="BG597" t="s">
        <v>447</v>
      </c>
      <c r="BH597" t="s">
        <v>620</v>
      </c>
      <c r="BI597">
        <v>34</v>
      </c>
      <c r="BJ597">
        <v>0</v>
      </c>
      <c r="BK597" t="s">
        <v>714</v>
      </c>
      <c r="BL597">
        <v>28.5</v>
      </c>
      <c r="BM597">
        <v>25</v>
      </c>
      <c r="BN597" t="s">
        <v>115</v>
      </c>
      <c r="BO597">
        <v>969</v>
      </c>
      <c r="BP597">
        <v>969</v>
      </c>
      <c r="BQ597">
        <v>850</v>
      </c>
      <c r="BR597">
        <v>850</v>
      </c>
      <c r="BS597">
        <v>119</v>
      </c>
      <c r="BT597">
        <v>119</v>
      </c>
      <c r="BY597" t="s">
        <v>1263</v>
      </c>
      <c r="BZ597" t="s">
        <v>719</v>
      </c>
      <c r="CA597">
        <v>34</v>
      </c>
      <c r="CB597">
        <v>34</v>
      </c>
      <c r="CC597">
        <v>0</v>
      </c>
      <c r="CD597">
        <v>34</v>
      </c>
      <c r="CE597" t="s">
        <v>1269</v>
      </c>
      <c r="CF597">
        <v>0</v>
      </c>
      <c r="CJ597" s="4" t="str">
        <f t="shared" si="90"/>
        <v>تيب دوكو</v>
      </c>
      <c r="CK597" s="5">
        <f t="shared" si="91"/>
        <v>45413</v>
      </c>
      <c r="CL597" s="4">
        <f t="shared" si="92"/>
        <v>15</v>
      </c>
      <c r="CN597" s="4" t="str">
        <f t="shared" si="93"/>
        <v>تيب دوكو</v>
      </c>
      <c r="CO597" s="5">
        <f t="shared" si="94"/>
        <v>45439</v>
      </c>
      <c r="CP597" s="4">
        <f t="shared" si="95"/>
        <v>28.5</v>
      </c>
      <c r="CR597" s="4">
        <f t="shared" si="96"/>
        <v>-13.5</v>
      </c>
      <c r="CS597" s="6">
        <f t="shared" si="97"/>
        <v>-0.9</v>
      </c>
      <c r="CT597">
        <f t="shared" si="98"/>
        <v>513</v>
      </c>
      <c r="CU597">
        <f t="shared" si="99"/>
        <v>270</v>
      </c>
    </row>
    <row r="598" spans="1:99" x14ac:dyDescent="0.3">
      <c r="A598">
        <v>454</v>
      </c>
      <c r="B598">
        <v>502</v>
      </c>
      <c r="C598">
        <v>2</v>
      </c>
      <c r="D598" t="s">
        <v>83</v>
      </c>
      <c r="E598" t="s">
        <v>84</v>
      </c>
      <c r="H598" t="s">
        <v>89</v>
      </c>
      <c r="I598" t="s">
        <v>112</v>
      </c>
      <c r="J598" t="s">
        <v>114</v>
      </c>
      <c r="K598" t="s">
        <v>115</v>
      </c>
      <c r="L598">
        <v>9</v>
      </c>
      <c r="M598">
        <v>1</v>
      </c>
      <c r="N598" s="2">
        <v>45410</v>
      </c>
      <c r="O598" s="2">
        <v>45413</v>
      </c>
      <c r="P598" t="s">
        <v>134</v>
      </c>
      <c r="Q598" t="s">
        <v>273</v>
      </c>
      <c r="R598" t="s">
        <v>447</v>
      </c>
      <c r="S598" t="s">
        <v>447</v>
      </c>
      <c r="T598" t="s">
        <v>620</v>
      </c>
      <c r="U598" t="s">
        <v>714</v>
      </c>
      <c r="V598">
        <v>15</v>
      </c>
      <c r="W598">
        <v>18</v>
      </c>
      <c r="X598" t="s">
        <v>721</v>
      </c>
      <c r="Y598">
        <v>270</v>
      </c>
      <c r="AB598" s="2">
        <v>45314</v>
      </c>
      <c r="AC598">
        <v>37.799999999999997</v>
      </c>
      <c r="AE598">
        <v>18</v>
      </c>
      <c r="AF598">
        <v>18</v>
      </c>
      <c r="AG598">
        <v>0</v>
      </c>
      <c r="AH598">
        <v>18</v>
      </c>
      <c r="AI598">
        <v>0</v>
      </c>
      <c r="AJ598" t="s">
        <v>728</v>
      </c>
      <c r="AK598" t="s">
        <v>730</v>
      </c>
      <c r="AL598" t="s">
        <v>781</v>
      </c>
      <c r="AM598" t="s">
        <v>832</v>
      </c>
      <c r="AP598">
        <v>96786</v>
      </c>
      <c r="AQ598">
        <v>91215</v>
      </c>
      <c r="AS598" t="s">
        <v>83</v>
      </c>
      <c r="AU598" t="s">
        <v>728</v>
      </c>
      <c r="AW598" t="s">
        <v>85</v>
      </c>
      <c r="AX598">
        <v>2162</v>
      </c>
      <c r="AY598" t="s">
        <v>961</v>
      </c>
      <c r="AZ598" t="s">
        <v>1001</v>
      </c>
      <c r="BA598">
        <v>1</v>
      </c>
      <c r="BB598" s="2">
        <v>45398</v>
      </c>
      <c r="BC598" s="2">
        <v>45400</v>
      </c>
      <c r="BD598">
        <v>1</v>
      </c>
      <c r="BE598" t="s">
        <v>1010</v>
      </c>
      <c r="BF598" t="s">
        <v>1064</v>
      </c>
      <c r="BG598" t="s">
        <v>447</v>
      </c>
      <c r="BH598" t="s">
        <v>620</v>
      </c>
      <c r="BI598">
        <v>50</v>
      </c>
      <c r="BJ598">
        <v>0</v>
      </c>
      <c r="BK598" t="s">
        <v>714</v>
      </c>
      <c r="BL598">
        <v>530.1</v>
      </c>
      <c r="BM598">
        <v>465</v>
      </c>
      <c r="BN598" t="s">
        <v>115</v>
      </c>
      <c r="BO598">
        <v>26505</v>
      </c>
      <c r="BP598">
        <v>26505</v>
      </c>
      <c r="BQ598">
        <v>23250</v>
      </c>
      <c r="BR598">
        <v>23250</v>
      </c>
      <c r="BS598">
        <v>3255</v>
      </c>
      <c r="BT598">
        <v>3255</v>
      </c>
      <c r="BV598">
        <v>90200</v>
      </c>
      <c r="BW598" t="s">
        <v>1219</v>
      </c>
      <c r="BX598" t="s">
        <v>1251</v>
      </c>
      <c r="BY598" t="s">
        <v>1264</v>
      </c>
      <c r="BZ598" t="s">
        <v>719</v>
      </c>
      <c r="CA598">
        <v>50</v>
      </c>
      <c r="CB598">
        <v>50</v>
      </c>
      <c r="CC598">
        <v>0</v>
      </c>
      <c r="CD598">
        <v>50</v>
      </c>
      <c r="CE598" t="s">
        <v>1269</v>
      </c>
      <c r="CF598">
        <v>0</v>
      </c>
      <c r="CJ598" s="4" t="str">
        <f t="shared" si="90"/>
        <v>تيب دوكو</v>
      </c>
      <c r="CK598" s="5">
        <f t="shared" si="91"/>
        <v>45413</v>
      </c>
      <c r="CL598" s="4">
        <f t="shared" si="92"/>
        <v>15</v>
      </c>
      <c r="CN598" s="4" t="str">
        <f t="shared" si="93"/>
        <v>تيب دوكو</v>
      </c>
      <c r="CO598" s="5">
        <f t="shared" si="94"/>
        <v>45400</v>
      </c>
      <c r="CP598" s="4">
        <f t="shared" si="95"/>
        <v>530.1</v>
      </c>
      <c r="CR598" s="4">
        <f t="shared" si="96"/>
        <v>-515.1</v>
      </c>
      <c r="CS598" s="6">
        <f t="shared" si="97"/>
        <v>-34.340000000000003</v>
      </c>
      <c r="CT598">
        <f t="shared" si="98"/>
        <v>9541.8000000000011</v>
      </c>
      <c r="CU598">
        <f t="shared" si="99"/>
        <v>270</v>
      </c>
    </row>
    <row r="599" spans="1:99" x14ac:dyDescent="0.3">
      <c r="A599">
        <v>454</v>
      </c>
      <c r="B599">
        <v>502</v>
      </c>
      <c r="C599">
        <v>2</v>
      </c>
      <c r="D599" t="s">
        <v>83</v>
      </c>
      <c r="E599" t="s">
        <v>84</v>
      </c>
      <c r="H599" t="s">
        <v>89</v>
      </c>
      <c r="I599" t="s">
        <v>112</v>
      </c>
      <c r="J599" t="s">
        <v>114</v>
      </c>
      <c r="K599" t="s">
        <v>115</v>
      </c>
      <c r="L599">
        <v>9</v>
      </c>
      <c r="M599">
        <v>1</v>
      </c>
      <c r="N599" s="2">
        <v>45410</v>
      </c>
      <c r="O599" s="2">
        <v>45413</v>
      </c>
      <c r="P599" t="s">
        <v>134</v>
      </c>
      <c r="Q599" t="s">
        <v>273</v>
      </c>
      <c r="R599" t="s">
        <v>447</v>
      </c>
      <c r="S599" t="s">
        <v>447</v>
      </c>
      <c r="T599" t="s">
        <v>620</v>
      </c>
      <c r="U599" t="s">
        <v>714</v>
      </c>
      <c r="V599">
        <v>15</v>
      </c>
      <c r="W599">
        <v>18</v>
      </c>
      <c r="X599" t="s">
        <v>721</v>
      </c>
      <c r="Y599">
        <v>270</v>
      </c>
      <c r="AB599" s="2">
        <v>45314</v>
      </c>
      <c r="AC599">
        <v>37.799999999999997</v>
      </c>
      <c r="AE599">
        <v>18</v>
      </c>
      <c r="AF599">
        <v>18</v>
      </c>
      <c r="AG599">
        <v>0</v>
      </c>
      <c r="AH599">
        <v>18</v>
      </c>
      <c r="AI599">
        <v>0</v>
      </c>
      <c r="AJ599" t="s">
        <v>728</v>
      </c>
      <c r="AK599" t="s">
        <v>730</v>
      </c>
      <c r="AL599" t="s">
        <v>781</v>
      </c>
      <c r="AM599" t="s">
        <v>832</v>
      </c>
      <c r="AP599">
        <v>97055</v>
      </c>
      <c r="AQ599">
        <v>89687</v>
      </c>
      <c r="AS599" t="s">
        <v>83</v>
      </c>
      <c r="AU599" t="s">
        <v>728</v>
      </c>
      <c r="AW599" t="s">
        <v>85</v>
      </c>
      <c r="AX599">
        <v>2162</v>
      </c>
      <c r="AY599" t="s">
        <v>961</v>
      </c>
      <c r="AZ599" t="s">
        <v>1001</v>
      </c>
      <c r="BA599">
        <v>1</v>
      </c>
      <c r="BB599" s="2">
        <v>45407</v>
      </c>
      <c r="BC599" s="2">
        <v>45410</v>
      </c>
      <c r="BD599">
        <v>18</v>
      </c>
      <c r="BE599" t="s">
        <v>1010</v>
      </c>
      <c r="BF599" t="s">
        <v>1064</v>
      </c>
      <c r="BG599" t="s">
        <v>447</v>
      </c>
      <c r="BH599" t="s">
        <v>620</v>
      </c>
      <c r="BI599">
        <v>6</v>
      </c>
      <c r="BJ599">
        <v>0</v>
      </c>
      <c r="BK599" t="s">
        <v>714</v>
      </c>
      <c r="BL599">
        <v>530.1</v>
      </c>
      <c r="BM599">
        <v>465</v>
      </c>
      <c r="BN599" t="s">
        <v>115</v>
      </c>
      <c r="BO599">
        <v>3180.6</v>
      </c>
      <c r="BP599">
        <v>3180.6</v>
      </c>
      <c r="BQ599">
        <v>2790</v>
      </c>
      <c r="BR599">
        <v>2790</v>
      </c>
      <c r="BS599">
        <v>390.6</v>
      </c>
      <c r="BT599">
        <v>390.6</v>
      </c>
      <c r="BV599">
        <v>90200</v>
      </c>
      <c r="BW599" t="s">
        <v>1219</v>
      </c>
      <c r="BX599" t="s">
        <v>1251</v>
      </c>
      <c r="BY599" t="s">
        <v>1264</v>
      </c>
      <c r="BZ599" t="s">
        <v>719</v>
      </c>
      <c r="CA599">
        <v>6</v>
      </c>
      <c r="CB599">
        <v>6</v>
      </c>
      <c r="CC599">
        <v>0</v>
      </c>
      <c r="CD599">
        <v>6</v>
      </c>
      <c r="CE599" t="s">
        <v>1269</v>
      </c>
      <c r="CF599">
        <v>0</v>
      </c>
      <c r="CJ599" s="4" t="str">
        <f t="shared" si="90"/>
        <v>تيب دوكو</v>
      </c>
      <c r="CK599" s="5">
        <f t="shared" si="91"/>
        <v>45413</v>
      </c>
      <c r="CL599" s="4">
        <f t="shared" si="92"/>
        <v>15</v>
      </c>
      <c r="CN599" s="4" t="str">
        <f t="shared" si="93"/>
        <v>تيب دوكو</v>
      </c>
      <c r="CO599" s="5">
        <f t="shared" si="94"/>
        <v>45410</v>
      </c>
      <c r="CP599" s="4">
        <f t="shared" si="95"/>
        <v>530.1</v>
      </c>
      <c r="CR599" s="4">
        <f t="shared" si="96"/>
        <v>-515.1</v>
      </c>
      <c r="CS599" s="6">
        <f t="shared" si="97"/>
        <v>-34.340000000000003</v>
      </c>
      <c r="CT599">
        <f t="shared" si="98"/>
        <v>9541.8000000000011</v>
      </c>
      <c r="CU599">
        <f t="shared" si="99"/>
        <v>270</v>
      </c>
    </row>
    <row r="600" spans="1:99" x14ac:dyDescent="0.3">
      <c r="A600">
        <v>454</v>
      </c>
      <c r="B600">
        <v>502</v>
      </c>
      <c r="C600">
        <v>2</v>
      </c>
      <c r="D600" t="s">
        <v>83</v>
      </c>
      <c r="E600" t="s">
        <v>84</v>
      </c>
      <c r="H600" t="s">
        <v>89</v>
      </c>
      <c r="I600" t="s">
        <v>112</v>
      </c>
      <c r="J600" t="s">
        <v>114</v>
      </c>
      <c r="K600" t="s">
        <v>115</v>
      </c>
      <c r="L600">
        <v>9</v>
      </c>
      <c r="M600">
        <v>1</v>
      </c>
      <c r="N600" s="2">
        <v>45410</v>
      </c>
      <c r="O600" s="2">
        <v>45413</v>
      </c>
      <c r="P600" t="s">
        <v>134</v>
      </c>
      <c r="Q600" t="s">
        <v>273</v>
      </c>
      <c r="R600" t="s">
        <v>447</v>
      </c>
      <c r="S600" t="s">
        <v>447</v>
      </c>
      <c r="T600" t="s">
        <v>620</v>
      </c>
      <c r="U600" t="s">
        <v>714</v>
      </c>
      <c r="V600">
        <v>15</v>
      </c>
      <c r="W600">
        <v>18</v>
      </c>
      <c r="X600" t="s">
        <v>721</v>
      </c>
      <c r="Y600">
        <v>270</v>
      </c>
      <c r="AB600" s="2">
        <v>45314</v>
      </c>
      <c r="AC600">
        <v>37.799999999999997</v>
      </c>
      <c r="AE600">
        <v>18</v>
      </c>
      <c r="AF600">
        <v>18</v>
      </c>
      <c r="AG600">
        <v>0</v>
      </c>
      <c r="AH600">
        <v>18</v>
      </c>
      <c r="AI600">
        <v>0</v>
      </c>
      <c r="AJ600" t="s">
        <v>728</v>
      </c>
      <c r="AK600" t="s">
        <v>730</v>
      </c>
      <c r="AL600" t="s">
        <v>781</v>
      </c>
      <c r="AM600" t="s">
        <v>832</v>
      </c>
      <c r="AP600">
        <v>98093</v>
      </c>
      <c r="AQ600">
        <v>93543</v>
      </c>
      <c r="AS600" t="s">
        <v>83</v>
      </c>
      <c r="AU600" t="s">
        <v>728</v>
      </c>
      <c r="AW600" t="s">
        <v>85</v>
      </c>
      <c r="AX600">
        <v>2162</v>
      </c>
      <c r="AY600" t="s">
        <v>961</v>
      </c>
      <c r="AZ600" t="s">
        <v>1001</v>
      </c>
      <c r="BA600">
        <v>2</v>
      </c>
      <c r="BB600" s="2">
        <v>45439</v>
      </c>
      <c r="BC600" s="2">
        <v>45442</v>
      </c>
      <c r="BD600">
        <v>3</v>
      </c>
      <c r="BE600" t="s">
        <v>1010</v>
      </c>
      <c r="BF600" t="s">
        <v>1065</v>
      </c>
      <c r="BG600" t="s">
        <v>447</v>
      </c>
      <c r="BH600" t="s">
        <v>620</v>
      </c>
      <c r="BI600">
        <v>2</v>
      </c>
      <c r="BJ600">
        <v>0</v>
      </c>
      <c r="BK600" t="s">
        <v>714</v>
      </c>
      <c r="BL600">
        <v>530.1</v>
      </c>
      <c r="BM600">
        <v>465</v>
      </c>
      <c r="BN600" t="s">
        <v>115</v>
      </c>
      <c r="BO600">
        <v>1060.2</v>
      </c>
      <c r="BP600">
        <v>1060.2</v>
      </c>
      <c r="BQ600">
        <v>930</v>
      </c>
      <c r="BR600">
        <v>930</v>
      </c>
      <c r="BS600">
        <v>130.19999999999999</v>
      </c>
      <c r="BT600">
        <v>130.19999999999999</v>
      </c>
      <c r="BV600">
        <v>90200</v>
      </c>
      <c r="BW600" t="s">
        <v>1219</v>
      </c>
      <c r="BX600" t="s">
        <v>1251</v>
      </c>
      <c r="BY600" t="s">
        <v>1264</v>
      </c>
      <c r="BZ600" t="s">
        <v>719</v>
      </c>
      <c r="CA600">
        <v>2</v>
      </c>
      <c r="CB600">
        <v>2</v>
      </c>
      <c r="CC600">
        <v>0</v>
      </c>
      <c r="CD600">
        <v>2</v>
      </c>
      <c r="CE600" t="s">
        <v>1269</v>
      </c>
      <c r="CF600">
        <v>0</v>
      </c>
      <c r="CJ600" s="4" t="str">
        <f t="shared" si="90"/>
        <v>تيب دوكو</v>
      </c>
      <c r="CK600" s="5">
        <f t="shared" si="91"/>
        <v>45413</v>
      </c>
      <c r="CL600" s="4">
        <f t="shared" si="92"/>
        <v>15</v>
      </c>
      <c r="CN600" s="4" t="str">
        <f t="shared" si="93"/>
        <v>تيب دوكو</v>
      </c>
      <c r="CO600" s="5">
        <f t="shared" si="94"/>
        <v>45442</v>
      </c>
      <c r="CP600" s="4">
        <f t="shared" si="95"/>
        <v>530.1</v>
      </c>
      <c r="CR600" s="4">
        <f t="shared" si="96"/>
        <v>-515.1</v>
      </c>
      <c r="CS600" s="6">
        <f t="shared" si="97"/>
        <v>-34.340000000000003</v>
      </c>
      <c r="CT600">
        <f t="shared" si="98"/>
        <v>9541.8000000000011</v>
      </c>
      <c r="CU600">
        <f t="shared" si="99"/>
        <v>270</v>
      </c>
    </row>
    <row r="601" spans="1:99" x14ac:dyDescent="0.3">
      <c r="A601">
        <v>454</v>
      </c>
      <c r="B601">
        <v>502</v>
      </c>
      <c r="C601">
        <v>2</v>
      </c>
      <c r="D601" t="s">
        <v>83</v>
      </c>
      <c r="E601" t="s">
        <v>84</v>
      </c>
      <c r="H601" t="s">
        <v>89</v>
      </c>
      <c r="I601" t="s">
        <v>112</v>
      </c>
      <c r="J601" t="s">
        <v>114</v>
      </c>
      <c r="K601" t="s">
        <v>115</v>
      </c>
      <c r="L601">
        <v>9</v>
      </c>
      <c r="M601">
        <v>1</v>
      </c>
      <c r="N601" s="2">
        <v>45410</v>
      </c>
      <c r="O601" s="2">
        <v>45413</v>
      </c>
      <c r="P601" t="s">
        <v>134</v>
      </c>
      <c r="Q601" t="s">
        <v>273</v>
      </c>
      <c r="R601" t="s">
        <v>447</v>
      </c>
      <c r="S601" t="s">
        <v>447</v>
      </c>
      <c r="T601" t="s">
        <v>620</v>
      </c>
      <c r="U601" t="s">
        <v>714</v>
      </c>
      <c r="V601">
        <v>15</v>
      </c>
      <c r="W601">
        <v>18</v>
      </c>
      <c r="X601" t="s">
        <v>721</v>
      </c>
      <c r="Y601">
        <v>270</v>
      </c>
      <c r="AB601" s="2">
        <v>45314</v>
      </c>
      <c r="AC601">
        <v>37.799999999999997</v>
      </c>
      <c r="AE601">
        <v>18</v>
      </c>
      <c r="AF601">
        <v>18</v>
      </c>
      <c r="AG601">
        <v>0</v>
      </c>
      <c r="AH601">
        <v>18</v>
      </c>
      <c r="AI601">
        <v>0</v>
      </c>
      <c r="AJ601" t="s">
        <v>728</v>
      </c>
      <c r="AK601" t="s">
        <v>737</v>
      </c>
      <c r="AL601" t="s">
        <v>788</v>
      </c>
      <c r="AM601" t="s">
        <v>839</v>
      </c>
      <c r="AP601">
        <v>96335</v>
      </c>
      <c r="AQ601">
        <v>90591</v>
      </c>
      <c r="AR601" t="s">
        <v>886</v>
      </c>
      <c r="AS601" t="s">
        <v>83</v>
      </c>
      <c r="AU601" t="s">
        <v>728</v>
      </c>
      <c r="AW601" t="s">
        <v>85</v>
      </c>
      <c r="AX601">
        <v>2162</v>
      </c>
      <c r="AY601" t="s">
        <v>968</v>
      </c>
      <c r="AZ601" t="s">
        <v>1001</v>
      </c>
      <c r="BA601">
        <v>4</v>
      </c>
      <c r="BB601" s="2">
        <v>45376</v>
      </c>
      <c r="BC601" s="2">
        <v>45399</v>
      </c>
      <c r="BD601">
        <v>36</v>
      </c>
      <c r="BE601" t="s">
        <v>1010</v>
      </c>
      <c r="BG601" t="s">
        <v>447</v>
      </c>
      <c r="BH601" t="s">
        <v>620</v>
      </c>
      <c r="BI601">
        <v>36</v>
      </c>
      <c r="BJ601">
        <v>0</v>
      </c>
      <c r="BK601" t="s">
        <v>714</v>
      </c>
      <c r="BL601">
        <v>39.9</v>
      </c>
      <c r="BM601">
        <v>35</v>
      </c>
      <c r="BN601" t="s">
        <v>115</v>
      </c>
      <c r="BO601">
        <v>1436.4</v>
      </c>
      <c r="BP601">
        <v>1436.4</v>
      </c>
      <c r="BQ601">
        <v>1260</v>
      </c>
      <c r="BR601">
        <v>1260</v>
      </c>
      <c r="BS601">
        <v>176.4</v>
      </c>
      <c r="BT601">
        <v>176.4</v>
      </c>
      <c r="BV601" t="s">
        <v>886</v>
      </c>
      <c r="BW601" t="s">
        <v>1216</v>
      </c>
      <c r="BY601" t="s">
        <v>1263</v>
      </c>
      <c r="BZ601" t="s">
        <v>719</v>
      </c>
      <c r="CA601">
        <v>36</v>
      </c>
      <c r="CB601">
        <v>36</v>
      </c>
      <c r="CC601">
        <v>0</v>
      </c>
      <c r="CD601">
        <v>36</v>
      </c>
      <c r="CE601" t="s">
        <v>1269</v>
      </c>
      <c r="CF601">
        <v>0</v>
      </c>
      <c r="CJ601" s="4" t="str">
        <f t="shared" si="90"/>
        <v>تيب دوكو</v>
      </c>
      <c r="CK601" s="5">
        <f t="shared" si="91"/>
        <v>45413</v>
      </c>
      <c r="CL601" s="4">
        <f t="shared" si="92"/>
        <v>15</v>
      </c>
      <c r="CN601" s="4" t="str">
        <f t="shared" si="93"/>
        <v>تيب دوكو</v>
      </c>
      <c r="CO601" s="5">
        <f t="shared" si="94"/>
        <v>45399</v>
      </c>
      <c r="CP601" s="4">
        <f t="shared" si="95"/>
        <v>39.9</v>
      </c>
      <c r="CR601" s="4">
        <f t="shared" si="96"/>
        <v>-24.9</v>
      </c>
      <c r="CS601" s="6">
        <f t="shared" si="97"/>
        <v>-1.66</v>
      </c>
      <c r="CT601">
        <f t="shared" si="98"/>
        <v>718.19999999999993</v>
      </c>
      <c r="CU601">
        <f t="shared" si="99"/>
        <v>270</v>
      </c>
    </row>
    <row r="602" spans="1:99" x14ac:dyDescent="0.3">
      <c r="A602">
        <v>454</v>
      </c>
      <c r="B602">
        <v>502</v>
      </c>
      <c r="C602">
        <v>2</v>
      </c>
      <c r="D602" t="s">
        <v>83</v>
      </c>
      <c r="E602" t="s">
        <v>84</v>
      </c>
      <c r="H602" t="s">
        <v>89</v>
      </c>
      <c r="I602" t="s">
        <v>112</v>
      </c>
      <c r="J602" t="s">
        <v>114</v>
      </c>
      <c r="K602" t="s">
        <v>115</v>
      </c>
      <c r="L602">
        <v>9</v>
      </c>
      <c r="M602">
        <v>1</v>
      </c>
      <c r="N602" s="2">
        <v>45410</v>
      </c>
      <c r="O602" s="2">
        <v>45413</v>
      </c>
      <c r="P602" t="s">
        <v>134</v>
      </c>
      <c r="Q602" t="s">
        <v>273</v>
      </c>
      <c r="R602" t="s">
        <v>447</v>
      </c>
      <c r="S602" t="s">
        <v>447</v>
      </c>
      <c r="T602" t="s">
        <v>620</v>
      </c>
      <c r="U602" t="s">
        <v>714</v>
      </c>
      <c r="V602">
        <v>15</v>
      </c>
      <c r="W602">
        <v>18</v>
      </c>
      <c r="X602" t="s">
        <v>721</v>
      </c>
      <c r="Y602">
        <v>270</v>
      </c>
      <c r="AB602" s="2">
        <v>45314</v>
      </c>
      <c r="AC602">
        <v>37.799999999999997</v>
      </c>
      <c r="AE602">
        <v>18</v>
      </c>
      <c r="AF602">
        <v>18</v>
      </c>
      <c r="AG602">
        <v>0</v>
      </c>
      <c r="AH602">
        <v>18</v>
      </c>
      <c r="AI602">
        <v>0</v>
      </c>
      <c r="AJ602" t="s">
        <v>728</v>
      </c>
      <c r="AK602" t="s">
        <v>737</v>
      </c>
      <c r="AL602" t="s">
        <v>788</v>
      </c>
      <c r="AM602" t="s">
        <v>839</v>
      </c>
      <c r="AP602">
        <v>96571</v>
      </c>
      <c r="AQ602">
        <v>90684</v>
      </c>
      <c r="AR602">
        <v>90200</v>
      </c>
      <c r="AS602" t="s">
        <v>83</v>
      </c>
      <c r="AU602" t="s">
        <v>728</v>
      </c>
      <c r="AW602" t="s">
        <v>85</v>
      </c>
      <c r="AX602">
        <v>2162</v>
      </c>
      <c r="AY602" t="s">
        <v>977</v>
      </c>
      <c r="AZ602" t="s">
        <v>1001</v>
      </c>
      <c r="BA602">
        <v>1</v>
      </c>
      <c r="BB602" s="2">
        <v>45384</v>
      </c>
      <c r="BC602" s="2">
        <v>45386</v>
      </c>
      <c r="BD602">
        <v>15</v>
      </c>
      <c r="BE602" t="s">
        <v>1010</v>
      </c>
      <c r="BF602">
        <v>198</v>
      </c>
      <c r="BG602" t="s">
        <v>447</v>
      </c>
      <c r="BH602" t="s">
        <v>620</v>
      </c>
      <c r="BI602">
        <v>180</v>
      </c>
      <c r="BJ602">
        <v>0</v>
      </c>
      <c r="BK602" t="s">
        <v>714</v>
      </c>
      <c r="BL602">
        <v>39.9</v>
      </c>
      <c r="BM602">
        <v>35</v>
      </c>
      <c r="BN602" t="s">
        <v>115</v>
      </c>
      <c r="BO602">
        <v>7182</v>
      </c>
      <c r="BP602">
        <v>7182</v>
      </c>
      <c r="BQ602">
        <v>6300</v>
      </c>
      <c r="BR602">
        <v>6300</v>
      </c>
      <c r="BS602">
        <v>882</v>
      </c>
      <c r="BT602">
        <v>882</v>
      </c>
      <c r="BY602" t="s">
        <v>1263</v>
      </c>
      <c r="BZ602" t="s">
        <v>719</v>
      </c>
      <c r="CA602">
        <v>180</v>
      </c>
      <c r="CB602">
        <v>180</v>
      </c>
      <c r="CC602">
        <v>0</v>
      </c>
      <c r="CD602">
        <v>180</v>
      </c>
      <c r="CE602" t="s">
        <v>1269</v>
      </c>
      <c r="CF602">
        <v>0</v>
      </c>
      <c r="CJ602" s="4" t="str">
        <f t="shared" si="90"/>
        <v>تيب دوكو</v>
      </c>
      <c r="CK602" s="5">
        <f t="shared" si="91"/>
        <v>45413</v>
      </c>
      <c r="CL602" s="4">
        <f t="shared" si="92"/>
        <v>15</v>
      </c>
      <c r="CN602" s="4" t="str">
        <f t="shared" si="93"/>
        <v>تيب دوكو</v>
      </c>
      <c r="CO602" s="5">
        <f t="shared" si="94"/>
        <v>45386</v>
      </c>
      <c r="CP602" s="4">
        <f t="shared" si="95"/>
        <v>39.9</v>
      </c>
      <c r="CR602" s="4">
        <f t="shared" si="96"/>
        <v>-24.9</v>
      </c>
      <c r="CS602" s="6">
        <f t="shared" si="97"/>
        <v>-1.66</v>
      </c>
      <c r="CT602">
        <f t="shared" si="98"/>
        <v>718.19999999999993</v>
      </c>
      <c r="CU602">
        <f t="shared" si="99"/>
        <v>270</v>
      </c>
    </row>
    <row r="603" spans="1:99" x14ac:dyDescent="0.3">
      <c r="A603">
        <v>454</v>
      </c>
      <c r="B603">
        <v>502</v>
      </c>
      <c r="C603">
        <v>2</v>
      </c>
      <c r="D603" t="s">
        <v>83</v>
      </c>
      <c r="E603" t="s">
        <v>84</v>
      </c>
      <c r="H603" t="s">
        <v>89</v>
      </c>
      <c r="I603" t="s">
        <v>112</v>
      </c>
      <c r="J603" t="s">
        <v>114</v>
      </c>
      <c r="K603" t="s">
        <v>115</v>
      </c>
      <c r="L603">
        <v>9</v>
      </c>
      <c r="M603">
        <v>1</v>
      </c>
      <c r="N603" s="2">
        <v>45410</v>
      </c>
      <c r="O603" s="2">
        <v>45413</v>
      </c>
      <c r="P603" t="s">
        <v>134</v>
      </c>
      <c r="Q603" t="s">
        <v>273</v>
      </c>
      <c r="R603" t="s">
        <v>447</v>
      </c>
      <c r="S603" t="s">
        <v>447</v>
      </c>
      <c r="T603" t="s">
        <v>620</v>
      </c>
      <c r="U603" t="s">
        <v>714</v>
      </c>
      <c r="V603">
        <v>15</v>
      </c>
      <c r="W603">
        <v>18</v>
      </c>
      <c r="X603" t="s">
        <v>721</v>
      </c>
      <c r="Y603">
        <v>270</v>
      </c>
      <c r="AB603" s="2">
        <v>45314</v>
      </c>
      <c r="AC603">
        <v>37.799999999999997</v>
      </c>
      <c r="AE603">
        <v>18</v>
      </c>
      <c r="AF603">
        <v>18</v>
      </c>
      <c r="AG603">
        <v>0</v>
      </c>
      <c r="AH603">
        <v>18</v>
      </c>
      <c r="AI603">
        <v>0</v>
      </c>
      <c r="AJ603" t="s">
        <v>728</v>
      </c>
      <c r="AK603" t="s">
        <v>737</v>
      </c>
      <c r="AL603" t="s">
        <v>788</v>
      </c>
      <c r="AM603" t="s">
        <v>839</v>
      </c>
      <c r="AP603">
        <v>96575</v>
      </c>
      <c r="AQ603">
        <v>90864</v>
      </c>
      <c r="AR603" t="s">
        <v>886</v>
      </c>
      <c r="AS603" t="s">
        <v>83</v>
      </c>
      <c r="AU603" t="s">
        <v>728</v>
      </c>
      <c r="AW603" t="s">
        <v>85</v>
      </c>
      <c r="AX603">
        <v>2162</v>
      </c>
      <c r="AY603" t="s">
        <v>977</v>
      </c>
      <c r="AZ603" t="s">
        <v>1001</v>
      </c>
      <c r="BA603">
        <v>2</v>
      </c>
      <c r="BB603" s="2">
        <v>45384</v>
      </c>
      <c r="BC603" s="2">
        <v>45384</v>
      </c>
      <c r="BD603">
        <v>12</v>
      </c>
      <c r="BE603" t="s">
        <v>1010</v>
      </c>
      <c r="BF603">
        <v>200</v>
      </c>
      <c r="BG603" t="s">
        <v>447</v>
      </c>
      <c r="BH603" t="s">
        <v>620</v>
      </c>
      <c r="BI603">
        <v>200</v>
      </c>
      <c r="BJ603">
        <v>0</v>
      </c>
      <c r="BK603" t="s">
        <v>714</v>
      </c>
      <c r="BL603">
        <v>39.9</v>
      </c>
      <c r="BM603">
        <v>35</v>
      </c>
      <c r="BN603" t="s">
        <v>115</v>
      </c>
      <c r="BO603">
        <v>7980</v>
      </c>
      <c r="BP603">
        <v>7980</v>
      </c>
      <c r="BQ603">
        <v>7000</v>
      </c>
      <c r="BR603">
        <v>7000</v>
      </c>
      <c r="BS603">
        <v>980</v>
      </c>
      <c r="BT603">
        <v>980</v>
      </c>
      <c r="BY603" t="s">
        <v>1263</v>
      </c>
      <c r="BZ603" t="s">
        <v>719</v>
      </c>
      <c r="CA603">
        <v>200</v>
      </c>
      <c r="CB603">
        <v>200</v>
      </c>
      <c r="CC603">
        <v>0</v>
      </c>
      <c r="CD603">
        <v>200</v>
      </c>
      <c r="CE603" t="s">
        <v>1269</v>
      </c>
      <c r="CF603">
        <v>0</v>
      </c>
      <c r="CJ603" s="4" t="str">
        <f t="shared" si="90"/>
        <v>تيب دوكو</v>
      </c>
      <c r="CK603" s="5">
        <f t="shared" si="91"/>
        <v>45413</v>
      </c>
      <c r="CL603" s="4">
        <f t="shared" si="92"/>
        <v>15</v>
      </c>
      <c r="CN603" s="4" t="str">
        <f t="shared" si="93"/>
        <v>تيب دوكو</v>
      </c>
      <c r="CO603" s="5">
        <f t="shared" si="94"/>
        <v>45384</v>
      </c>
      <c r="CP603" s="4">
        <f t="shared" si="95"/>
        <v>39.9</v>
      </c>
      <c r="CR603" s="4">
        <f t="shared" si="96"/>
        <v>-24.9</v>
      </c>
      <c r="CS603" s="6">
        <f t="shared" si="97"/>
        <v>-1.66</v>
      </c>
      <c r="CT603">
        <f t="shared" si="98"/>
        <v>718.19999999999993</v>
      </c>
      <c r="CU603">
        <f t="shared" si="99"/>
        <v>270</v>
      </c>
    </row>
    <row r="604" spans="1:99" x14ac:dyDescent="0.3">
      <c r="A604">
        <v>454</v>
      </c>
      <c r="B604">
        <v>502</v>
      </c>
      <c r="C604">
        <v>2</v>
      </c>
      <c r="D604" t="s">
        <v>83</v>
      </c>
      <c r="E604" t="s">
        <v>84</v>
      </c>
      <c r="H604" t="s">
        <v>89</v>
      </c>
      <c r="I604" t="s">
        <v>112</v>
      </c>
      <c r="J604" t="s">
        <v>114</v>
      </c>
      <c r="K604" t="s">
        <v>115</v>
      </c>
      <c r="L604">
        <v>9</v>
      </c>
      <c r="M604">
        <v>1</v>
      </c>
      <c r="N604" s="2">
        <v>45410</v>
      </c>
      <c r="O604" s="2">
        <v>45413</v>
      </c>
      <c r="P604" t="s">
        <v>134</v>
      </c>
      <c r="Q604" t="s">
        <v>273</v>
      </c>
      <c r="R604" t="s">
        <v>447</v>
      </c>
      <c r="S604" t="s">
        <v>447</v>
      </c>
      <c r="T604" t="s">
        <v>620</v>
      </c>
      <c r="U604" t="s">
        <v>714</v>
      </c>
      <c r="V604">
        <v>15</v>
      </c>
      <c r="W604">
        <v>18</v>
      </c>
      <c r="X604" t="s">
        <v>721</v>
      </c>
      <c r="Y604">
        <v>270</v>
      </c>
      <c r="AB604" s="2">
        <v>45314</v>
      </c>
      <c r="AC604">
        <v>37.799999999999997</v>
      </c>
      <c r="AE604">
        <v>18</v>
      </c>
      <c r="AF604">
        <v>18</v>
      </c>
      <c r="AG604">
        <v>0</v>
      </c>
      <c r="AH604">
        <v>18</v>
      </c>
      <c r="AI604">
        <v>0</v>
      </c>
      <c r="AJ604" t="s">
        <v>728</v>
      </c>
      <c r="AK604" t="s">
        <v>737</v>
      </c>
      <c r="AL604" t="s">
        <v>788</v>
      </c>
      <c r="AM604" t="s">
        <v>839</v>
      </c>
      <c r="AP604">
        <v>96817</v>
      </c>
      <c r="AQ604">
        <v>91190</v>
      </c>
      <c r="AR604" t="s">
        <v>886</v>
      </c>
      <c r="AS604" t="s">
        <v>83</v>
      </c>
      <c r="AU604" t="s">
        <v>728</v>
      </c>
      <c r="AW604" t="s">
        <v>85</v>
      </c>
      <c r="AX604">
        <v>2162</v>
      </c>
      <c r="AY604" t="s">
        <v>977</v>
      </c>
      <c r="AZ604" t="s">
        <v>1001</v>
      </c>
      <c r="BA604">
        <v>1</v>
      </c>
      <c r="BB604" s="2">
        <v>45399</v>
      </c>
      <c r="BC604" s="2">
        <v>45399</v>
      </c>
      <c r="BD604">
        <v>17</v>
      </c>
      <c r="BE604" t="s">
        <v>1010</v>
      </c>
      <c r="BF604">
        <v>219</v>
      </c>
      <c r="BG604" t="s">
        <v>447</v>
      </c>
      <c r="BH604" t="s">
        <v>620</v>
      </c>
      <c r="BI604">
        <v>72</v>
      </c>
      <c r="BJ604">
        <v>0</v>
      </c>
      <c r="BK604" t="s">
        <v>714</v>
      </c>
      <c r="BL604">
        <v>39.9</v>
      </c>
      <c r="BM604">
        <v>35</v>
      </c>
      <c r="BN604" t="s">
        <v>115</v>
      </c>
      <c r="BO604">
        <v>2872.8</v>
      </c>
      <c r="BP604">
        <v>2872.8</v>
      </c>
      <c r="BQ604">
        <v>2520</v>
      </c>
      <c r="BR604">
        <v>2520</v>
      </c>
      <c r="BS604">
        <v>352.8</v>
      </c>
      <c r="BT604">
        <v>352.8</v>
      </c>
      <c r="BY604" t="s">
        <v>1263</v>
      </c>
      <c r="BZ604" t="s">
        <v>719</v>
      </c>
      <c r="CA604">
        <v>72</v>
      </c>
      <c r="CB604">
        <v>72</v>
      </c>
      <c r="CC604">
        <v>0</v>
      </c>
      <c r="CD604">
        <v>72</v>
      </c>
      <c r="CE604" t="s">
        <v>1269</v>
      </c>
      <c r="CF604">
        <v>0</v>
      </c>
      <c r="CJ604" s="4" t="str">
        <f t="shared" si="90"/>
        <v>تيب دوكو</v>
      </c>
      <c r="CK604" s="5">
        <f t="shared" si="91"/>
        <v>45413</v>
      </c>
      <c r="CL604" s="4">
        <f t="shared" si="92"/>
        <v>15</v>
      </c>
      <c r="CN604" s="4" t="str">
        <f t="shared" si="93"/>
        <v>تيب دوكو</v>
      </c>
      <c r="CO604" s="5">
        <f t="shared" si="94"/>
        <v>45399</v>
      </c>
      <c r="CP604" s="4">
        <f t="shared" si="95"/>
        <v>39.9</v>
      </c>
      <c r="CR604" s="4">
        <f t="shared" si="96"/>
        <v>-24.9</v>
      </c>
      <c r="CS604" s="6">
        <f t="shared" si="97"/>
        <v>-1.66</v>
      </c>
      <c r="CT604">
        <f t="shared" si="98"/>
        <v>718.19999999999993</v>
      </c>
      <c r="CU604">
        <f t="shared" si="99"/>
        <v>270</v>
      </c>
    </row>
    <row r="605" spans="1:99" x14ac:dyDescent="0.3">
      <c r="A605">
        <v>454</v>
      </c>
      <c r="B605">
        <v>502</v>
      </c>
      <c r="C605">
        <v>2</v>
      </c>
      <c r="D605" t="s">
        <v>83</v>
      </c>
      <c r="E605" t="s">
        <v>84</v>
      </c>
      <c r="H605" t="s">
        <v>89</v>
      </c>
      <c r="I605" t="s">
        <v>112</v>
      </c>
      <c r="J605" t="s">
        <v>114</v>
      </c>
      <c r="K605" t="s">
        <v>115</v>
      </c>
      <c r="L605">
        <v>9</v>
      </c>
      <c r="M605">
        <v>1</v>
      </c>
      <c r="N605" s="2">
        <v>45410</v>
      </c>
      <c r="O605" s="2">
        <v>45413</v>
      </c>
      <c r="P605" t="s">
        <v>134</v>
      </c>
      <c r="Q605" t="s">
        <v>273</v>
      </c>
      <c r="R605" t="s">
        <v>447</v>
      </c>
      <c r="S605" t="s">
        <v>447</v>
      </c>
      <c r="T605" t="s">
        <v>620</v>
      </c>
      <c r="U605" t="s">
        <v>714</v>
      </c>
      <c r="V605">
        <v>15</v>
      </c>
      <c r="W605">
        <v>18</v>
      </c>
      <c r="X605" t="s">
        <v>721</v>
      </c>
      <c r="Y605">
        <v>270</v>
      </c>
      <c r="AB605" s="2">
        <v>45314</v>
      </c>
      <c r="AC605">
        <v>37.799999999999997</v>
      </c>
      <c r="AE605">
        <v>18</v>
      </c>
      <c r="AF605">
        <v>18</v>
      </c>
      <c r="AG605">
        <v>0</v>
      </c>
      <c r="AH605">
        <v>18</v>
      </c>
      <c r="AI605">
        <v>0</v>
      </c>
      <c r="AJ605" t="s">
        <v>728</v>
      </c>
      <c r="AK605" t="s">
        <v>737</v>
      </c>
      <c r="AL605" t="s">
        <v>788</v>
      </c>
      <c r="AM605" t="s">
        <v>839</v>
      </c>
      <c r="AP605">
        <v>96958</v>
      </c>
      <c r="AQ605">
        <v>91457</v>
      </c>
      <c r="AR605">
        <v>90200</v>
      </c>
      <c r="AS605" t="s">
        <v>83</v>
      </c>
      <c r="AU605" t="s">
        <v>728</v>
      </c>
      <c r="AW605" t="s">
        <v>85</v>
      </c>
      <c r="AX605">
        <v>2162</v>
      </c>
      <c r="AY605" t="s">
        <v>968</v>
      </c>
      <c r="AZ605" t="s">
        <v>1001</v>
      </c>
      <c r="BA605">
        <v>1</v>
      </c>
      <c r="BB605" s="2">
        <v>45404</v>
      </c>
      <c r="BC605" s="2">
        <v>45405</v>
      </c>
      <c r="BD605">
        <v>13</v>
      </c>
      <c r="BE605" t="s">
        <v>1010</v>
      </c>
      <c r="BG605" t="s">
        <v>447</v>
      </c>
      <c r="BH605" t="s">
        <v>620</v>
      </c>
      <c r="BI605">
        <v>100</v>
      </c>
      <c r="BJ605">
        <v>0</v>
      </c>
      <c r="BK605" t="s">
        <v>714</v>
      </c>
      <c r="BL605">
        <v>39.9</v>
      </c>
      <c r="BM605">
        <v>35</v>
      </c>
      <c r="BN605" t="s">
        <v>115</v>
      </c>
      <c r="BO605">
        <v>3990</v>
      </c>
      <c r="BP605">
        <v>3990</v>
      </c>
      <c r="BQ605">
        <v>3500</v>
      </c>
      <c r="BR605">
        <v>3500</v>
      </c>
      <c r="BS605">
        <v>490</v>
      </c>
      <c r="BT605">
        <v>490</v>
      </c>
      <c r="BV605">
        <v>90200</v>
      </c>
      <c r="BW605" t="s">
        <v>1219</v>
      </c>
      <c r="BY605" t="s">
        <v>1263</v>
      </c>
      <c r="BZ605" t="s">
        <v>719</v>
      </c>
      <c r="CA605">
        <v>100</v>
      </c>
      <c r="CB605">
        <v>100</v>
      </c>
      <c r="CC605">
        <v>0</v>
      </c>
      <c r="CD605">
        <v>100</v>
      </c>
      <c r="CE605" t="s">
        <v>1269</v>
      </c>
      <c r="CF605">
        <v>0</v>
      </c>
      <c r="CJ605" s="4" t="str">
        <f t="shared" si="90"/>
        <v>تيب دوكو</v>
      </c>
      <c r="CK605" s="5">
        <f t="shared" si="91"/>
        <v>45413</v>
      </c>
      <c r="CL605" s="4">
        <f t="shared" si="92"/>
        <v>15</v>
      </c>
      <c r="CN605" s="4" t="str">
        <f t="shared" si="93"/>
        <v>تيب دوكو</v>
      </c>
      <c r="CO605" s="5">
        <f t="shared" si="94"/>
        <v>45405</v>
      </c>
      <c r="CP605" s="4">
        <f t="shared" si="95"/>
        <v>39.9</v>
      </c>
      <c r="CR605" s="4">
        <f t="shared" si="96"/>
        <v>-24.9</v>
      </c>
      <c r="CS605" s="6">
        <f t="shared" si="97"/>
        <v>-1.66</v>
      </c>
      <c r="CT605">
        <f t="shared" si="98"/>
        <v>718.19999999999993</v>
      </c>
      <c r="CU605">
        <f t="shared" si="99"/>
        <v>270</v>
      </c>
    </row>
    <row r="606" spans="1:99" x14ac:dyDescent="0.3">
      <c r="A606">
        <v>454</v>
      </c>
      <c r="B606">
        <v>502</v>
      </c>
      <c r="C606">
        <v>2</v>
      </c>
      <c r="D606" t="s">
        <v>83</v>
      </c>
      <c r="E606" t="s">
        <v>84</v>
      </c>
      <c r="H606" t="s">
        <v>89</v>
      </c>
      <c r="I606" t="s">
        <v>112</v>
      </c>
      <c r="J606" t="s">
        <v>114</v>
      </c>
      <c r="K606" t="s">
        <v>115</v>
      </c>
      <c r="L606">
        <v>9</v>
      </c>
      <c r="M606">
        <v>1</v>
      </c>
      <c r="N606" s="2">
        <v>45410</v>
      </c>
      <c r="O606" s="2">
        <v>45413</v>
      </c>
      <c r="P606" t="s">
        <v>134</v>
      </c>
      <c r="Q606" t="s">
        <v>273</v>
      </c>
      <c r="R606" t="s">
        <v>447</v>
      </c>
      <c r="S606" t="s">
        <v>447</v>
      </c>
      <c r="T606" t="s">
        <v>620</v>
      </c>
      <c r="U606" t="s">
        <v>714</v>
      </c>
      <c r="V606">
        <v>15</v>
      </c>
      <c r="W606">
        <v>18</v>
      </c>
      <c r="X606" t="s">
        <v>721</v>
      </c>
      <c r="Y606">
        <v>270</v>
      </c>
      <c r="AB606" s="2">
        <v>45314</v>
      </c>
      <c r="AC606">
        <v>37.799999999999997</v>
      </c>
      <c r="AE606">
        <v>18</v>
      </c>
      <c r="AF606">
        <v>18</v>
      </c>
      <c r="AG606">
        <v>0</v>
      </c>
      <c r="AH606">
        <v>18</v>
      </c>
      <c r="AI606">
        <v>0</v>
      </c>
      <c r="AJ606" t="s">
        <v>728</v>
      </c>
      <c r="AK606" t="s">
        <v>737</v>
      </c>
      <c r="AL606" t="s">
        <v>788</v>
      </c>
      <c r="AM606" t="s">
        <v>839</v>
      </c>
      <c r="AP606">
        <v>97187</v>
      </c>
      <c r="AQ606">
        <v>91508</v>
      </c>
      <c r="AR606">
        <v>90200</v>
      </c>
      <c r="AS606" t="s">
        <v>83</v>
      </c>
      <c r="AU606" t="s">
        <v>728</v>
      </c>
      <c r="AW606" t="s">
        <v>85</v>
      </c>
      <c r="AX606">
        <v>2162</v>
      </c>
      <c r="AY606" t="s">
        <v>977</v>
      </c>
      <c r="AZ606" t="s">
        <v>1001</v>
      </c>
      <c r="BA606">
        <v>1</v>
      </c>
      <c r="BB606" s="2">
        <v>45413</v>
      </c>
      <c r="BC606" s="2">
        <v>45420</v>
      </c>
      <c r="BD606">
        <v>16</v>
      </c>
      <c r="BE606" t="s">
        <v>1010</v>
      </c>
      <c r="BF606" t="s">
        <v>1114</v>
      </c>
      <c r="BG606" t="s">
        <v>447</v>
      </c>
      <c r="BH606" t="s">
        <v>620</v>
      </c>
      <c r="BI606">
        <v>72</v>
      </c>
      <c r="BJ606">
        <v>0</v>
      </c>
      <c r="BK606" t="s">
        <v>714</v>
      </c>
      <c r="BL606">
        <v>39.9</v>
      </c>
      <c r="BM606">
        <v>35</v>
      </c>
      <c r="BN606" t="s">
        <v>115</v>
      </c>
      <c r="BO606">
        <v>2872.8</v>
      </c>
      <c r="BP606">
        <v>2872.8</v>
      </c>
      <c r="BQ606">
        <v>2520</v>
      </c>
      <c r="BR606">
        <v>2520</v>
      </c>
      <c r="BS606">
        <v>352.8</v>
      </c>
      <c r="BT606">
        <v>352.8</v>
      </c>
      <c r="BY606" t="s">
        <v>1263</v>
      </c>
      <c r="BZ606" t="s">
        <v>719</v>
      </c>
      <c r="CA606">
        <v>72</v>
      </c>
      <c r="CB606">
        <v>72</v>
      </c>
      <c r="CC606">
        <v>0</v>
      </c>
      <c r="CD606">
        <v>72</v>
      </c>
      <c r="CE606" t="s">
        <v>1269</v>
      </c>
      <c r="CF606">
        <v>0</v>
      </c>
      <c r="CJ606" s="4" t="str">
        <f t="shared" si="90"/>
        <v>تيب دوكو</v>
      </c>
      <c r="CK606" s="5">
        <f t="shared" si="91"/>
        <v>45413</v>
      </c>
      <c r="CL606" s="4">
        <f t="shared" si="92"/>
        <v>15</v>
      </c>
      <c r="CN606" s="4" t="str">
        <f t="shared" si="93"/>
        <v>تيب دوكو</v>
      </c>
      <c r="CO606" s="5">
        <f t="shared" si="94"/>
        <v>45420</v>
      </c>
      <c r="CP606" s="4">
        <f t="shared" si="95"/>
        <v>39.9</v>
      </c>
      <c r="CR606" s="4">
        <f t="shared" si="96"/>
        <v>-24.9</v>
      </c>
      <c r="CS606" s="6">
        <f t="shared" si="97"/>
        <v>-1.66</v>
      </c>
      <c r="CT606">
        <f t="shared" si="98"/>
        <v>718.19999999999993</v>
      </c>
      <c r="CU606">
        <f t="shared" si="99"/>
        <v>270</v>
      </c>
    </row>
    <row r="607" spans="1:99" x14ac:dyDescent="0.3">
      <c r="A607">
        <v>454</v>
      </c>
      <c r="B607">
        <v>502</v>
      </c>
      <c r="C607">
        <v>2</v>
      </c>
      <c r="D607" t="s">
        <v>83</v>
      </c>
      <c r="E607" t="s">
        <v>84</v>
      </c>
      <c r="H607" t="s">
        <v>89</v>
      </c>
      <c r="I607" t="s">
        <v>112</v>
      </c>
      <c r="J607" t="s">
        <v>114</v>
      </c>
      <c r="K607" t="s">
        <v>115</v>
      </c>
      <c r="L607">
        <v>9</v>
      </c>
      <c r="M607">
        <v>1</v>
      </c>
      <c r="N607" s="2">
        <v>45410</v>
      </c>
      <c r="O607" s="2">
        <v>45413</v>
      </c>
      <c r="P607" t="s">
        <v>134</v>
      </c>
      <c r="Q607" t="s">
        <v>273</v>
      </c>
      <c r="R607" t="s">
        <v>447</v>
      </c>
      <c r="S607" t="s">
        <v>447</v>
      </c>
      <c r="T607" t="s">
        <v>620</v>
      </c>
      <c r="U607" t="s">
        <v>714</v>
      </c>
      <c r="V607">
        <v>15</v>
      </c>
      <c r="W607">
        <v>18</v>
      </c>
      <c r="X607" t="s">
        <v>721</v>
      </c>
      <c r="Y607">
        <v>270</v>
      </c>
      <c r="AB607" s="2">
        <v>45314</v>
      </c>
      <c r="AC607">
        <v>37.799999999999997</v>
      </c>
      <c r="AE607">
        <v>18</v>
      </c>
      <c r="AF607">
        <v>18</v>
      </c>
      <c r="AG607">
        <v>0</v>
      </c>
      <c r="AH607">
        <v>18</v>
      </c>
      <c r="AI607">
        <v>0</v>
      </c>
      <c r="AJ607" t="s">
        <v>728</v>
      </c>
      <c r="AK607" t="s">
        <v>737</v>
      </c>
      <c r="AL607" t="s">
        <v>788</v>
      </c>
      <c r="AM607" t="s">
        <v>839</v>
      </c>
      <c r="AP607">
        <v>97193</v>
      </c>
      <c r="AQ607">
        <v>91873</v>
      </c>
      <c r="AR607">
        <v>90200</v>
      </c>
      <c r="AS607" t="s">
        <v>83</v>
      </c>
      <c r="AU607" t="s">
        <v>728</v>
      </c>
      <c r="AW607" t="s">
        <v>85</v>
      </c>
      <c r="AX607">
        <v>2162</v>
      </c>
      <c r="AY607" t="s">
        <v>977</v>
      </c>
      <c r="AZ607" t="s">
        <v>1001</v>
      </c>
      <c r="BA607">
        <v>1</v>
      </c>
      <c r="BB607" s="2">
        <v>45413</v>
      </c>
      <c r="BC607" s="2">
        <v>45420</v>
      </c>
      <c r="BD607">
        <v>16</v>
      </c>
      <c r="BE607" t="s">
        <v>1010</v>
      </c>
      <c r="BF607">
        <v>254</v>
      </c>
      <c r="BG607" t="s">
        <v>447</v>
      </c>
      <c r="BH607" t="s">
        <v>620</v>
      </c>
      <c r="BI607">
        <v>360</v>
      </c>
      <c r="BJ607">
        <v>0</v>
      </c>
      <c r="BK607" t="s">
        <v>714</v>
      </c>
      <c r="BL607">
        <v>39.9</v>
      </c>
      <c r="BM607">
        <v>35</v>
      </c>
      <c r="BN607" t="s">
        <v>115</v>
      </c>
      <c r="BO607">
        <v>14364</v>
      </c>
      <c r="BP607">
        <v>14364</v>
      </c>
      <c r="BQ607">
        <v>12600</v>
      </c>
      <c r="BR607">
        <v>12600</v>
      </c>
      <c r="BS607">
        <v>1764</v>
      </c>
      <c r="BT607">
        <v>1764</v>
      </c>
      <c r="BY607" t="s">
        <v>1263</v>
      </c>
      <c r="BZ607" t="s">
        <v>719</v>
      </c>
      <c r="CA607">
        <v>360</v>
      </c>
      <c r="CB607">
        <v>360</v>
      </c>
      <c r="CC607">
        <v>0</v>
      </c>
      <c r="CD607">
        <v>360</v>
      </c>
      <c r="CE607" t="s">
        <v>1269</v>
      </c>
      <c r="CF607">
        <v>0</v>
      </c>
      <c r="CJ607" s="4" t="str">
        <f t="shared" si="90"/>
        <v>تيب دوكو</v>
      </c>
      <c r="CK607" s="5">
        <f t="shared" si="91"/>
        <v>45413</v>
      </c>
      <c r="CL607" s="4">
        <f t="shared" si="92"/>
        <v>15</v>
      </c>
      <c r="CN607" s="4" t="str">
        <f t="shared" si="93"/>
        <v>تيب دوكو</v>
      </c>
      <c r="CO607" s="5">
        <f t="shared" si="94"/>
        <v>45420</v>
      </c>
      <c r="CP607" s="4">
        <f t="shared" si="95"/>
        <v>39.9</v>
      </c>
      <c r="CR607" s="4">
        <f t="shared" si="96"/>
        <v>-24.9</v>
      </c>
      <c r="CS607" s="6">
        <f t="shared" si="97"/>
        <v>-1.66</v>
      </c>
      <c r="CT607">
        <f t="shared" si="98"/>
        <v>718.19999999999993</v>
      </c>
      <c r="CU607">
        <f t="shared" si="99"/>
        <v>270</v>
      </c>
    </row>
    <row r="608" spans="1:99" x14ac:dyDescent="0.3">
      <c r="A608">
        <v>454</v>
      </c>
      <c r="B608">
        <v>502</v>
      </c>
      <c r="C608">
        <v>2</v>
      </c>
      <c r="D608" t="s">
        <v>83</v>
      </c>
      <c r="E608" t="s">
        <v>84</v>
      </c>
      <c r="H608" t="s">
        <v>89</v>
      </c>
      <c r="I608" t="s">
        <v>112</v>
      </c>
      <c r="J608" t="s">
        <v>114</v>
      </c>
      <c r="K608" t="s">
        <v>115</v>
      </c>
      <c r="L608">
        <v>9</v>
      </c>
      <c r="M608">
        <v>1</v>
      </c>
      <c r="N608" s="2">
        <v>45410</v>
      </c>
      <c r="O608" s="2">
        <v>45413</v>
      </c>
      <c r="P608" t="s">
        <v>134</v>
      </c>
      <c r="Q608" t="s">
        <v>273</v>
      </c>
      <c r="R608" t="s">
        <v>447</v>
      </c>
      <c r="S608" t="s">
        <v>447</v>
      </c>
      <c r="T608" t="s">
        <v>620</v>
      </c>
      <c r="U608" t="s">
        <v>714</v>
      </c>
      <c r="V608">
        <v>15</v>
      </c>
      <c r="W608">
        <v>18</v>
      </c>
      <c r="X608" t="s">
        <v>721</v>
      </c>
      <c r="Y608">
        <v>270</v>
      </c>
      <c r="AB608" s="2">
        <v>45314</v>
      </c>
      <c r="AC608">
        <v>37.799999999999997</v>
      </c>
      <c r="AE608">
        <v>18</v>
      </c>
      <c r="AF608">
        <v>18</v>
      </c>
      <c r="AG608">
        <v>0</v>
      </c>
      <c r="AH608">
        <v>18</v>
      </c>
      <c r="AI608">
        <v>0</v>
      </c>
      <c r="AJ608" t="s">
        <v>728</v>
      </c>
      <c r="AK608" t="s">
        <v>737</v>
      </c>
      <c r="AL608" t="s">
        <v>788</v>
      </c>
      <c r="AM608" t="s">
        <v>839</v>
      </c>
      <c r="AP608">
        <v>97204</v>
      </c>
      <c r="AQ608">
        <v>91904</v>
      </c>
      <c r="AR608">
        <v>90200</v>
      </c>
      <c r="AS608" t="s">
        <v>83</v>
      </c>
      <c r="AU608" t="s">
        <v>728</v>
      </c>
      <c r="AW608" t="s">
        <v>85</v>
      </c>
      <c r="AX608">
        <v>2162</v>
      </c>
      <c r="AY608" t="s">
        <v>977</v>
      </c>
      <c r="AZ608" t="s">
        <v>1001</v>
      </c>
      <c r="BA608">
        <v>1</v>
      </c>
      <c r="BB608" s="2">
        <v>45413</v>
      </c>
      <c r="BC608" s="2">
        <v>45420</v>
      </c>
      <c r="BD608">
        <v>17</v>
      </c>
      <c r="BE608" t="s">
        <v>1010</v>
      </c>
      <c r="BF608">
        <v>260</v>
      </c>
      <c r="BG608" t="s">
        <v>447</v>
      </c>
      <c r="BH608" t="s">
        <v>620</v>
      </c>
      <c r="BI608">
        <v>72</v>
      </c>
      <c r="BJ608">
        <v>0</v>
      </c>
      <c r="BK608" t="s">
        <v>714</v>
      </c>
      <c r="BL608">
        <v>39.9</v>
      </c>
      <c r="BM608">
        <v>35</v>
      </c>
      <c r="BN608" t="s">
        <v>115</v>
      </c>
      <c r="BO608">
        <v>2872.8</v>
      </c>
      <c r="BP608">
        <v>2872.8</v>
      </c>
      <c r="BQ608">
        <v>2520</v>
      </c>
      <c r="BR608">
        <v>2520</v>
      </c>
      <c r="BS608">
        <v>352.8</v>
      </c>
      <c r="BT608">
        <v>352.8</v>
      </c>
      <c r="BY608" t="s">
        <v>1263</v>
      </c>
      <c r="BZ608" t="s">
        <v>719</v>
      </c>
      <c r="CA608">
        <v>72</v>
      </c>
      <c r="CB608">
        <v>72</v>
      </c>
      <c r="CC608">
        <v>0</v>
      </c>
      <c r="CD608">
        <v>72</v>
      </c>
      <c r="CE608" t="s">
        <v>1269</v>
      </c>
      <c r="CF608">
        <v>0</v>
      </c>
      <c r="CJ608" s="4" t="str">
        <f t="shared" si="90"/>
        <v>تيب دوكو</v>
      </c>
      <c r="CK608" s="5">
        <f t="shared" si="91"/>
        <v>45413</v>
      </c>
      <c r="CL608" s="4">
        <f t="shared" si="92"/>
        <v>15</v>
      </c>
      <c r="CN608" s="4" t="str">
        <f t="shared" si="93"/>
        <v>تيب دوكو</v>
      </c>
      <c r="CO608" s="5">
        <f t="shared" si="94"/>
        <v>45420</v>
      </c>
      <c r="CP608" s="4">
        <f t="shared" si="95"/>
        <v>39.9</v>
      </c>
      <c r="CR608" s="4">
        <f t="shared" si="96"/>
        <v>-24.9</v>
      </c>
      <c r="CS608" s="6">
        <f t="shared" si="97"/>
        <v>-1.66</v>
      </c>
      <c r="CT608">
        <f t="shared" si="98"/>
        <v>718.19999999999993</v>
      </c>
      <c r="CU608">
        <f t="shared" si="99"/>
        <v>270</v>
      </c>
    </row>
    <row r="609" spans="1:99" x14ac:dyDescent="0.3">
      <c r="A609">
        <v>454</v>
      </c>
      <c r="B609">
        <v>502</v>
      </c>
      <c r="C609">
        <v>2</v>
      </c>
      <c r="D609" t="s">
        <v>83</v>
      </c>
      <c r="E609" t="s">
        <v>84</v>
      </c>
      <c r="H609" t="s">
        <v>89</v>
      </c>
      <c r="I609" t="s">
        <v>112</v>
      </c>
      <c r="J609" t="s">
        <v>114</v>
      </c>
      <c r="K609" t="s">
        <v>115</v>
      </c>
      <c r="L609">
        <v>9</v>
      </c>
      <c r="M609">
        <v>1</v>
      </c>
      <c r="N609" s="2">
        <v>45410</v>
      </c>
      <c r="O609" s="2">
        <v>45413</v>
      </c>
      <c r="P609" t="s">
        <v>134</v>
      </c>
      <c r="Q609" t="s">
        <v>273</v>
      </c>
      <c r="R609" t="s">
        <v>447</v>
      </c>
      <c r="S609" t="s">
        <v>447</v>
      </c>
      <c r="T609" t="s">
        <v>620</v>
      </c>
      <c r="U609" t="s">
        <v>714</v>
      </c>
      <c r="V609">
        <v>15</v>
      </c>
      <c r="W609">
        <v>18</v>
      </c>
      <c r="X609" t="s">
        <v>721</v>
      </c>
      <c r="Y609">
        <v>270</v>
      </c>
      <c r="AB609" s="2">
        <v>45314</v>
      </c>
      <c r="AC609">
        <v>37.799999999999997</v>
      </c>
      <c r="AE609">
        <v>18</v>
      </c>
      <c r="AF609">
        <v>18</v>
      </c>
      <c r="AG609">
        <v>0</v>
      </c>
      <c r="AH609">
        <v>18</v>
      </c>
      <c r="AI609">
        <v>0</v>
      </c>
      <c r="AJ609" t="s">
        <v>728</v>
      </c>
      <c r="AK609" t="s">
        <v>737</v>
      </c>
      <c r="AL609" t="s">
        <v>788</v>
      </c>
      <c r="AM609" t="s">
        <v>839</v>
      </c>
      <c r="AP609">
        <v>97991</v>
      </c>
      <c r="AQ609">
        <v>92733</v>
      </c>
      <c r="AR609">
        <v>90200</v>
      </c>
      <c r="AS609" t="s">
        <v>83</v>
      </c>
      <c r="AU609" t="s">
        <v>728</v>
      </c>
      <c r="AW609" t="s">
        <v>85</v>
      </c>
      <c r="AX609">
        <v>2162</v>
      </c>
      <c r="AY609" t="s">
        <v>977</v>
      </c>
      <c r="AZ609" t="s">
        <v>1001</v>
      </c>
      <c r="BA609">
        <v>1</v>
      </c>
      <c r="BB609" s="2">
        <v>45434</v>
      </c>
      <c r="BC609" s="2">
        <v>45439</v>
      </c>
      <c r="BD609">
        <v>16</v>
      </c>
      <c r="BE609" t="s">
        <v>1010</v>
      </c>
      <c r="BF609">
        <v>313</v>
      </c>
      <c r="BG609" t="s">
        <v>447</v>
      </c>
      <c r="BH609" t="s">
        <v>620</v>
      </c>
      <c r="BI609">
        <v>54</v>
      </c>
      <c r="BJ609">
        <v>0</v>
      </c>
      <c r="BK609" t="s">
        <v>714</v>
      </c>
      <c r="BL609">
        <v>39.9</v>
      </c>
      <c r="BM609">
        <v>35</v>
      </c>
      <c r="BN609" t="s">
        <v>115</v>
      </c>
      <c r="BO609">
        <v>2154.6</v>
      </c>
      <c r="BP609">
        <v>2154.6</v>
      </c>
      <c r="BQ609">
        <v>1890</v>
      </c>
      <c r="BR609">
        <v>1890</v>
      </c>
      <c r="BS609">
        <v>264.60000000000002</v>
      </c>
      <c r="BT609">
        <v>264.60000000000002</v>
      </c>
      <c r="BY609" t="s">
        <v>1263</v>
      </c>
      <c r="BZ609" t="s">
        <v>719</v>
      </c>
      <c r="CA609">
        <v>54</v>
      </c>
      <c r="CB609">
        <v>54</v>
      </c>
      <c r="CC609">
        <v>0</v>
      </c>
      <c r="CD609">
        <v>54</v>
      </c>
      <c r="CE609" t="s">
        <v>1269</v>
      </c>
      <c r="CF609">
        <v>0</v>
      </c>
      <c r="CJ609" s="4" t="str">
        <f t="shared" si="90"/>
        <v>تيب دوكو</v>
      </c>
      <c r="CK609" s="5">
        <f t="shared" si="91"/>
        <v>45413</v>
      </c>
      <c r="CL609" s="4">
        <f t="shared" si="92"/>
        <v>15</v>
      </c>
      <c r="CN609" s="4" t="str">
        <f t="shared" si="93"/>
        <v>تيب دوكو</v>
      </c>
      <c r="CO609" s="5">
        <f t="shared" si="94"/>
        <v>45439</v>
      </c>
      <c r="CP609" s="4">
        <f t="shared" si="95"/>
        <v>39.9</v>
      </c>
      <c r="CR609" s="4">
        <f t="shared" si="96"/>
        <v>-24.9</v>
      </c>
      <c r="CS609" s="6">
        <f t="shared" si="97"/>
        <v>-1.66</v>
      </c>
      <c r="CT609">
        <f t="shared" si="98"/>
        <v>718.19999999999993</v>
      </c>
      <c r="CU609">
        <f t="shared" si="99"/>
        <v>270</v>
      </c>
    </row>
    <row r="610" spans="1:99" x14ac:dyDescent="0.3">
      <c r="A610">
        <v>454</v>
      </c>
      <c r="B610">
        <v>502</v>
      </c>
      <c r="C610">
        <v>2</v>
      </c>
      <c r="D610" t="s">
        <v>83</v>
      </c>
      <c r="E610" t="s">
        <v>84</v>
      </c>
      <c r="H610" t="s">
        <v>89</v>
      </c>
      <c r="I610" t="s">
        <v>112</v>
      </c>
      <c r="J610" t="s">
        <v>114</v>
      </c>
      <c r="K610" t="s">
        <v>115</v>
      </c>
      <c r="L610">
        <v>9</v>
      </c>
      <c r="M610">
        <v>1</v>
      </c>
      <c r="N610" s="2">
        <v>45410</v>
      </c>
      <c r="O610" s="2">
        <v>45413</v>
      </c>
      <c r="P610" t="s">
        <v>134</v>
      </c>
      <c r="Q610" t="s">
        <v>273</v>
      </c>
      <c r="R610" t="s">
        <v>447</v>
      </c>
      <c r="S610" t="s">
        <v>447</v>
      </c>
      <c r="T610" t="s">
        <v>620</v>
      </c>
      <c r="U610" t="s">
        <v>714</v>
      </c>
      <c r="V610">
        <v>15</v>
      </c>
      <c r="W610">
        <v>18</v>
      </c>
      <c r="X610" t="s">
        <v>721</v>
      </c>
      <c r="Y610">
        <v>270</v>
      </c>
      <c r="AB610" s="2">
        <v>45314</v>
      </c>
      <c r="AC610">
        <v>37.799999999999997</v>
      </c>
      <c r="AE610">
        <v>18</v>
      </c>
      <c r="AF610">
        <v>18</v>
      </c>
      <c r="AG610">
        <v>0</v>
      </c>
      <c r="AH610">
        <v>18</v>
      </c>
      <c r="AI610">
        <v>0</v>
      </c>
      <c r="AJ610" t="s">
        <v>728</v>
      </c>
      <c r="AK610" t="s">
        <v>734</v>
      </c>
      <c r="AL610" t="s">
        <v>785</v>
      </c>
      <c r="AM610" t="s">
        <v>836</v>
      </c>
      <c r="AP610">
        <v>96545</v>
      </c>
      <c r="AQ610">
        <v>91373</v>
      </c>
      <c r="AS610" t="s">
        <v>83</v>
      </c>
      <c r="AU610" t="s">
        <v>728</v>
      </c>
      <c r="AW610" t="s">
        <v>85</v>
      </c>
      <c r="AX610">
        <v>2162</v>
      </c>
      <c r="AY610" t="s">
        <v>965</v>
      </c>
      <c r="AZ610" t="s">
        <v>1001</v>
      </c>
      <c r="BA610">
        <v>3</v>
      </c>
      <c r="BB610" s="2">
        <v>45383</v>
      </c>
      <c r="BC610" s="2">
        <v>45404</v>
      </c>
      <c r="BD610">
        <v>2</v>
      </c>
      <c r="BE610" t="s">
        <v>1010</v>
      </c>
      <c r="BF610" t="s">
        <v>1115</v>
      </c>
      <c r="BG610" t="s">
        <v>447</v>
      </c>
      <c r="BH610" t="s">
        <v>620</v>
      </c>
      <c r="BI610">
        <v>100</v>
      </c>
      <c r="BJ610">
        <v>0</v>
      </c>
      <c r="BK610" t="s">
        <v>714</v>
      </c>
      <c r="BL610">
        <v>51.3</v>
      </c>
      <c r="BM610">
        <v>45</v>
      </c>
      <c r="BN610" t="s">
        <v>115</v>
      </c>
      <c r="BO610">
        <v>5130</v>
      </c>
      <c r="BP610">
        <v>5130</v>
      </c>
      <c r="BQ610">
        <v>4500</v>
      </c>
      <c r="BR610">
        <v>4500</v>
      </c>
      <c r="BS610">
        <v>630</v>
      </c>
      <c r="BT610">
        <v>630</v>
      </c>
      <c r="BY610" t="s">
        <v>1263</v>
      </c>
      <c r="BZ610" t="s">
        <v>719</v>
      </c>
      <c r="CA610">
        <v>100</v>
      </c>
      <c r="CB610">
        <v>100</v>
      </c>
      <c r="CC610">
        <v>0</v>
      </c>
      <c r="CD610">
        <v>100</v>
      </c>
      <c r="CE610" t="s">
        <v>1269</v>
      </c>
      <c r="CF610">
        <v>0</v>
      </c>
      <c r="CJ610" s="4" t="str">
        <f t="shared" si="90"/>
        <v>تيب دوكو</v>
      </c>
      <c r="CK610" s="5">
        <f t="shared" si="91"/>
        <v>45413</v>
      </c>
      <c r="CL610" s="4">
        <f t="shared" si="92"/>
        <v>15</v>
      </c>
      <c r="CN610" s="4" t="str">
        <f t="shared" si="93"/>
        <v>تيب دوكو</v>
      </c>
      <c r="CO610" s="5">
        <f t="shared" si="94"/>
        <v>45404</v>
      </c>
      <c r="CP610" s="4">
        <f t="shared" si="95"/>
        <v>51.3</v>
      </c>
      <c r="CR610" s="4">
        <f t="shared" si="96"/>
        <v>-36.299999999999997</v>
      </c>
      <c r="CS610" s="6">
        <f t="shared" si="97"/>
        <v>-2.42</v>
      </c>
      <c r="CT610">
        <f t="shared" si="98"/>
        <v>923.4</v>
      </c>
      <c r="CU610">
        <f t="shared" si="99"/>
        <v>270</v>
      </c>
    </row>
    <row r="611" spans="1:99" x14ac:dyDescent="0.3">
      <c r="A611">
        <v>454</v>
      </c>
      <c r="B611">
        <v>502</v>
      </c>
      <c r="C611">
        <v>2</v>
      </c>
      <c r="D611" t="s">
        <v>83</v>
      </c>
      <c r="E611" t="s">
        <v>84</v>
      </c>
      <c r="H611" t="s">
        <v>89</v>
      </c>
      <c r="I611" t="s">
        <v>112</v>
      </c>
      <c r="J611" t="s">
        <v>114</v>
      </c>
      <c r="K611" t="s">
        <v>115</v>
      </c>
      <c r="L611">
        <v>9</v>
      </c>
      <c r="M611">
        <v>1</v>
      </c>
      <c r="N611" s="2">
        <v>45410</v>
      </c>
      <c r="O611" s="2">
        <v>45413</v>
      </c>
      <c r="P611" t="s">
        <v>134</v>
      </c>
      <c r="Q611" t="s">
        <v>273</v>
      </c>
      <c r="R611" t="s">
        <v>447</v>
      </c>
      <c r="S611" t="s">
        <v>447</v>
      </c>
      <c r="T611" t="s">
        <v>620</v>
      </c>
      <c r="U611" t="s">
        <v>714</v>
      </c>
      <c r="V611">
        <v>15</v>
      </c>
      <c r="W611">
        <v>18</v>
      </c>
      <c r="X611" t="s">
        <v>721</v>
      </c>
      <c r="Y611">
        <v>270</v>
      </c>
      <c r="AB611" s="2">
        <v>45314</v>
      </c>
      <c r="AC611">
        <v>37.799999999999997</v>
      </c>
      <c r="AE611">
        <v>18</v>
      </c>
      <c r="AF611">
        <v>18</v>
      </c>
      <c r="AG611">
        <v>0</v>
      </c>
      <c r="AH611">
        <v>18</v>
      </c>
      <c r="AI611">
        <v>0</v>
      </c>
      <c r="AJ611" t="s">
        <v>728</v>
      </c>
      <c r="AK611" t="s">
        <v>734</v>
      </c>
      <c r="AL611" t="s">
        <v>785</v>
      </c>
      <c r="AM611" t="s">
        <v>836</v>
      </c>
      <c r="AP611">
        <v>96847</v>
      </c>
      <c r="AQ611">
        <v>90554</v>
      </c>
      <c r="AS611" t="s">
        <v>83</v>
      </c>
      <c r="AU611" t="s">
        <v>729</v>
      </c>
      <c r="AW611" t="s">
        <v>931</v>
      </c>
      <c r="AX611">
        <v>3949</v>
      </c>
      <c r="AY611" t="s">
        <v>985</v>
      </c>
      <c r="AZ611" t="s">
        <v>1002</v>
      </c>
      <c r="BA611">
        <v>2</v>
      </c>
      <c r="BB611" s="2">
        <v>45399</v>
      </c>
      <c r="BC611" s="2">
        <v>45400</v>
      </c>
      <c r="BD611">
        <v>3</v>
      </c>
      <c r="BE611" t="s">
        <v>1011</v>
      </c>
      <c r="BG611" t="s">
        <v>447</v>
      </c>
      <c r="BH611" t="s">
        <v>620</v>
      </c>
      <c r="BI611">
        <v>500</v>
      </c>
      <c r="BJ611">
        <v>0</v>
      </c>
      <c r="BK611" t="s">
        <v>714</v>
      </c>
      <c r="BL611">
        <v>18.239999999999998</v>
      </c>
      <c r="BM611">
        <v>16</v>
      </c>
      <c r="BN611" t="s">
        <v>115</v>
      </c>
      <c r="BO611">
        <v>9120</v>
      </c>
      <c r="BP611">
        <v>9120</v>
      </c>
      <c r="BQ611">
        <v>8000</v>
      </c>
      <c r="BR611">
        <v>8000</v>
      </c>
      <c r="BS611">
        <v>1120</v>
      </c>
      <c r="BT611">
        <v>1120</v>
      </c>
      <c r="BY611" t="s">
        <v>1263</v>
      </c>
      <c r="BZ611" t="s">
        <v>723</v>
      </c>
      <c r="CA611">
        <v>0</v>
      </c>
      <c r="CB611">
        <v>0</v>
      </c>
      <c r="CC611">
        <v>0</v>
      </c>
      <c r="CD611">
        <v>0</v>
      </c>
      <c r="CE611" t="s">
        <v>1291</v>
      </c>
      <c r="CF611">
        <v>9120</v>
      </c>
      <c r="CJ611" s="4" t="str">
        <f t="shared" si="90"/>
        <v>تيب دوكو</v>
      </c>
      <c r="CK611" s="5">
        <f t="shared" si="91"/>
        <v>45413</v>
      </c>
      <c r="CL611" s="4">
        <f t="shared" si="92"/>
        <v>15</v>
      </c>
      <c r="CN611" s="4" t="str">
        <f t="shared" si="93"/>
        <v>تيب دوكو</v>
      </c>
      <c r="CO611" s="5">
        <f t="shared" si="94"/>
        <v>45400</v>
      </c>
      <c r="CP611" s="4">
        <f t="shared" si="95"/>
        <v>18.239999999999998</v>
      </c>
      <c r="CR611" s="4">
        <f t="shared" si="96"/>
        <v>-3.2399999999999984</v>
      </c>
      <c r="CS611" s="6">
        <f t="shared" si="97"/>
        <v>-0.21599999999999989</v>
      </c>
      <c r="CT611">
        <f t="shared" si="98"/>
        <v>328.32</v>
      </c>
      <c r="CU611">
        <f t="shared" si="99"/>
        <v>270</v>
      </c>
    </row>
    <row r="612" spans="1:99" x14ac:dyDescent="0.3">
      <c r="A612">
        <v>454</v>
      </c>
      <c r="B612">
        <v>502</v>
      </c>
      <c r="C612">
        <v>2</v>
      </c>
      <c r="D612" t="s">
        <v>83</v>
      </c>
      <c r="E612" t="s">
        <v>84</v>
      </c>
      <c r="H612" t="s">
        <v>89</v>
      </c>
      <c r="I612" t="s">
        <v>112</v>
      </c>
      <c r="J612" t="s">
        <v>114</v>
      </c>
      <c r="K612" t="s">
        <v>115</v>
      </c>
      <c r="L612">
        <v>9</v>
      </c>
      <c r="M612">
        <v>1</v>
      </c>
      <c r="N612" s="2">
        <v>45410</v>
      </c>
      <c r="O612" s="2">
        <v>45413</v>
      </c>
      <c r="P612" t="s">
        <v>134</v>
      </c>
      <c r="Q612" t="s">
        <v>273</v>
      </c>
      <c r="R612" t="s">
        <v>447</v>
      </c>
      <c r="S612" t="s">
        <v>447</v>
      </c>
      <c r="T612" t="s">
        <v>620</v>
      </c>
      <c r="U612" t="s">
        <v>714</v>
      </c>
      <c r="V612">
        <v>15</v>
      </c>
      <c r="W612">
        <v>18</v>
      </c>
      <c r="X612" t="s">
        <v>721</v>
      </c>
      <c r="Y612">
        <v>270</v>
      </c>
      <c r="AB612" s="2">
        <v>45314</v>
      </c>
      <c r="AC612">
        <v>37.799999999999997</v>
      </c>
      <c r="AE612">
        <v>18</v>
      </c>
      <c r="AF612">
        <v>18</v>
      </c>
      <c r="AG612">
        <v>0</v>
      </c>
      <c r="AH612">
        <v>18</v>
      </c>
      <c r="AI612">
        <v>0</v>
      </c>
      <c r="AJ612" t="s">
        <v>728</v>
      </c>
      <c r="AK612" t="s">
        <v>734</v>
      </c>
      <c r="AL612" t="s">
        <v>785</v>
      </c>
      <c r="AM612" t="s">
        <v>836</v>
      </c>
      <c r="AP612">
        <v>97156</v>
      </c>
      <c r="AQ612">
        <v>91748</v>
      </c>
      <c r="AS612" t="s">
        <v>83</v>
      </c>
      <c r="AU612" t="s">
        <v>728</v>
      </c>
      <c r="AW612" t="s">
        <v>85</v>
      </c>
      <c r="AX612">
        <v>2162</v>
      </c>
      <c r="AY612" t="s">
        <v>965</v>
      </c>
      <c r="AZ612" t="s">
        <v>1001</v>
      </c>
      <c r="BA612">
        <v>2</v>
      </c>
      <c r="BB612" s="2">
        <v>45412</v>
      </c>
      <c r="BC612" s="2">
        <v>45420</v>
      </c>
      <c r="BD612">
        <v>15</v>
      </c>
      <c r="BE612" t="s">
        <v>1010</v>
      </c>
      <c r="BF612" t="s">
        <v>1092</v>
      </c>
      <c r="BG612" t="s">
        <v>447</v>
      </c>
      <c r="BH612" t="s">
        <v>620</v>
      </c>
      <c r="BI612">
        <v>100</v>
      </c>
      <c r="BJ612">
        <v>0</v>
      </c>
      <c r="BK612" t="s">
        <v>714</v>
      </c>
      <c r="BL612">
        <v>51.3</v>
      </c>
      <c r="BM612">
        <v>45</v>
      </c>
      <c r="BN612" t="s">
        <v>115</v>
      </c>
      <c r="BO612">
        <v>5130</v>
      </c>
      <c r="BP612">
        <v>5130</v>
      </c>
      <c r="BQ612">
        <v>4500</v>
      </c>
      <c r="BR612">
        <v>4500</v>
      </c>
      <c r="BS612">
        <v>630</v>
      </c>
      <c r="BT612">
        <v>630</v>
      </c>
      <c r="BY612" t="s">
        <v>1263</v>
      </c>
      <c r="BZ612" t="s">
        <v>719</v>
      </c>
      <c r="CA612">
        <v>100</v>
      </c>
      <c r="CB612">
        <v>100</v>
      </c>
      <c r="CC612">
        <v>0</v>
      </c>
      <c r="CD612">
        <v>100</v>
      </c>
      <c r="CE612" t="s">
        <v>1269</v>
      </c>
      <c r="CF612">
        <v>0</v>
      </c>
      <c r="CJ612" s="4" t="str">
        <f t="shared" si="90"/>
        <v>تيب دوكو</v>
      </c>
      <c r="CK612" s="5">
        <f t="shared" si="91"/>
        <v>45413</v>
      </c>
      <c r="CL612" s="4">
        <f t="shared" si="92"/>
        <v>15</v>
      </c>
      <c r="CN612" s="4" t="str">
        <f t="shared" si="93"/>
        <v>تيب دوكو</v>
      </c>
      <c r="CO612" s="5">
        <f t="shared" si="94"/>
        <v>45420</v>
      </c>
      <c r="CP612" s="4">
        <f t="shared" si="95"/>
        <v>51.3</v>
      </c>
      <c r="CR612" s="4">
        <f t="shared" si="96"/>
        <v>-36.299999999999997</v>
      </c>
      <c r="CS612" s="6">
        <f t="shared" si="97"/>
        <v>-2.42</v>
      </c>
      <c r="CT612">
        <f t="shared" si="98"/>
        <v>923.4</v>
      </c>
      <c r="CU612">
        <f t="shared" si="99"/>
        <v>270</v>
      </c>
    </row>
    <row r="613" spans="1:99" x14ac:dyDescent="0.3">
      <c r="A613">
        <v>454</v>
      </c>
      <c r="B613">
        <v>502</v>
      </c>
      <c r="C613">
        <v>2</v>
      </c>
      <c r="D613" t="s">
        <v>83</v>
      </c>
      <c r="E613" t="s">
        <v>84</v>
      </c>
      <c r="H613" t="s">
        <v>89</v>
      </c>
      <c r="I613" t="s">
        <v>112</v>
      </c>
      <c r="J613" t="s">
        <v>114</v>
      </c>
      <c r="K613" t="s">
        <v>115</v>
      </c>
      <c r="L613">
        <v>9</v>
      </c>
      <c r="M613">
        <v>1</v>
      </c>
      <c r="N613" s="2">
        <v>45410</v>
      </c>
      <c r="O613" s="2">
        <v>45413</v>
      </c>
      <c r="P613" t="s">
        <v>134</v>
      </c>
      <c r="Q613" t="s">
        <v>273</v>
      </c>
      <c r="R613" t="s">
        <v>447</v>
      </c>
      <c r="S613" t="s">
        <v>447</v>
      </c>
      <c r="T613" t="s">
        <v>620</v>
      </c>
      <c r="U613" t="s">
        <v>714</v>
      </c>
      <c r="V613">
        <v>15</v>
      </c>
      <c r="W613">
        <v>18</v>
      </c>
      <c r="X613" t="s">
        <v>721</v>
      </c>
      <c r="Y613">
        <v>270</v>
      </c>
      <c r="AB613" s="2">
        <v>45314</v>
      </c>
      <c r="AC613">
        <v>37.799999999999997</v>
      </c>
      <c r="AE613">
        <v>18</v>
      </c>
      <c r="AF613">
        <v>18</v>
      </c>
      <c r="AG613">
        <v>0</v>
      </c>
      <c r="AH613">
        <v>18</v>
      </c>
      <c r="AI613">
        <v>0</v>
      </c>
      <c r="AJ613" t="s">
        <v>728</v>
      </c>
      <c r="AK613" t="s">
        <v>734</v>
      </c>
      <c r="AL613" t="s">
        <v>785</v>
      </c>
      <c r="AM613" t="s">
        <v>836</v>
      </c>
      <c r="AP613">
        <v>97317</v>
      </c>
      <c r="AQ613">
        <v>91964</v>
      </c>
      <c r="AS613" t="s">
        <v>83</v>
      </c>
      <c r="AU613" t="s">
        <v>728</v>
      </c>
      <c r="AW613" t="s">
        <v>85</v>
      </c>
      <c r="AX613">
        <v>2162</v>
      </c>
      <c r="AY613" t="s">
        <v>965</v>
      </c>
      <c r="AZ613" t="s">
        <v>1001</v>
      </c>
      <c r="BA613">
        <v>2</v>
      </c>
      <c r="BB613" s="2">
        <v>45419</v>
      </c>
      <c r="BC613" s="2">
        <v>45420</v>
      </c>
      <c r="BD613">
        <v>10</v>
      </c>
      <c r="BE613" t="s">
        <v>1010</v>
      </c>
      <c r="BF613" t="s">
        <v>1116</v>
      </c>
      <c r="BG613" t="s">
        <v>447</v>
      </c>
      <c r="BH613" t="s">
        <v>620</v>
      </c>
      <c r="BI613">
        <v>36</v>
      </c>
      <c r="BJ613">
        <v>0</v>
      </c>
      <c r="BK613" t="s">
        <v>714</v>
      </c>
      <c r="BL613">
        <v>51.3</v>
      </c>
      <c r="BM613">
        <v>45</v>
      </c>
      <c r="BN613" t="s">
        <v>115</v>
      </c>
      <c r="BO613">
        <v>1846.8</v>
      </c>
      <c r="BP613">
        <v>1846.8</v>
      </c>
      <c r="BQ613">
        <v>1620</v>
      </c>
      <c r="BR613">
        <v>1620</v>
      </c>
      <c r="BS613">
        <v>226.8</v>
      </c>
      <c r="BT613">
        <v>226.8</v>
      </c>
      <c r="BY613" t="s">
        <v>1263</v>
      </c>
      <c r="BZ613" t="s">
        <v>719</v>
      </c>
      <c r="CA613">
        <v>36</v>
      </c>
      <c r="CB613">
        <v>36</v>
      </c>
      <c r="CC613">
        <v>0</v>
      </c>
      <c r="CD613">
        <v>36</v>
      </c>
      <c r="CE613" t="s">
        <v>1269</v>
      </c>
      <c r="CF613">
        <v>0</v>
      </c>
      <c r="CJ613" s="4" t="str">
        <f t="shared" si="90"/>
        <v>تيب دوكو</v>
      </c>
      <c r="CK613" s="5">
        <f t="shared" si="91"/>
        <v>45413</v>
      </c>
      <c r="CL613" s="4">
        <f t="shared" si="92"/>
        <v>15</v>
      </c>
      <c r="CN613" s="4" t="str">
        <f t="shared" si="93"/>
        <v>تيب دوكو</v>
      </c>
      <c r="CO613" s="5">
        <f t="shared" si="94"/>
        <v>45420</v>
      </c>
      <c r="CP613" s="4">
        <f t="shared" si="95"/>
        <v>51.3</v>
      </c>
      <c r="CR613" s="4">
        <f t="shared" si="96"/>
        <v>-36.299999999999997</v>
      </c>
      <c r="CS613" s="6">
        <f t="shared" si="97"/>
        <v>-2.42</v>
      </c>
      <c r="CT613">
        <f t="shared" si="98"/>
        <v>923.4</v>
      </c>
      <c r="CU613">
        <f t="shared" si="99"/>
        <v>270</v>
      </c>
    </row>
    <row r="614" spans="1:99" x14ac:dyDescent="0.3">
      <c r="A614">
        <v>454</v>
      </c>
      <c r="B614">
        <v>502</v>
      </c>
      <c r="C614">
        <v>2</v>
      </c>
      <c r="D614" t="s">
        <v>83</v>
      </c>
      <c r="E614" t="s">
        <v>84</v>
      </c>
      <c r="H614" t="s">
        <v>89</v>
      </c>
      <c r="I614" t="s">
        <v>112</v>
      </c>
      <c r="J614" t="s">
        <v>114</v>
      </c>
      <c r="K614" t="s">
        <v>115</v>
      </c>
      <c r="L614">
        <v>9</v>
      </c>
      <c r="M614">
        <v>1</v>
      </c>
      <c r="N614" s="2">
        <v>45410</v>
      </c>
      <c r="O614" s="2">
        <v>45413</v>
      </c>
      <c r="P614" t="s">
        <v>134</v>
      </c>
      <c r="Q614" t="s">
        <v>273</v>
      </c>
      <c r="R614" t="s">
        <v>447</v>
      </c>
      <c r="S614" t="s">
        <v>447</v>
      </c>
      <c r="T614" t="s">
        <v>620</v>
      </c>
      <c r="U614" t="s">
        <v>714</v>
      </c>
      <c r="V614">
        <v>15</v>
      </c>
      <c r="W614">
        <v>18</v>
      </c>
      <c r="X614" t="s">
        <v>721</v>
      </c>
      <c r="Y614">
        <v>270</v>
      </c>
      <c r="AB614" s="2">
        <v>45314</v>
      </c>
      <c r="AC614">
        <v>37.799999999999997</v>
      </c>
      <c r="AE614">
        <v>18</v>
      </c>
      <c r="AF614">
        <v>18</v>
      </c>
      <c r="AG614">
        <v>0</v>
      </c>
      <c r="AH614">
        <v>18</v>
      </c>
      <c r="AI614">
        <v>0</v>
      </c>
      <c r="AJ614" t="s">
        <v>728</v>
      </c>
      <c r="AK614" t="s">
        <v>734</v>
      </c>
      <c r="AL614" t="s">
        <v>785</v>
      </c>
      <c r="AM614" t="s">
        <v>836</v>
      </c>
      <c r="AP614">
        <v>97752</v>
      </c>
      <c r="AQ614">
        <v>92354</v>
      </c>
      <c r="AS614" t="s">
        <v>83</v>
      </c>
      <c r="AU614" t="s">
        <v>728</v>
      </c>
      <c r="AW614" t="s">
        <v>85</v>
      </c>
      <c r="AX614">
        <v>2162</v>
      </c>
      <c r="AY614" t="s">
        <v>965</v>
      </c>
      <c r="AZ614" t="s">
        <v>1001</v>
      </c>
      <c r="BA614">
        <v>4</v>
      </c>
      <c r="BB614" s="2">
        <v>45430</v>
      </c>
      <c r="BC614" s="2">
        <v>45431</v>
      </c>
      <c r="BD614">
        <v>8</v>
      </c>
      <c r="BE614" t="s">
        <v>1010</v>
      </c>
      <c r="BF614" t="s">
        <v>1117</v>
      </c>
      <c r="BG614" t="s">
        <v>447</v>
      </c>
      <c r="BH614" t="s">
        <v>620</v>
      </c>
      <c r="BI614">
        <v>90</v>
      </c>
      <c r="BJ614">
        <v>0</v>
      </c>
      <c r="BK614" t="s">
        <v>714</v>
      </c>
      <c r="BL614">
        <v>51.3</v>
      </c>
      <c r="BM614">
        <v>45</v>
      </c>
      <c r="BN614" t="s">
        <v>115</v>
      </c>
      <c r="BO614">
        <v>4617</v>
      </c>
      <c r="BP614">
        <v>4617</v>
      </c>
      <c r="BQ614">
        <v>4050</v>
      </c>
      <c r="BR614">
        <v>4050</v>
      </c>
      <c r="BS614">
        <v>567</v>
      </c>
      <c r="BT614">
        <v>567</v>
      </c>
      <c r="BY614" t="s">
        <v>1263</v>
      </c>
      <c r="BZ614" t="s">
        <v>719</v>
      </c>
      <c r="CA614">
        <v>90</v>
      </c>
      <c r="CB614">
        <v>90</v>
      </c>
      <c r="CC614">
        <v>0</v>
      </c>
      <c r="CD614">
        <v>90</v>
      </c>
      <c r="CE614" t="s">
        <v>1269</v>
      </c>
      <c r="CF614">
        <v>0</v>
      </c>
      <c r="CJ614" s="4" t="str">
        <f t="shared" si="90"/>
        <v>تيب دوكو</v>
      </c>
      <c r="CK614" s="5">
        <f t="shared" si="91"/>
        <v>45413</v>
      </c>
      <c r="CL614" s="4">
        <f t="shared" si="92"/>
        <v>15</v>
      </c>
      <c r="CN614" s="4" t="str">
        <f t="shared" si="93"/>
        <v>تيب دوكو</v>
      </c>
      <c r="CO614" s="5">
        <f t="shared" si="94"/>
        <v>45431</v>
      </c>
      <c r="CP614" s="4">
        <f t="shared" si="95"/>
        <v>51.3</v>
      </c>
      <c r="CR614" s="4">
        <f t="shared" si="96"/>
        <v>-36.299999999999997</v>
      </c>
      <c r="CS614" s="6">
        <f t="shared" si="97"/>
        <v>-2.42</v>
      </c>
      <c r="CT614">
        <f t="shared" si="98"/>
        <v>923.4</v>
      </c>
      <c r="CU614">
        <f t="shared" si="99"/>
        <v>270</v>
      </c>
    </row>
    <row r="615" spans="1:99" x14ac:dyDescent="0.3">
      <c r="A615">
        <v>454</v>
      </c>
      <c r="B615">
        <v>502</v>
      </c>
      <c r="C615">
        <v>2</v>
      </c>
      <c r="D615" t="s">
        <v>83</v>
      </c>
      <c r="E615" t="s">
        <v>84</v>
      </c>
      <c r="H615" t="s">
        <v>89</v>
      </c>
      <c r="I615" t="s">
        <v>112</v>
      </c>
      <c r="J615" t="s">
        <v>114</v>
      </c>
      <c r="K615" t="s">
        <v>115</v>
      </c>
      <c r="L615">
        <v>9</v>
      </c>
      <c r="M615">
        <v>1</v>
      </c>
      <c r="N615" s="2">
        <v>45410</v>
      </c>
      <c r="O615" s="2">
        <v>45413</v>
      </c>
      <c r="P615" t="s">
        <v>134</v>
      </c>
      <c r="Q615" t="s">
        <v>273</v>
      </c>
      <c r="R615" t="s">
        <v>447</v>
      </c>
      <c r="S615" t="s">
        <v>447</v>
      </c>
      <c r="T615" t="s">
        <v>620</v>
      </c>
      <c r="U615" t="s">
        <v>714</v>
      </c>
      <c r="V615">
        <v>15</v>
      </c>
      <c r="W615">
        <v>18</v>
      </c>
      <c r="X615" t="s">
        <v>721</v>
      </c>
      <c r="Y615">
        <v>270</v>
      </c>
      <c r="AB615" s="2">
        <v>45314</v>
      </c>
      <c r="AC615">
        <v>37.799999999999997</v>
      </c>
      <c r="AE615">
        <v>18</v>
      </c>
      <c r="AF615">
        <v>18</v>
      </c>
      <c r="AG615">
        <v>0</v>
      </c>
      <c r="AH615">
        <v>18</v>
      </c>
      <c r="AI615">
        <v>0</v>
      </c>
      <c r="AJ615" t="s">
        <v>728</v>
      </c>
      <c r="AK615" t="s">
        <v>734</v>
      </c>
      <c r="AL615" t="s">
        <v>785</v>
      </c>
      <c r="AM615" t="s">
        <v>836</v>
      </c>
      <c r="AP615">
        <v>97936</v>
      </c>
      <c r="AQ615">
        <v>92959</v>
      </c>
      <c r="AS615" t="s">
        <v>83</v>
      </c>
      <c r="AU615" t="s">
        <v>728</v>
      </c>
      <c r="AW615" t="s">
        <v>85</v>
      </c>
      <c r="AX615">
        <v>2162</v>
      </c>
      <c r="AY615" t="s">
        <v>965</v>
      </c>
      <c r="AZ615" t="s">
        <v>1001</v>
      </c>
      <c r="BA615">
        <v>4</v>
      </c>
      <c r="BB615" s="2">
        <v>45433</v>
      </c>
      <c r="BC615" s="2">
        <v>45439</v>
      </c>
      <c r="BD615">
        <v>15</v>
      </c>
      <c r="BE615" t="s">
        <v>1010</v>
      </c>
      <c r="BF615" t="s">
        <v>1118</v>
      </c>
      <c r="BG615" t="s">
        <v>447</v>
      </c>
      <c r="BH615" t="s">
        <v>620</v>
      </c>
      <c r="BI615">
        <v>144</v>
      </c>
      <c r="BJ615">
        <v>0</v>
      </c>
      <c r="BK615" t="s">
        <v>714</v>
      </c>
      <c r="BL615">
        <v>51.3</v>
      </c>
      <c r="BM615">
        <v>45</v>
      </c>
      <c r="BN615" t="s">
        <v>115</v>
      </c>
      <c r="BO615">
        <v>7387.2</v>
      </c>
      <c r="BP615">
        <v>7387.2</v>
      </c>
      <c r="BQ615">
        <v>6480</v>
      </c>
      <c r="BR615">
        <v>6480</v>
      </c>
      <c r="BS615">
        <v>907.2</v>
      </c>
      <c r="BT615">
        <v>907.2</v>
      </c>
      <c r="BY615" t="s">
        <v>1263</v>
      </c>
      <c r="BZ615" t="s">
        <v>719</v>
      </c>
      <c r="CA615">
        <v>144</v>
      </c>
      <c r="CB615">
        <v>144</v>
      </c>
      <c r="CC615">
        <v>0</v>
      </c>
      <c r="CD615">
        <v>144</v>
      </c>
      <c r="CE615" t="s">
        <v>1269</v>
      </c>
      <c r="CF615">
        <v>0</v>
      </c>
      <c r="CJ615" s="4" t="str">
        <f t="shared" si="90"/>
        <v>تيب دوكو</v>
      </c>
      <c r="CK615" s="5">
        <f t="shared" si="91"/>
        <v>45413</v>
      </c>
      <c r="CL615" s="4">
        <f t="shared" si="92"/>
        <v>15</v>
      </c>
      <c r="CN615" s="4" t="str">
        <f t="shared" si="93"/>
        <v>تيب دوكو</v>
      </c>
      <c r="CO615" s="5">
        <f t="shared" si="94"/>
        <v>45439</v>
      </c>
      <c r="CP615" s="4">
        <f t="shared" si="95"/>
        <v>51.3</v>
      </c>
      <c r="CR615" s="4">
        <f t="shared" si="96"/>
        <v>-36.299999999999997</v>
      </c>
      <c r="CS615" s="6">
        <f t="shared" si="97"/>
        <v>-2.42</v>
      </c>
      <c r="CT615">
        <f t="shared" si="98"/>
        <v>923.4</v>
      </c>
      <c r="CU615">
        <f t="shared" si="99"/>
        <v>270</v>
      </c>
    </row>
    <row r="616" spans="1:99" x14ac:dyDescent="0.3">
      <c r="A616">
        <v>454</v>
      </c>
      <c r="B616">
        <v>502</v>
      </c>
      <c r="C616">
        <v>2</v>
      </c>
      <c r="D616" t="s">
        <v>83</v>
      </c>
      <c r="E616" t="s">
        <v>84</v>
      </c>
      <c r="H616" t="s">
        <v>89</v>
      </c>
      <c r="I616" t="s">
        <v>112</v>
      </c>
      <c r="J616" t="s">
        <v>114</v>
      </c>
      <c r="K616" t="s">
        <v>115</v>
      </c>
      <c r="L616">
        <v>9</v>
      </c>
      <c r="M616">
        <v>1</v>
      </c>
      <c r="N616" s="2">
        <v>45410</v>
      </c>
      <c r="O616" s="2">
        <v>45413</v>
      </c>
      <c r="P616" t="s">
        <v>134</v>
      </c>
      <c r="Q616" t="s">
        <v>273</v>
      </c>
      <c r="R616" t="s">
        <v>447</v>
      </c>
      <c r="S616" t="s">
        <v>447</v>
      </c>
      <c r="T616" t="s">
        <v>620</v>
      </c>
      <c r="U616" t="s">
        <v>714</v>
      </c>
      <c r="V616">
        <v>15</v>
      </c>
      <c r="W616">
        <v>18</v>
      </c>
      <c r="X616" t="s">
        <v>721</v>
      </c>
      <c r="Y616">
        <v>270</v>
      </c>
      <c r="AB616" s="2">
        <v>45314</v>
      </c>
      <c r="AC616">
        <v>37.799999999999997</v>
      </c>
      <c r="AE616">
        <v>18</v>
      </c>
      <c r="AF616">
        <v>18</v>
      </c>
      <c r="AG616">
        <v>0</v>
      </c>
      <c r="AH616">
        <v>18</v>
      </c>
      <c r="AI616">
        <v>0</v>
      </c>
      <c r="AJ616" t="s">
        <v>728</v>
      </c>
      <c r="AK616" t="s">
        <v>743</v>
      </c>
      <c r="AL616" t="s">
        <v>794</v>
      </c>
      <c r="AM616" t="s">
        <v>845</v>
      </c>
      <c r="AP616">
        <v>96605</v>
      </c>
      <c r="AQ616">
        <v>87332</v>
      </c>
      <c r="AS616" t="s">
        <v>83</v>
      </c>
      <c r="AU616" t="s">
        <v>729</v>
      </c>
      <c r="AW616" t="s">
        <v>939</v>
      </c>
      <c r="AX616">
        <v>13772</v>
      </c>
      <c r="AY616" t="s">
        <v>995</v>
      </c>
      <c r="AZ616" t="s">
        <v>1002</v>
      </c>
      <c r="BA616">
        <v>3</v>
      </c>
      <c r="BB616" s="2">
        <v>45384</v>
      </c>
      <c r="BC616" s="2">
        <v>45385</v>
      </c>
      <c r="BD616">
        <v>6</v>
      </c>
      <c r="BE616" t="s">
        <v>1011</v>
      </c>
      <c r="BF616" t="s">
        <v>1102</v>
      </c>
      <c r="BG616" t="s">
        <v>447</v>
      </c>
      <c r="BH616" t="s">
        <v>620</v>
      </c>
      <c r="BI616">
        <v>30</v>
      </c>
      <c r="BJ616">
        <v>0</v>
      </c>
      <c r="BK616" t="s">
        <v>714</v>
      </c>
      <c r="BL616">
        <v>22.8</v>
      </c>
      <c r="BM616">
        <v>20</v>
      </c>
      <c r="BN616" t="s">
        <v>115</v>
      </c>
      <c r="BO616">
        <v>684</v>
      </c>
      <c r="BP616">
        <v>684</v>
      </c>
      <c r="BQ616">
        <v>600</v>
      </c>
      <c r="BR616">
        <v>600</v>
      </c>
      <c r="BS616">
        <v>84</v>
      </c>
      <c r="BT616">
        <v>84</v>
      </c>
      <c r="BY616" t="s">
        <v>1263</v>
      </c>
      <c r="BZ616" t="s">
        <v>723</v>
      </c>
      <c r="CA616">
        <v>0</v>
      </c>
      <c r="CB616">
        <v>0</v>
      </c>
      <c r="CC616">
        <v>0</v>
      </c>
      <c r="CD616">
        <v>0</v>
      </c>
      <c r="CE616" t="s">
        <v>1295</v>
      </c>
      <c r="CF616">
        <v>684</v>
      </c>
      <c r="CJ616" s="4" t="str">
        <f t="shared" si="90"/>
        <v>تيب دوكو</v>
      </c>
      <c r="CK616" s="5">
        <f t="shared" si="91"/>
        <v>45413</v>
      </c>
      <c r="CL616" s="4">
        <f t="shared" si="92"/>
        <v>15</v>
      </c>
      <c r="CN616" s="4" t="str">
        <f t="shared" si="93"/>
        <v>تيب دوكو</v>
      </c>
      <c r="CO616" s="5">
        <f t="shared" si="94"/>
        <v>45385</v>
      </c>
      <c r="CP616" s="4">
        <f t="shared" si="95"/>
        <v>22.8</v>
      </c>
      <c r="CR616" s="4">
        <f t="shared" si="96"/>
        <v>-7.8000000000000007</v>
      </c>
      <c r="CS616" s="6">
        <f t="shared" si="97"/>
        <v>-0.52</v>
      </c>
      <c r="CT616">
        <f t="shared" si="98"/>
        <v>410.40000000000003</v>
      </c>
      <c r="CU616">
        <f t="shared" si="99"/>
        <v>270</v>
      </c>
    </row>
    <row r="617" spans="1:99" x14ac:dyDescent="0.3">
      <c r="A617">
        <v>454</v>
      </c>
      <c r="B617">
        <v>502</v>
      </c>
      <c r="C617">
        <v>2</v>
      </c>
      <c r="D617" t="s">
        <v>83</v>
      </c>
      <c r="E617" t="s">
        <v>84</v>
      </c>
      <c r="H617" t="s">
        <v>89</v>
      </c>
      <c r="I617" t="s">
        <v>112</v>
      </c>
      <c r="J617" t="s">
        <v>114</v>
      </c>
      <c r="K617" t="s">
        <v>115</v>
      </c>
      <c r="L617">
        <v>9</v>
      </c>
      <c r="M617">
        <v>1</v>
      </c>
      <c r="N617" s="2">
        <v>45410</v>
      </c>
      <c r="O617" s="2">
        <v>45413</v>
      </c>
      <c r="P617" t="s">
        <v>134</v>
      </c>
      <c r="Q617" t="s">
        <v>273</v>
      </c>
      <c r="R617" t="s">
        <v>447</v>
      </c>
      <c r="S617" t="s">
        <v>447</v>
      </c>
      <c r="T617" t="s">
        <v>620</v>
      </c>
      <c r="U617" t="s">
        <v>714</v>
      </c>
      <c r="V617">
        <v>15</v>
      </c>
      <c r="W617">
        <v>18</v>
      </c>
      <c r="X617" t="s">
        <v>721</v>
      </c>
      <c r="Y617">
        <v>270</v>
      </c>
      <c r="AB617" s="2">
        <v>45314</v>
      </c>
      <c r="AC617">
        <v>37.799999999999997</v>
      </c>
      <c r="AE617">
        <v>18</v>
      </c>
      <c r="AF617">
        <v>18</v>
      </c>
      <c r="AG617">
        <v>0</v>
      </c>
      <c r="AH617">
        <v>18</v>
      </c>
      <c r="AI617">
        <v>0</v>
      </c>
      <c r="AJ617" t="s">
        <v>728</v>
      </c>
      <c r="AK617" t="s">
        <v>770</v>
      </c>
      <c r="AL617" t="s">
        <v>821</v>
      </c>
      <c r="AM617" t="s">
        <v>872</v>
      </c>
      <c r="AP617">
        <v>96783</v>
      </c>
      <c r="AQ617">
        <v>91116</v>
      </c>
      <c r="AR617" t="s">
        <v>886</v>
      </c>
      <c r="AS617" t="s">
        <v>83</v>
      </c>
      <c r="AU617" t="s">
        <v>728</v>
      </c>
      <c r="AW617" t="s">
        <v>85</v>
      </c>
      <c r="AX617">
        <v>2162</v>
      </c>
      <c r="AY617" t="s">
        <v>977</v>
      </c>
      <c r="AZ617" t="s">
        <v>1001</v>
      </c>
      <c r="BA617">
        <v>1</v>
      </c>
      <c r="BB617" s="2">
        <v>45398</v>
      </c>
      <c r="BC617" s="2">
        <v>45399</v>
      </c>
      <c r="BD617">
        <v>31</v>
      </c>
      <c r="BE617" t="s">
        <v>1010</v>
      </c>
      <c r="BF617">
        <v>217</v>
      </c>
      <c r="BG617" t="s">
        <v>447</v>
      </c>
      <c r="BH617" t="s">
        <v>620</v>
      </c>
      <c r="BI617">
        <v>100</v>
      </c>
      <c r="BJ617">
        <v>0</v>
      </c>
      <c r="BK617" t="s">
        <v>714</v>
      </c>
      <c r="BL617">
        <v>39.9</v>
      </c>
      <c r="BM617">
        <v>35</v>
      </c>
      <c r="BN617" t="s">
        <v>115</v>
      </c>
      <c r="BO617">
        <v>3990</v>
      </c>
      <c r="BP617">
        <v>3990</v>
      </c>
      <c r="BQ617">
        <v>3500</v>
      </c>
      <c r="BR617">
        <v>3500</v>
      </c>
      <c r="BS617">
        <v>490</v>
      </c>
      <c r="BT617">
        <v>490</v>
      </c>
      <c r="BY617" t="s">
        <v>1263</v>
      </c>
      <c r="BZ617" t="s">
        <v>719</v>
      </c>
      <c r="CA617">
        <v>100</v>
      </c>
      <c r="CB617">
        <v>100</v>
      </c>
      <c r="CC617">
        <v>0</v>
      </c>
      <c r="CD617">
        <v>100</v>
      </c>
      <c r="CE617" t="s">
        <v>1269</v>
      </c>
      <c r="CF617">
        <v>0</v>
      </c>
      <c r="CJ617" s="4" t="str">
        <f t="shared" si="90"/>
        <v>تيب دوكو</v>
      </c>
      <c r="CK617" s="5">
        <f t="shared" si="91"/>
        <v>45413</v>
      </c>
      <c r="CL617" s="4">
        <f t="shared" si="92"/>
        <v>15</v>
      </c>
      <c r="CN617" s="4" t="str">
        <f t="shared" si="93"/>
        <v>تيب دوكو</v>
      </c>
      <c r="CO617" s="5">
        <f t="shared" si="94"/>
        <v>45399</v>
      </c>
      <c r="CP617" s="4">
        <f t="shared" si="95"/>
        <v>39.9</v>
      </c>
      <c r="CR617" s="4">
        <f t="shared" si="96"/>
        <v>-24.9</v>
      </c>
      <c r="CS617" s="6">
        <f t="shared" si="97"/>
        <v>-1.66</v>
      </c>
      <c r="CT617">
        <f t="shared" si="98"/>
        <v>718.19999999999993</v>
      </c>
      <c r="CU617">
        <f t="shared" si="99"/>
        <v>270</v>
      </c>
    </row>
    <row r="618" spans="1:99" x14ac:dyDescent="0.3">
      <c r="A618">
        <v>454</v>
      </c>
      <c r="B618">
        <v>502</v>
      </c>
      <c r="C618">
        <v>2</v>
      </c>
      <c r="D618" t="s">
        <v>83</v>
      </c>
      <c r="E618" t="s">
        <v>84</v>
      </c>
      <c r="H618" t="s">
        <v>89</v>
      </c>
      <c r="I618" t="s">
        <v>112</v>
      </c>
      <c r="J618" t="s">
        <v>114</v>
      </c>
      <c r="K618" t="s">
        <v>115</v>
      </c>
      <c r="L618">
        <v>9</v>
      </c>
      <c r="M618">
        <v>1</v>
      </c>
      <c r="N618" s="2">
        <v>45410</v>
      </c>
      <c r="O618" s="2">
        <v>45413</v>
      </c>
      <c r="P618" t="s">
        <v>134</v>
      </c>
      <c r="Q618" t="s">
        <v>273</v>
      </c>
      <c r="R618" t="s">
        <v>447</v>
      </c>
      <c r="S618" t="s">
        <v>447</v>
      </c>
      <c r="T618" t="s">
        <v>620</v>
      </c>
      <c r="U618" t="s">
        <v>714</v>
      </c>
      <c r="V618">
        <v>15</v>
      </c>
      <c r="W618">
        <v>18</v>
      </c>
      <c r="X618" t="s">
        <v>721</v>
      </c>
      <c r="Y618">
        <v>270</v>
      </c>
      <c r="AB618" s="2">
        <v>45314</v>
      </c>
      <c r="AC618">
        <v>37.799999999999997</v>
      </c>
      <c r="AE618">
        <v>18</v>
      </c>
      <c r="AF618">
        <v>18</v>
      </c>
      <c r="AG618">
        <v>0</v>
      </c>
      <c r="AH618">
        <v>18</v>
      </c>
      <c r="AI618">
        <v>0</v>
      </c>
      <c r="AJ618" t="s">
        <v>728</v>
      </c>
      <c r="AK618" t="s">
        <v>741</v>
      </c>
      <c r="AL618" t="s">
        <v>792</v>
      </c>
      <c r="AM618" t="s">
        <v>843</v>
      </c>
      <c r="AP618">
        <v>97583</v>
      </c>
      <c r="AQ618">
        <v>92007</v>
      </c>
      <c r="AR618" t="s">
        <v>911</v>
      </c>
      <c r="AS618" t="s">
        <v>83</v>
      </c>
      <c r="AU618" t="s">
        <v>728</v>
      </c>
      <c r="AW618" t="s">
        <v>85</v>
      </c>
      <c r="AX618">
        <v>2162</v>
      </c>
      <c r="AY618" t="s">
        <v>979</v>
      </c>
      <c r="AZ618" t="s">
        <v>1001</v>
      </c>
      <c r="BA618">
        <v>3</v>
      </c>
      <c r="BB618" s="2">
        <v>45425</v>
      </c>
      <c r="BC618" s="2">
        <v>45427</v>
      </c>
      <c r="BD618">
        <v>2</v>
      </c>
      <c r="BE618" t="s">
        <v>1010</v>
      </c>
      <c r="BG618" t="s">
        <v>447</v>
      </c>
      <c r="BH618" t="s">
        <v>620</v>
      </c>
      <c r="BI618">
        <v>36</v>
      </c>
      <c r="BJ618">
        <v>0</v>
      </c>
      <c r="BK618" t="s">
        <v>714</v>
      </c>
      <c r="BL618">
        <v>25.333333331111099</v>
      </c>
      <c r="BM618">
        <v>22.222222219999999</v>
      </c>
      <c r="BN618" t="s">
        <v>115</v>
      </c>
      <c r="BO618">
        <v>912</v>
      </c>
      <c r="BP618">
        <v>912</v>
      </c>
      <c r="BQ618">
        <v>800</v>
      </c>
      <c r="BR618">
        <v>800</v>
      </c>
      <c r="BS618">
        <v>112</v>
      </c>
      <c r="BT618">
        <v>112</v>
      </c>
      <c r="BV618" t="s">
        <v>911</v>
      </c>
      <c r="BW618" t="s">
        <v>1236</v>
      </c>
      <c r="BY618" t="s">
        <v>1263</v>
      </c>
      <c r="BZ618" t="s">
        <v>719</v>
      </c>
      <c r="CA618">
        <v>36</v>
      </c>
      <c r="CB618">
        <v>36</v>
      </c>
      <c r="CC618">
        <v>0</v>
      </c>
      <c r="CD618">
        <v>36</v>
      </c>
      <c r="CE618" t="s">
        <v>1269</v>
      </c>
      <c r="CF618">
        <v>0</v>
      </c>
      <c r="CJ618" s="4" t="str">
        <f t="shared" si="90"/>
        <v>تيب دوكو</v>
      </c>
      <c r="CK618" s="5">
        <f t="shared" si="91"/>
        <v>45413</v>
      </c>
      <c r="CL618" s="4">
        <f t="shared" si="92"/>
        <v>15</v>
      </c>
      <c r="CN618" s="4" t="str">
        <f t="shared" si="93"/>
        <v>تيب دوكو</v>
      </c>
      <c r="CO618" s="5">
        <f t="shared" si="94"/>
        <v>45427</v>
      </c>
      <c r="CP618" s="4">
        <f t="shared" si="95"/>
        <v>25.333333331111099</v>
      </c>
      <c r="CR618" s="4">
        <f t="shared" si="96"/>
        <v>-10.333333331111099</v>
      </c>
      <c r="CS618" s="6">
        <f t="shared" si="97"/>
        <v>-0.68888888874073995</v>
      </c>
      <c r="CT618">
        <f t="shared" si="98"/>
        <v>455.9999999599998</v>
      </c>
      <c r="CU618">
        <f t="shared" si="99"/>
        <v>270</v>
      </c>
    </row>
    <row r="619" spans="1:99" x14ac:dyDescent="0.3">
      <c r="A619">
        <v>454</v>
      </c>
      <c r="B619">
        <v>502</v>
      </c>
      <c r="C619">
        <v>2</v>
      </c>
      <c r="D619" t="s">
        <v>83</v>
      </c>
      <c r="E619" t="s">
        <v>84</v>
      </c>
      <c r="H619" t="s">
        <v>89</v>
      </c>
      <c r="I619" t="s">
        <v>112</v>
      </c>
      <c r="J619" t="s">
        <v>114</v>
      </c>
      <c r="K619" t="s">
        <v>115</v>
      </c>
      <c r="L619">
        <v>9</v>
      </c>
      <c r="M619">
        <v>1</v>
      </c>
      <c r="N619" s="2">
        <v>45410</v>
      </c>
      <c r="O619" s="2">
        <v>45413</v>
      </c>
      <c r="P619" t="s">
        <v>134</v>
      </c>
      <c r="Q619" t="s">
        <v>273</v>
      </c>
      <c r="R619" t="s">
        <v>447</v>
      </c>
      <c r="S619" t="s">
        <v>447</v>
      </c>
      <c r="T619" t="s">
        <v>620</v>
      </c>
      <c r="U619" t="s">
        <v>714</v>
      </c>
      <c r="V619">
        <v>15</v>
      </c>
      <c r="W619">
        <v>18</v>
      </c>
      <c r="X619" t="s">
        <v>721</v>
      </c>
      <c r="Y619">
        <v>270</v>
      </c>
      <c r="AB619" s="2">
        <v>45314</v>
      </c>
      <c r="AC619">
        <v>37.799999999999997</v>
      </c>
      <c r="AE619">
        <v>18</v>
      </c>
      <c r="AF619">
        <v>18</v>
      </c>
      <c r="AG619">
        <v>0</v>
      </c>
      <c r="AH619">
        <v>18</v>
      </c>
      <c r="AI619">
        <v>0</v>
      </c>
      <c r="AJ619" t="s">
        <v>728</v>
      </c>
      <c r="AK619" t="s">
        <v>732</v>
      </c>
      <c r="AL619" t="s">
        <v>783</v>
      </c>
      <c r="AM619" t="s">
        <v>834</v>
      </c>
      <c r="AP619">
        <v>96732</v>
      </c>
      <c r="AQ619">
        <v>91089</v>
      </c>
      <c r="AR619" t="s">
        <v>890</v>
      </c>
      <c r="AS619" t="s">
        <v>83</v>
      </c>
      <c r="AU619" t="s">
        <v>729</v>
      </c>
      <c r="AW619" t="s">
        <v>939</v>
      </c>
      <c r="AX619">
        <v>13772</v>
      </c>
      <c r="AY619" t="s">
        <v>970</v>
      </c>
      <c r="AZ619" t="s">
        <v>1002</v>
      </c>
      <c r="BA619">
        <v>3</v>
      </c>
      <c r="BB619" s="2">
        <v>45389</v>
      </c>
      <c r="BC619" s="2">
        <v>45405</v>
      </c>
      <c r="BD619">
        <v>5</v>
      </c>
      <c r="BE619" t="s">
        <v>1011</v>
      </c>
      <c r="BG619" t="s">
        <v>447</v>
      </c>
      <c r="BH619" t="s">
        <v>620</v>
      </c>
      <c r="BI619">
        <v>30</v>
      </c>
      <c r="BJ619">
        <v>0</v>
      </c>
      <c r="BK619" t="s">
        <v>714</v>
      </c>
      <c r="BL619">
        <v>20.52</v>
      </c>
      <c r="BM619">
        <v>18</v>
      </c>
      <c r="BN619" t="s">
        <v>115</v>
      </c>
      <c r="BO619">
        <v>615.6</v>
      </c>
      <c r="BP619">
        <v>615.6</v>
      </c>
      <c r="BQ619">
        <v>540</v>
      </c>
      <c r="BR619">
        <v>540</v>
      </c>
      <c r="BS619">
        <v>75.599999999999994</v>
      </c>
      <c r="BT619">
        <v>75.599999999999994</v>
      </c>
      <c r="BV619" t="s">
        <v>890</v>
      </c>
      <c r="BW619" t="s">
        <v>1220</v>
      </c>
      <c r="BX619" t="s">
        <v>1250</v>
      </c>
      <c r="BY619" t="s">
        <v>1262</v>
      </c>
      <c r="BZ619" t="s">
        <v>723</v>
      </c>
      <c r="CA619">
        <v>0</v>
      </c>
      <c r="CB619">
        <v>0</v>
      </c>
      <c r="CC619">
        <v>0</v>
      </c>
      <c r="CD619">
        <v>0</v>
      </c>
      <c r="CE619" t="s">
        <v>1295</v>
      </c>
      <c r="CF619">
        <v>615.6</v>
      </c>
      <c r="CJ619" s="4" t="str">
        <f t="shared" si="90"/>
        <v>تيب دوكو</v>
      </c>
      <c r="CK619" s="5">
        <f t="shared" si="91"/>
        <v>45413</v>
      </c>
      <c r="CL619" s="4">
        <f t="shared" si="92"/>
        <v>15</v>
      </c>
      <c r="CN619" s="4" t="str">
        <f t="shared" si="93"/>
        <v>تيب دوكو</v>
      </c>
      <c r="CO619" s="5">
        <f t="shared" si="94"/>
        <v>45405</v>
      </c>
      <c r="CP619" s="4">
        <f t="shared" si="95"/>
        <v>20.52</v>
      </c>
      <c r="CR619" s="4">
        <f t="shared" si="96"/>
        <v>-5.52</v>
      </c>
      <c r="CS619" s="6">
        <f t="shared" si="97"/>
        <v>-0.36799999999999999</v>
      </c>
      <c r="CT619">
        <f t="shared" si="98"/>
        <v>369.36</v>
      </c>
      <c r="CU619">
        <f t="shared" si="99"/>
        <v>270</v>
      </c>
    </row>
    <row r="620" spans="1:99" x14ac:dyDescent="0.3">
      <c r="A620">
        <v>454</v>
      </c>
      <c r="B620">
        <v>502</v>
      </c>
      <c r="C620">
        <v>2</v>
      </c>
      <c r="D620" t="s">
        <v>83</v>
      </c>
      <c r="E620" t="s">
        <v>84</v>
      </c>
      <c r="H620" t="s">
        <v>89</v>
      </c>
      <c r="I620" t="s">
        <v>112</v>
      </c>
      <c r="J620" t="s">
        <v>114</v>
      </c>
      <c r="K620" t="s">
        <v>115</v>
      </c>
      <c r="L620">
        <v>9</v>
      </c>
      <c r="M620">
        <v>1</v>
      </c>
      <c r="N620" s="2">
        <v>45410</v>
      </c>
      <c r="O620" s="2">
        <v>45413</v>
      </c>
      <c r="P620" t="s">
        <v>134</v>
      </c>
      <c r="Q620" t="s">
        <v>273</v>
      </c>
      <c r="R620" t="s">
        <v>447</v>
      </c>
      <c r="S620" t="s">
        <v>447</v>
      </c>
      <c r="T620" t="s">
        <v>620</v>
      </c>
      <c r="U620" t="s">
        <v>714</v>
      </c>
      <c r="V620">
        <v>15</v>
      </c>
      <c r="W620">
        <v>18</v>
      </c>
      <c r="X620" t="s">
        <v>721</v>
      </c>
      <c r="Y620">
        <v>270</v>
      </c>
      <c r="AB620" s="2">
        <v>45314</v>
      </c>
      <c r="AC620">
        <v>37.799999999999997</v>
      </c>
      <c r="AE620">
        <v>18</v>
      </c>
      <c r="AF620">
        <v>18</v>
      </c>
      <c r="AG620">
        <v>0</v>
      </c>
      <c r="AH620">
        <v>18</v>
      </c>
      <c r="AI620">
        <v>0</v>
      </c>
      <c r="AJ620" t="s">
        <v>728</v>
      </c>
      <c r="AK620" t="s">
        <v>764</v>
      </c>
      <c r="AL620" t="s">
        <v>815</v>
      </c>
      <c r="AM620" t="s">
        <v>866</v>
      </c>
      <c r="AP620">
        <v>96579</v>
      </c>
      <c r="AQ620">
        <v>90200</v>
      </c>
      <c r="AR620" t="s">
        <v>885</v>
      </c>
      <c r="AS620" t="s">
        <v>83</v>
      </c>
      <c r="AU620" t="s">
        <v>729</v>
      </c>
      <c r="AW620" t="s">
        <v>932</v>
      </c>
      <c r="AX620">
        <v>1832</v>
      </c>
      <c r="AY620" t="s">
        <v>995</v>
      </c>
      <c r="AZ620" t="s">
        <v>1002</v>
      </c>
      <c r="BA620">
        <v>6</v>
      </c>
      <c r="BB620" s="2">
        <v>45384</v>
      </c>
      <c r="BC620" s="2">
        <v>45384</v>
      </c>
      <c r="BD620">
        <v>6</v>
      </c>
      <c r="BE620" t="s">
        <v>1011</v>
      </c>
      <c r="BG620" t="s">
        <v>447</v>
      </c>
      <c r="BH620" t="s">
        <v>620</v>
      </c>
      <c r="BI620">
        <v>20</v>
      </c>
      <c r="BJ620">
        <v>0</v>
      </c>
      <c r="BK620" t="s">
        <v>714</v>
      </c>
      <c r="BL620">
        <v>24.800000964900001</v>
      </c>
      <c r="BM620">
        <v>21.754385964899999</v>
      </c>
      <c r="BN620" t="s">
        <v>115</v>
      </c>
      <c r="BO620">
        <v>496</v>
      </c>
      <c r="BP620">
        <v>496</v>
      </c>
      <c r="BQ620">
        <v>435.09</v>
      </c>
      <c r="BR620">
        <v>435.09</v>
      </c>
      <c r="BS620">
        <v>60.91</v>
      </c>
      <c r="BT620">
        <v>60.91</v>
      </c>
      <c r="BV620" t="s">
        <v>885</v>
      </c>
      <c r="BW620" t="s">
        <v>1216</v>
      </c>
      <c r="BY620" t="s">
        <v>1263</v>
      </c>
      <c r="BZ620" t="s">
        <v>723</v>
      </c>
      <c r="CA620">
        <v>0</v>
      </c>
      <c r="CB620">
        <v>0</v>
      </c>
      <c r="CC620">
        <v>0</v>
      </c>
      <c r="CD620">
        <v>0</v>
      </c>
      <c r="CE620" t="s">
        <v>1272</v>
      </c>
      <c r="CF620">
        <v>496.00001929799998</v>
      </c>
      <c r="CJ620" s="4" t="str">
        <f t="shared" si="90"/>
        <v>تيب دوكو</v>
      </c>
      <c r="CK620" s="5">
        <f t="shared" si="91"/>
        <v>45413</v>
      </c>
      <c r="CL620" s="4">
        <f t="shared" si="92"/>
        <v>15</v>
      </c>
      <c r="CN620" s="4" t="str">
        <f t="shared" si="93"/>
        <v>تيب دوكو</v>
      </c>
      <c r="CO620" s="5">
        <f t="shared" si="94"/>
        <v>45384</v>
      </c>
      <c r="CP620" s="4">
        <f t="shared" si="95"/>
        <v>24.800000964900001</v>
      </c>
      <c r="CR620" s="4">
        <f t="shared" si="96"/>
        <v>-9.8000009649000006</v>
      </c>
      <c r="CS620" s="6">
        <f t="shared" si="97"/>
        <v>-0.65333339766000009</v>
      </c>
      <c r="CT620">
        <f t="shared" si="98"/>
        <v>446.4000173682</v>
      </c>
      <c r="CU620">
        <f t="shared" si="99"/>
        <v>270</v>
      </c>
    </row>
    <row r="621" spans="1:99" x14ac:dyDescent="0.3">
      <c r="A621">
        <v>454</v>
      </c>
      <c r="B621">
        <v>502</v>
      </c>
      <c r="C621">
        <v>2</v>
      </c>
      <c r="D621" t="s">
        <v>83</v>
      </c>
      <c r="E621" t="s">
        <v>84</v>
      </c>
      <c r="H621" t="s">
        <v>89</v>
      </c>
      <c r="I621" t="s">
        <v>112</v>
      </c>
      <c r="J621" t="s">
        <v>114</v>
      </c>
      <c r="K621" t="s">
        <v>115</v>
      </c>
      <c r="L621">
        <v>9</v>
      </c>
      <c r="M621">
        <v>1</v>
      </c>
      <c r="N621" s="2">
        <v>45410</v>
      </c>
      <c r="O621" s="2">
        <v>45413</v>
      </c>
      <c r="P621" t="s">
        <v>134</v>
      </c>
      <c r="Q621" t="s">
        <v>273</v>
      </c>
      <c r="R621" t="s">
        <v>447</v>
      </c>
      <c r="S621" t="s">
        <v>447</v>
      </c>
      <c r="T621" t="s">
        <v>620</v>
      </c>
      <c r="U621" t="s">
        <v>714</v>
      </c>
      <c r="V621">
        <v>15</v>
      </c>
      <c r="W621">
        <v>18</v>
      </c>
      <c r="X621" t="s">
        <v>721</v>
      </c>
      <c r="Y621">
        <v>270</v>
      </c>
      <c r="AB621" s="2">
        <v>45314</v>
      </c>
      <c r="AC621">
        <v>37.799999999999997</v>
      </c>
      <c r="AE621">
        <v>18</v>
      </c>
      <c r="AF621">
        <v>18</v>
      </c>
      <c r="AG621">
        <v>0</v>
      </c>
      <c r="AH621">
        <v>18</v>
      </c>
      <c r="AI621">
        <v>0</v>
      </c>
      <c r="AJ621" t="s">
        <v>728</v>
      </c>
      <c r="AK621" t="s">
        <v>765</v>
      </c>
      <c r="AL621" t="s">
        <v>816</v>
      </c>
      <c r="AM621" t="s">
        <v>867</v>
      </c>
      <c r="AP621">
        <v>97065</v>
      </c>
      <c r="AQ621">
        <v>91563</v>
      </c>
      <c r="AR621" t="s">
        <v>900</v>
      </c>
      <c r="AS621" t="s">
        <v>83</v>
      </c>
      <c r="AU621" t="s">
        <v>728</v>
      </c>
      <c r="AW621" t="s">
        <v>85</v>
      </c>
      <c r="AX621">
        <v>2162</v>
      </c>
      <c r="AY621" t="s">
        <v>981</v>
      </c>
      <c r="AZ621" t="s">
        <v>1001</v>
      </c>
      <c r="BA621">
        <v>2</v>
      </c>
      <c r="BB621" s="2">
        <v>45410</v>
      </c>
      <c r="BC621" s="2">
        <v>45410</v>
      </c>
      <c r="BD621">
        <v>1</v>
      </c>
      <c r="BE621" t="s">
        <v>1010</v>
      </c>
      <c r="BG621" t="s">
        <v>447</v>
      </c>
      <c r="BH621" t="s">
        <v>620</v>
      </c>
      <c r="BI621">
        <v>10</v>
      </c>
      <c r="BJ621">
        <v>0</v>
      </c>
      <c r="BK621" t="s">
        <v>714</v>
      </c>
      <c r="BL621">
        <v>51.3</v>
      </c>
      <c r="BM621">
        <v>45</v>
      </c>
      <c r="BN621" t="s">
        <v>115</v>
      </c>
      <c r="BO621">
        <v>513</v>
      </c>
      <c r="BP621">
        <v>513</v>
      </c>
      <c r="BQ621">
        <v>450</v>
      </c>
      <c r="BR621">
        <v>450</v>
      </c>
      <c r="BS621">
        <v>63</v>
      </c>
      <c r="BT621">
        <v>63</v>
      </c>
      <c r="BV621" t="s">
        <v>900</v>
      </c>
      <c r="BW621" t="s">
        <v>1234</v>
      </c>
      <c r="BX621" t="s">
        <v>1252</v>
      </c>
      <c r="BY621" t="s">
        <v>1264</v>
      </c>
      <c r="BZ621" t="s">
        <v>719</v>
      </c>
      <c r="CA621">
        <v>10</v>
      </c>
      <c r="CB621">
        <v>10</v>
      </c>
      <c r="CC621">
        <v>0</v>
      </c>
      <c r="CD621">
        <v>10</v>
      </c>
      <c r="CE621" t="s">
        <v>1269</v>
      </c>
      <c r="CF621">
        <v>0</v>
      </c>
      <c r="CJ621" s="4" t="str">
        <f t="shared" si="90"/>
        <v>تيب دوكو</v>
      </c>
      <c r="CK621" s="5">
        <f t="shared" si="91"/>
        <v>45413</v>
      </c>
      <c r="CL621" s="4">
        <f t="shared" si="92"/>
        <v>15</v>
      </c>
      <c r="CN621" s="4" t="str">
        <f t="shared" si="93"/>
        <v>تيب دوكو</v>
      </c>
      <c r="CO621" s="5">
        <f t="shared" si="94"/>
        <v>45410</v>
      </c>
      <c r="CP621" s="4">
        <f t="shared" si="95"/>
        <v>51.3</v>
      </c>
      <c r="CR621" s="4">
        <f t="shared" si="96"/>
        <v>-36.299999999999997</v>
      </c>
      <c r="CS621" s="6">
        <f t="shared" si="97"/>
        <v>-2.42</v>
      </c>
      <c r="CT621">
        <f t="shared" si="98"/>
        <v>923.4</v>
      </c>
      <c r="CU621">
        <f t="shared" si="99"/>
        <v>270</v>
      </c>
    </row>
    <row r="622" spans="1:99" x14ac:dyDescent="0.3">
      <c r="A622">
        <v>454</v>
      </c>
      <c r="B622">
        <v>502</v>
      </c>
      <c r="C622">
        <v>2</v>
      </c>
      <c r="D622" t="s">
        <v>83</v>
      </c>
      <c r="E622" t="s">
        <v>84</v>
      </c>
      <c r="H622" t="s">
        <v>89</v>
      </c>
      <c r="I622" t="s">
        <v>112</v>
      </c>
      <c r="J622" t="s">
        <v>114</v>
      </c>
      <c r="K622" t="s">
        <v>115</v>
      </c>
      <c r="L622">
        <v>9</v>
      </c>
      <c r="M622">
        <v>1</v>
      </c>
      <c r="N622" s="2">
        <v>45410</v>
      </c>
      <c r="O622" s="2">
        <v>45413</v>
      </c>
      <c r="P622" t="s">
        <v>134</v>
      </c>
      <c r="Q622" t="s">
        <v>273</v>
      </c>
      <c r="R622" t="s">
        <v>447</v>
      </c>
      <c r="S622" t="s">
        <v>447</v>
      </c>
      <c r="T622" t="s">
        <v>620</v>
      </c>
      <c r="U622" t="s">
        <v>714</v>
      </c>
      <c r="V622">
        <v>15</v>
      </c>
      <c r="W622">
        <v>18</v>
      </c>
      <c r="X622" t="s">
        <v>721</v>
      </c>
      <c r="Y622">
        <v>270</v>
      </c>
      <c r="AB622" s="2">
        <v>45314</v>
      </c>
      <c r="AC622">
        <v>37.799999999999997</v>
      </c>
      <c r="AE622">
        <v>18</v>
      </c>
      <c r="AF622">
        <v>18</v>
      </c>
      <c r="AG622">
        <v>0</v>
      </c>
      <c r="AH622">
        <v>18</v>
      </c>
      <c r="AI622">
        <v>0</v>
      </c>
      <c r="AJ622" t="s">
        <v>728</v>
      </c>
      <c r="AK622" t="s">
        <v>765</v>
      </c>
      <c r="AL622" t="s">
        <v>816</v>
      </c>
      <c r="AM622" t="s">
        <v>867</v>
      </c>
      <c r="AP622">
        <v>97065</v>
      </c>
      <c r="AQ622">
        <v>91563</v>
      </c>
      <c r="AR622" t="s">
        <v>900</v>
      </c>
      <c r="AS622" t="s">
        <v>83</v>
      </c>
      <c r="AU622" t="s">
        <v>728</v>
      </c>
      <c r="AW622" t="s">
        <v>85</v>
      </c>
      <c r="AX622">
        <v>2162</v>
      </c>
      <c r="AY622" t="s">
        <v>981</v>
      </c>
      <c r="AZ622" t="s">
        <v>1001</v>
      </c>
      <c r="BA622">
        <v>3</v>
      </c>
      <c r="BB622" s="2">
        <v>45410</v>
      </c>
      <c r="BC622" s="2">
        <v>45410</v>
      </c>
      <c r="BD622">
        <v>2</v>
      </c>
      <c r="BE622" t="s">
        <v>1010</v>
      </c>
      <c r="BG622" t="s">
        <v>447</v>
      </c>
      <c r="BH622" t="s">
        <v>620</v>
      </c>
      <c r="BI622">
        <v>10</v>
      </c>
      <c r="BJ622">
        <v>0</v>
      </c>
      <c r="BK622" t="s">
        <v>714</v>
      </c>
      <c r="BL622">
        <v>22.8</v>
      </c>
      <c r="BM622">
        <v>20</v>
      </c>
      <c r="BN622" t="s">
        <v>115</v>
      </c>
      <c r="BO622">
        <v>228</v>
      </c>
      <c r="BP622">
        <v>228</v>
      </c>
      <c r="BQ622">
        <v>200</v>
      </c>
      <c r="BR622">
        <v>200</v>
      </c>
      <c r="BS622">
        <v>28</v>
      </c>
      <c r="BT622">
        <v>28</v>
      </c>
      <c r="BV622" t="s">
        <v>900</v>
      </c>
      <c r="BW622" t="s">
        <v>1234</v>
      </c>
      <c r="BX622" t="s">
        <v>1252</v>
      </c>
      <c r="BY622" t="s">
        <v>1264</v>
      </c>
      <c r="BZ622" t="s">
        <v>719</v>
      </c>
      <c r="CA622">
        <v>10</v>
      </c>
      <c r="CB622">
        <v>10</v>
      </c>
      <c r="CC622">
        <v>0</v>
      </c>
      <c r="CD622">
        <v>10</v>
      </c>
      <c r="CE622" t="s">
        <v>1269</v>
      </c>
      <c r="CF622">
        <v>0</v>
      </c>
      <c r="CJ622" s="4" t="str">
        <f t="shared" si="90"/>
        <v>تيب دوكو</v>
      </c>
      <c r="CK622" s="5">
        <f t="shared" si="91"/>
        <v>45413</v>
      </c>
      <c r="CL622" s="4">
        <f t="shared" si="92"/>
        <v>15</v>
      </c>
      <c r="CN622" s="4" t="str">
        <f t="shared" si="93"/>
        <v>تيب دوكو</v>
      </c>
      <c r="CO622" s="5">
        <f t="shared" si="94"/>
        <v>45410</v>
      </c>
      <c r="CP622" s="4">
        <f t="shared" si="95"/>
        <v>22.8</v>
      </c>
      <c r="CR622" s="4">
        <f t="shared" si="96"/>
        <v>-7.8000000000000007</v>
      </c>
      <c r="CS622" s="6">
        <f t="shared" si="97"/>
        <v>-0.52</v>
      </c>
      <c r="CT622">
        <f t="shared" si="98"/>
        <v>410.40000000000003</v>
      </c>
      <c r="CU622">
        <f t="shared" si="99"/>
        <v>270</v>
      </c>
    </row>
    <row r="623" spans="1:99" x14ac:dyDescent="0.3">
      <c r="A623">
        <v>454</v>
      </c>
      <c r="B623">
        <v>502</v>
      </c>
      <c r="C623">
        <v>2</v>
      </c>
      <c r="D623" t="s">
        <v>83</v>
      </c>
      <c r="E623" t="s">
        <v>84</v>
      </c>
      <c r="H623" t="s">
        <v>89</v>
      </c>
      <c r="I623" t="s">
        <v>112</v>
      </c>
      <c r="J623" t="s">
        <v>114</v>
      </c>
      <c r="K623" t="s">
        <v>115</v>
      </c>
      <c r="L623">
        <v>9</v>
      </c>
      <c r="M623">
        <v>1</v>
      </c>
      <c r="N623" s="2">
        <v>45410</v>
      </c>
      <c r="O623" s="2">
        <v>45413</v>
      </c>
      <c r="P623" t="s">
        <v>134</v>
      </c>
      <c r="Q623" t="s">
        <v>273</v>
      </c>
      <c r="R623" t="s">
        <v>447</v>
      </c>
      <c r="S623" t="s">
        <v>447</v>
      </c>
      <c r="T623" t="s">
        <v>620</v>
      </c>
      <c r="U623" t="s">
        <v>714</v>
      </c>
      <c r="V623">
        <v>15</v>
      </c>
      <c r="W623">
        <v>18</v>
      </c>
      <c r="X623" t="s">
        <v>721</v>
      </c>
      <c r="Y623">
        <v>270</v>
      </c>
      <c r="AB623" s="2">
        <v>45314</v>
      </c>
      <c r="AC623">
        <v>37.799999999999997</v>
      </c>
      <c r="AE623">
        <v>18</v>
      </c>
      <c r="AF623">
        <v>18</v>
      </c>
      <c r="AG623">
        <v>0</v>
      </c>
      <c r="AH623">
        <v>18</v>
      </c>
      <c r="AI623">
        <v>0</v>
      </c>
      <c r="AJ623" t="s">
        <v>728</v>
      </c>
      <c r="AK623" t="s">
        <v>754</v>
      </c>
      <c r="AL623" t="s">
        <v>805</v>
      </c>
      <c r="AM623" t="s">
        <v>856</v>
      </c>
      <c r="AP623">
        <v>96522</v>
      </c>
      <c r="AQ623">
        <v>90320</v>
      </c>
      <c r="AR623" t="s">
        <v>885</v>
      </c>
      <c r="AS623" t="s">
        <v>83</v>
      </c>
      <c r="AU623" t="s">
        <v>728</v>
      </c>
      <c r="AW623" t="s">
        <v>85</v>
      </c>
      <c r="AX623">
        <v>2162</v>
      </c>
      <c r="AY623" t="s">
        <v>964</v>
      </c>
      <c r="AZ623" t="s">
        <v>1001</v>
      </c>
      <c r="BA623">
        <v>12</v>
      </c>
      <c r="BB623" s="2">
        <v>45383</v>
      </c>
      <c r="BC623" s="2">
        <v>45399</v>
      </c>
      <c r="BD623">
        <v>1</v>
      </c>
      <c r="BE623" t="s">
        <v>1010</v>
      </c>
      <c r="BF623">
        <v>204</v>
      </c>
      <c r="BG623" t="s">
        <v>447</v>
      </c>
      <c r="BH623" t="s">
        <v>620</v>
      </c>
      <c r="BI623">
        <v>144</v>
      </c>
      <c r="BJ623">
        <v>0</v>
      </c>
      <c r="BK623" t="s">
        <v>714</v>
      </c>
      <c r="BL623">
        <v>34.200000000000003</v>
      </c>
      <c r="BM623">
        <v>30</v>
      </c>
      <c r="BN623" t="s">
        <v>115</v>
      </c>
      <c r="BO623">
        <v>4924.8</v>
      </c>
      <c r="BP623">
        <v>4924.8</v>
      </c>
      <c r="BQ623">
        <v>4320</v>
      </c>
      <c r="BR623">
        <v>4320</v>
      </c>
      <c r="BS623">
        <v>604.79999999999995</v>
      </c>
      <c r="BT623">
        <v>604.79999999999995</v>
      </c>
      <c r="BV623" t="s">
        <v>885</v>
      </c>
      <c r="BW623" t="s">
        <v>1216</v>
      </c>
      <c r="BX623" t="s">
        <v>1250</v>
      </c>
      <c r="BY623" t="s">
        <v>1262</v>
      </c>
      <c r="BZ623" t="s">
        <v>719</v>
      </c>
      <c r="CA623">
        <v>144</v>
      </c>
      <c r="CB623">
        <v>144</v>
      </c>
      <c r="CC623">
        <v>0</v>
      </c>
      <c r="CD623">
        <v>144</v>
      </c>
      <c r="CE623" t="s">
        <v>1269</v>
      </c>
      <c r="CF623">
        <v>0</v>
      </c>
      <c r="CJ623" s="4" t="str">
        <f t="shared" si="90"/>
        <v>تيب دوكو</v>
      </c>
      <c r="CK623" s="5">
        <f t="shared" si="91"/>
        <v>45413</v>
      </c>
      <c r="CL623" s="4">
        <f t="shared" si="92"/>
        <v>15</v>
      </c>
      <c r="CN623" s="4" t="str">
        <f t="shared" si="93"/>
        <v>تيب دوكو</v>
      </c>
      <c r="CO623" s="5">
        <f t="shared" si="94"/>
        <v>45399</v>
      </c>
      <c r="CP623" s="4">
        <f t="shared" si="95"/>
        <v>34.200000000000003</v>
      </c>
      <c r="CR623" s="4">
        <f t="shared" si="96"/>
        <v>-19.200000000000003</v>
      </c>
      <c r="CS623" s="6">
        <f t="shared" si="97"/>
        <v>-1.2800000000000002</v>
      </c>
      <c r="CT623">
        <f t="shared" si="98"/>
        <v>615.6</v>
      </c>
      <c r="CU623">
        <f t="shared" si="99"/>
        <v>270</v>
      </c>
    </row>
    <row r="624" spans="1:99" x14ac:dyDescent="0.3">
      <c r="A624">
        <v>454</v>
      </c>
      <c r="B624">
        <v>502</v>
      </c>
      <c r="C624">
        <v>2</v>
      </c>
      <c r="D624" t="s">
        <v>83</v>
      </c>
      <c r="E624" t="s">
        <v>84</v>
      </c>
      <c r="H624" t="s">
        <v>89</v>
      </c>
      <c r="I624" t="s">
        <v>112</v>
      </c>
      <c r="J624" t="s">
        <v>114</v>
      </c>
      <c r="K624" t="s">
        <v>115</v>
      </c>
      <c r="L624">
        <v>9</v>
      </c>
      <c r="M624">
        <v>1</v>
      </c>
      <c r="N624" s="2">
        <v>45410</v>
      </c>
      <c r="O624" s="2">
        <v>45413</v>
      </c>
      <c r="P624" t="s">
        <v>134</v>
      </c>
      <c r="Q624" t="s">
        <v>273</v>
      </c>
      <c r="R624" t="s">
        <v>447</v>
      </c>
      <c r="S624" t="s">
        <v>447</v>
      </c>
      <c r="T624" t="s">
        <v>620</v>
      </c>
      <c r="U624" t="s">
        <v>714</v>
      </c>
      <c r="V624">
        <v>15</v>
      </c>
      <c r="W624">
        <v>18</v>
      </c>
      <c r="X624" t="s">
        <v>721</v>
      </c>
      <c r="Y624">
        <v>270</v>
      </c>
      <c r="AB624" s="2">
        <v>45314</v>
      </c>
      <c r="AC624">
        <v>37.799999999999997</v>
      </c>
      <c r="AE624">
        <v>18</v>
      </c>
      <c r="AF624">
        <v>18</v>
      </c>
      <c r="AG624">
        <v>0</v>
      </c>
      <c r="AH624">
        <v>18</v>
      </c>
      <c r="AI624">
        <v>0</v>
      </c>
      <c r="AJ624" t="s">
        <v>728</v>
      </c>
      <c r="AK624" t="s">
        <v>754</v>
      </c>
      <c r="AL624" t="s">
        <v>805</v>
      </c>
      <c r="AM624" t="s">
        <v>856</v>
      </c>
      <c r="AP624">
        <v>97145</v>
      </c>
      <c r="AQ624">
        <v>90546</v>
      </c>
      <c r="AR624" t="s">
        <v>887</v>
      </c>
      <c r="AS624" t="s">
        <v>83</v>
      </c>
      <c r="AU624" t="s">
        <v>728</v>
      </c>
      <c r="AW624" t="s">
        <v>85</v>
      </c>
      <c r="AX624">
        <v>2162</v>
      </c>
      <c r="AY624" t="s">
        <v>964</v>
      </c>
      <c r="AZ624" t="s">
        <v>1001</v>
      </c>
      <c r="BA624">
        <v>8</v>
      </c>
      <c r="BB624" s="2">
        <v>45412</v>
      </c>
      <c r="BC624" s="2">
        <v>45420</v>
      </c>
      <c r="BD624">
        <v>4</v>
      </c>
      <c r="BE624" t="s">
        <v>1010</v>
      </c>
      <c r="BF624">
        <v>226</v>
      </c>
      <c r="BG624" t="s">
        <v>447</v>
      </c>
      <c r="BH624" t="s">
        <v>620</v>
      </c>
      <c r="BI624">
        <v>200</v>
      </c>
      <c r="BJ624">
        <v>0</v>
      </c>
      <c r="BK624" t="s">
        <v>714</v>
      </c>
      <c r="BL624">
        <v>34.200000000000003</v>
      </c>
      <c r="BM624">
        <v>30</v>
      </c>
      <c r="BN624" t="s">
        <v>115</v>
      </c>
      <c r="BO624">
        <v>6840</v>
      </c>
      <c r="BP624">
        <v>6840</v>
      </c>
      <c r="BQ624">
        <v>6000</v>
      </c>
      <c r="BR624">
        <v>6000</v>
      </c>
      <c r="BS624">
        <v>840</v>
      </c>
      <c r="BT624">
        <v>840</v>
      </c>
      <c r="BV624" t="s">
        <v>887</v>
      </c>
      <c r="BW624" t="s">
        <v>1219</v>
      </c>
      <c r="BX624" t="s">
        <v>1251</v>
      </c>
      <c r="BY624" t="s">
        <v>1264</v>
      </c>
      <c r="BZ624" t="s">
        <v>719</v>
      </c>
      <c r="CA624">
        <v>200</v>
      </c>
      <c r="CB624">
        <v>200</v>
      </c>
      <c r="CC624">
        <v>0</v>
      </c>
      <c r="CD624">
        <v>200</v>
      </c>
      <c r="CE624" t="s">
        <v>1269</v>
      </c>
      <c r="CF624">
        <v>0</v>
      </c>
      <c r="CJ624" s="4" t="str">
        <f t="shared" si="90"/>
        <v>تيب دوكو</v>
      </c>
      <c r="CK624" s="5">
        <f t="shared" si="91"/>
        <v>45413</v>
      </c>
      <c r="CL624" s="4">
        <f t="shared" si="92"/>
        <v>15</v>
      </c>
      <c r="CN624" s="4" t="str">
        <f t="shared" si="93"/>
        <v>تيب دوكو</v>
      </c>
      <c r="CO624" s="5">
        <f t="shared" si="94"/>
        <v>45420</v>
      </c>
      <c r="CP624" s="4">
        <f t="shared" si="95"/>
        <v>34.200000000000003</v>
      </c>
      <c r="CR624" s="4">
        <f t="shared" si="96"/>
        <v>-19.200000000000003</v>
      </c>
      <c r="CS624" s="6">
        <f t="shared" si="97"/>
        <v>-1.2800000000000002</v>
      </c>
      <c r="CT624">
        <f t="shared" si="98"/>
        <v>615.6</v>
      </c>
      <c r="CU624">
        <f t="shared" si="99"/>
        <v>270</v>
      </c>
    </row>
    <row r="625" spans="1:99" x14ac:dyDescent="0.3">
      <c r="A625">
        <v>454</v>
      </c>
      <c r="B625">
        <v>502</v>
      </c>
      <c r="C625">
        <v>2</v>
      </c>
      <c r="D625" t="s">
        <v>83</v>
      </c>
      <c r="E625" t="s">
        <v>84</v>
      </c>
      <c r="H625" t="s">
        <v>89</v>
      </c>
      <c r="I625" t="s">
        <v>112</v>
      </c>
      <c r="J625" t="s">
        <v>114</v>
      </c>
      <c r="K625" t="s">
        <v>115</v>
      </c>
      <c r="L625">
        <v>9</v>
      </c>
      <c r="M625">
        <v>1</v>
      </c>
      <c r="N625" s="2">
        <v>45410</v>
      </c>
      <c r="O625" s="2">
        <v>45413</v>
      </c>
      <c r="P625" t="s">
        <v>134</v>
      </c>
      <c r="Q625" t="s">
        <v>273</v>
      </c>
      <c r="R625" t="s">
        <v>447</v>
      </c>
      <c r="S625" t="s">
        <v>447</v>
      </c>
      <c r="T625" t="s">
        <v>620</v>
      </c>
      <c r="U625" t="s">
        <v>714</v>
      </c>
      <c r="V625">
        <v>15</v>
      </c>
      <c r="W625">
        <v>18</v>
      </c>
      <c r="X625" t="s">
        <v>721</v>
      </c>
      <c r="Y625">
        <v>270</v>
      </c>
      <c r="AB625" s="2">
        <v>45314</v>
      </c>
      <c r="AC625">
        <v>37.799999999999997</v>
      </c>
      <c r="AE625">
        <v>18</v>
      </c>
      <c r="AF625">
        <v>18</v>
      </c>
      <c r="AG625">
        <v>0</v>
      </c>
      <c r="AH625">
        <v>18</v>
      </c>
      <c r="AI625">
        <v>0</v>
      </c>
      <c r="AJ625" t="s">
        <v>728</v>
      </c>
      <c r="AK625" t="s">
        <v>754</v>
      </c>
      <c r="AL625" t="s">
        <v>805</v>
      </c>
      <c r="AM625" t="s">
        <v>856</v>
      </c>
      <c r="AP625">
        <v>97353</v>
      </c>
      <c r="AQ625">
        <v>72574</v>
      </c>
      <c r="AR625" t="s">
        <v>885</v>
      </c>
      <c r="AS625" t="s">
        <v>83</v>
      </c>
      <c r="AU625" t="s">
        <v>728</v>
      </c>
      <c r="AW625" t="s">
        <v>85</v>
      </c>
      <c r="AX625">
        <v>2162</v>
      </c>
      <c r="AY625" t="s">
        <v>964</v>
      </c>
      <c r="AZ625" t="s">
        <v>1001</v>
      </c>
      <c r="BA625">
        <v>50</v>
      </c>
      <c r="BB625" s="2">
        <v>45419</v>
      </c>
      <c r="BC625" s="2">
        <v>45427</v>
      </c>
      <c r="BD625">
        <v>1</v>
      </c>
      <c r="BE625" t="s">
        <v>1010</v>
      </c>
      <c r="BF625">
        <v>265</v>
      </c>
      <c r="BG625" t="s">
        <v>447</v>
      </c>
      <c r="BH625" t="s">
        <v>620</v>
      </c>
      <c r="BI625">
        <v>180</v>
      </c>
      <c r="BJ625">
        <v>0</v>
      </c>
      <c r="BK625" t="s">
        <v>714</v>
      </c>
      <c r="BL625">
        <v>34.200000000000003</v>
      </c>
      <c r="BM625">
        <v>30</v>
      </c>
      <c r="BN625" t="s">
        <v>115</v>
      </c>
      <c r="BO625">
        <v>6156</v>
      </c>
      <c r="BP625">
        <v>6156</v>
      </c>
      <c r="BQ625">
        <v>5400</v>
      </c>
      <c r="BR625">
        <v>5400</v>
      </c>
      <c r="BS625">
        <v>756</v>
      </c>
      <c r="BT625">
        <v>756</v>
      </c>
      <c r="BV625" t="s">
        <v>885</v>
      </c>
      <c r="BW625" t="s">
        <v>1216</v>
      </c>
      <c r="BX625" t="s">
        <v>1250</v>
      </c>
      <c r="BY625" t="s">
        <v>1262</v>
      </c>
      <c r="BZ625" t="s">
        <v>719</v>
      </c>
      <c r="CA625">
        <v>180</v>
      </c>
      <c r="CB625">
        <v>180</v>
      </c>
      <c r="CC625">
        <v>0</v>
      </c>
      <c r="CD625">
        <v>180</v>
      </c>
      <c r="CE625" t="s">
        <v>1269</v>
      </c>
      <c r="CF625">
        <v>0</v>
      </c>
      <c r="CJ625" s="4" t="str">
        <f t="shared" si="90"/>
        <v>تيب دوكو</v>
      </c>
      <c r="CK625" s="5">
        <f t="shared" si="91"/>
        <v>45413</v>
      </c>
      <c r="CL625" s="4">
        <f t="shared" si="92"/>
        <v>15</v>
      </c>
      <c r="CN625" s="4" t="str">
        <f t="shared" si="93"/>
        <v>تيب دوكو</v>
      </c>
      <c r="CO625" s="5">
        <f t="shared" si="94"/>
        <v>45427</v>
      </c>
      <c r="CP625" s="4">
        <f t="shared" si="95"/>
        <v>34.200000000000003</v>
      </c>
      <c r="CR625" s="4">
        <f t="shared" si="96"/>
        <v>-19.200000000000003</v>
      </c>
      <c r="CS625" s="6">
        <f t="shared" si="97"/>
        <v>-1.2800000000000002</v>
      </c>
      <c r="CT625">
        <f t="shared" si="98"/>
        <v>615.6</v>
      </c>
      <c r="CU625">
        <f t="shared" si="99"/>
        <v>270</v>
      </c>
    </row>
    <row r="626" spans="1:99" x14ac:dyDescent="0.3">
      <c r="A626">
        <v>454</v>
      </c>
      <c r="B626">
        <v>502</v>
      </c>
      <c r="C626">
        <v>2</v>
      </c>
      <c r="D626" t="s">
        <v>83</v>
      </c>
      <c r="E626" t="s">
        <v>84</v>
      </c>
      <c r="H626" t="s">
        <v>89</v>
      </c>
      <c r="I626" t="s">
        <v>112</v>
      </c>
      <c r="J626" t="s">
        <v>114</v>
      </c>
      <c r="K626" t="s">
        <v>115</v>
      </c>
      <c r="L626">
        <v>9</v>
      </c>
      <c r="M626">
        <v>1</v>
      </c>
      <c r="N626" s="2">
        <v>45410</v>
      </c>
      <c r="O626" s="2">
        <v>45413</v>
      </c>
      <c r="P626" t="s">
        <v>134</v>
      </c>
      <c r="Q626" t="s">
        <v>273</v>
      </c>
      <c r="R626" t="s">
        <v>447</v>
      </c>
      <c r="S626" t="s">
        <v>447</v>
      </c>
      <c r="T626" t="s">
        <v>620</v>
      </c>
      <c r="U626" t="s">
        <v>714</v>
      </c>
      <c r="V626">
        <v>15</v>
      </c>
      <c r="W626">
        <v>18</v>
      </c>
      <c r="X626" t="s">
        <v>721</v>
      </c>
      <c r="Y626">
        <v>270</v>
      </c>
      <c r="AB626" s="2">
        <v>45314</v>
      </c>
      <c r="AC626">
        <v>37.799999999999997</v>
      </c>
      <c r="AE626">
        <v>18</v>
      </c>
      <c r="AF626">
        <v>18</v>
      </c>
      <c r="AG626">
        <v>0</v>
      </c>
      <c r="AH626">
        <v>18</v>
      </c>
      <c r="AI626">
        <v>0</v>
      </c>
      <c r="AJ626" t="s">
        <v>728</v>
      </c>
      <c r="AK626" t="s">
        <v>757</v>
      </c>
      <c r="AL626" t="s">
        <v>808</v>
      </c>
      <c r="AM626" t="s">
        <v>859</v>
      </c>
      <c r="AP626">
        <v>97368</v>
      </c>
      <c r="AQ626">
        <v>87663</v>
      </c>
      <c r="AR626" t="s">
        <v>885</v>
      </c>
      <c r="AS626" t="s">
        <v>83</v>
      </c>
      <c r="AU626" t="s">
        <v>728</v>
      </c>
      <c r="AW626" t="s">
        <v>85</v>
      </c>
      <c r="AX626">
        <v>2162</v>
      </c>
      <c r="AY626" t="s">
        <v>962</v>
      </c>
      <c r="AZ626" t="s">
        <v>1001</v>
      </c>
      <c r="BA626">
        <v>1</v>
      </c>
      <c r="BB626" s="2">
        <v>45419</v>
      </c>
      <c r="BC626" s="2">
        <v>45420</v>
      </c>
      <c r="BD626">
        <v>2</v>
      </c>
      <c r="BE626" t="s">
        <v>1010</v>
      </c>
      <c r="BG626" t="s">
        <v>447</v>
      </c>
      <c r="BH626" t="s">
        <v>620</v>
      </c>
      <c r="BI626">
        <v>10</v>
      </c>
      <c r="BJ626">
        <v>0</v>
      </c>
      <c r="BK626" t="s">
        <v>714</v>
      </c>
      <c r="BL626">
        <v>769.5</v>
      </c>
      <c r="BM626">
        <v>675</v>
      </c>
      <c r="BN626" t="s">
        <v>115</v>
      </c>
      <c r="BO626">
        <v>7695</v>
      </c>
      <c r="BP626">
        <v>7695</v>
      </c>
      <c r="BQ626">
        <v>6750</v>
      </c>
      <c r="BR626">
        <v>6750</v>
      </c>
      <c r="BS626">
        <v>945</v>
      </c>
      <c r="BT626">
        <v>945</v>
      </c>
      <c r="BV626" t="s">
        <v>885</v>
      </c>
      <c r="BW626" t="s">
        <v>1216</v>
      </c>
      <c r="BX626" t="s">
        <v>1250</v>
      </c>
      <c r="BY626" t="s">
        <v>1262</v>
      </c>
      <c r="BZ626" t="s">
        <v>719</v>
      </c>
      <c r="CA626">
        <v>10</v>
      </c>
      <c r="CB626">
        <v>10</v>
      </c>
      <c r="CC626">
        <v>0</v>
      </c>
      <c r="CD626">
        <v>10</v>
      </c>
      <c r="CE626" t="s">
        <v>1269</v>
      </c>
      <c r="CF626">
        <v>0</v>
      </c>
      <c r="CJ626" s="4" t="str">
        <f t="shared" si="90"/>
        <v>تيب دوكو</v>
      </c>
      <c r="CK626" s="5">
        <f t="shared" si="91"/>
        <v>45413</v>
      </c>
      <c r="CL626" s="4">
        <f t="shared" si="92"/>
        <v>15</v>
      </c>
      <c r="CN626" s="4" t="str">
        <f t="shared" si="93"/>
        <v>تيب دوكو</v>
      </c>
      <c r="CO626" s="5">
        <f t="shared" si="94"/>
        <v>45420</v>
      </c>
      <c r="CP626" s="4">
        <f t="shared" si="95"/>
        <v>769.5</v>
      </c>
      <c r="CR626" s="4">
        <f t="shared" si="96"/>
        <v>-754.5</v>
      </c>
      <c r="CS626" s="6">
        <f t="shared" si="97"/>
        <v>-50.3</v>
      </c>
      <c r="CT626">
        <f t="shared" si="98"/>
        <v>13851</v>
      </c>
      <c r="CU626">
        <f t="shared" si="99"/>
        <v>270</v>
      </c>
    </row>
    <row r="627" spans="1:99" x14ac:dyDescent="0.3">
      <c r="A627">
        <v>454</v>
      </c>
      <c r="B627">
        <v>502</v>
      </c>
      <c r="C627">
        <v>2</v>
      </c>
      <c r="D627" t="s">
        <v>83</v>
      </c>
      <c r="E627" t="s">
        <v>84</v>
      </c>
      <c r="H627" t="s">
        <v>89</v>
      </c>
      <c r="I627" t="s">
        <v>112</v>
      </c>
      <c r="J627" t="s">
        <v>114</v>
      </c>
      <c r="K627" t="s">
        <v>115</v>
      </c>
      <c r="L627">
        <v>9</v>
      </c>
      <c r="M627">
        <v>1</v>
      </c>
      <c r="N627" s="2">
        <v>45410</v>
      </c>
      <c r="O627" s="2">
        <v>45413</v>
      </c>
      <c r="P627" t="s">
        <v>134</v>
      </c>
      <c r="Q627" t="s">
        <v>273</v>
      </c>
      <c r="R627" t="s">
        <v>447</v>
      </c>
      <c r="S627" t="s">
        <v>447</v>
      </c>
      <c r="T627" t="s">
        <v>620</v>
      </c>
      <c r="U627" t="s">
        <v>714</v>
      </c>
      <c r="V627">
        <v>15</v>
      </c>
      <c r="W627">
        <v>18</v>
      </c>
      <c r="X627" t="s">
        <v>721</v>
      </c>
      <c r="Y627">
        <v>270</v>
      </c>
      <c r="AB627" s="2">
        <v>45314</v>
      </c>
      <c r="AC627">
        <v>37.799999999999997</v>
      </c>
      <c r="AE627">
        <v>18</v>
      </c>
      <c r="AF627">
        <v>18</v>
      </c>
      <c r="AG627">
        <v>0</v>
      </c>
      <c r="AH627">
        <v>18</v>
      </c>
      <c r="AI627">
        <v>0</v>
      </c>
      <c r="AJ627" t="s">
        <v>728</v>
      </c>
      <c r="AK627" t="s">
        <v>745</v>
      </c>
      <c r="AL627" t="s">
        <v>796</v>
      </c>
      <c r="AM627" t="s">
        <v>847</v>
      </c>
      <c r="AP627">
        <v>97417</v>
      </c>
      <c r="AQ627">
        <v>91053</v>
      </c>
      <c r="AS627" t="s">
        <v>83</v>
      </c>
      <c r="AU627" t="s">
        <v>728</v>
      </c>
      <c r="AW627" t="s">
        <v>85</v>
      </c>
      <c r="AX627">
        <v>2162</v>
      </c>
      <c r="AY627" t="s">
        <v>980</v>
      </c>
      <c r="AZ627" t="s">
        <v>1001</v>
      </c>
      <c r="BA627">
        <v>1</v>
      </c>
      <c r="BB627" s="2">
        <v>45420</v>
      </c>
      <c r="BC627" s="2">
        <v>45420</v>
      </c>
      <c r="BD627">
        <v>1</v>
      </c>
      <c r="BE627" t="s">
        <v>1010</v>
      </c>
      <c r="BF627" t="s">
        <v>1045</v>
      </c>
      <c r="BG627" t="s">
        <v>447</v>
      </c>
      <c r="BH627" t="s">
        <v>620</v>
      </c>
      <c r="BI627">
        <v>5</v>
      </c>
      <c r="BJ627">
        <v>0</v>
      </c>
      <c r="BK627" t="s">
        <v>714</v>
      </c>
      <c r="BL627">
        <v>60</v>
      </c>
      <c r="BM627">
        <v>60</v>
      </c>
      <c r="BN627" t="s">
        <v>115</v>
      </c>
      <c r="BO627">
        <v>300</v>
      </c>
      <c r="BP627">
        <v>300</v>
      </c>
      <c r="BQ627">
        <v>300</v>
      </c>
      <c r="BR627">
        <v>300</v>
      </c>
      <c r="BS627">
        <v>0</v>
      </c>
      <c r="BT627">
        <v>0</v>
      </c>
      <c r="BU627" t="s">
        <v>1209</v>
      </c>
      <c r="BY627" t="s">
        <v>1263</v>
      </c>
      <c r="BZ627" t="s">
        <v>719</v>
      </c>
      <c r="CA627">
        <v>5</v>
      </c>
      <c r="CB627">
        <v>5</v>
      </c>
      <c r="CC627">
        <v>0</v>
      </c>
      <c r="CD627">
        <v>5</v>
      </c>
      <c r="CE627" t="s">
        <v>1269</v>
      </c>
      <c r="CF627">
        <v>0</v>
      </c>
      <c r="CJ627" s="4" t="str">
        <f t="shared" si="90"/>
        <v>تيب دوكو</v>
      </c>
      <c r="CK627" s="5">
        <f t="shared" si="91"/>
        <v>45413</v>
      </c>
      <c r="CL627" s="4">
        <f t="shared" si="92"/>
        <v>15</v>
      </c>
      <c r="CN627" s="4" t="str">
        <f t="shared" si="93"/>
        <v>تيب دوكو</v>
      </c>
      <c r="CO627" s="5">
        <f t="shared" si="94"/>
        <v>45420</v>
      </c>
      <c r="CP627" s="4">
        <f t="shared" si="95"/>
        <v>60</v>
      </c>
      <c r="CR627" s="4">
        <f t="shared" si="96"/>
        <v>-45</v>
      </c>
      <c r="CS627" s="6">
        <f t="shared" si="97"/>
        <v>-3</v>
      </c>
      <c r="CT627">
        <f t="shared" si="98"/>
        <v>1080</v>
      </c>
      <c r="CU627">
        <f t="shared" si="99"/>
        <v>270</v>
      </c>
    </row>
    <row r="628" spans="1:99" x14ac:dyDescent="0.3">
      <c r="A628">
        <v>454</v>
      </c>
      <c r="B628">
        <v>502</v>
      </c>
      <c r="C628">
        <v>2</v>
      </c>
      <c r="D628" t="s">
        <v>83</v>
      </c>
      <c r="E628" t="s">
        <v>84</v>
      </c>
      <c r="H628" t="s">
        <v>89</v>
      </c>
      <c r="I628" t="s">
        <v>112</v>
      </c>
      <c r="J628" t="s">
        <v>114</v>
      </c>
      <c r="K628" t="s">
        <v>115</v>
      </c>
      <c r="L628">
        <v>9</v>
      </c>
      <c r="M628">
        <v>1</v>
      </c>
      <c r="N628" s="2">
        <v>45410</v>
      </c>
      <c r="O628" s="2">
        <v>45413</v>
      </c>
      <c r="P628" t="s">
        <v>134</v>
      </c>
      <c r="Q628" t="s">
        <v>273</v>
      </c>
      <c r="R628" t="s">
        <v>447</v>
      </c>
      <c r="S628" t="s">
        <v>447</v>
      </c>
      <c r="T628" t="s">
        <v>620</v>
      </c>
      <c r="U628" t="s">
        <v>714</v>
      </c>
      <c r="V628">
        <v>15</v>
      </c>
      <c r="W628">
        <v>18</v>
      </c>
      <c r="X628" t="s">
        <v>721</v>
      </c>
      <c r="Y628">
        <v>270</v>
      </c>
      <c r="AB628" s="2">
        <v>45314</v>
      </c>
      <c r="AC628">
        <v>37.799999999999997</v>
      </c>
      <c r="AE628">
        <v>18</v>
      </c>
      <c r="AF628">
        <v>18</v>
      </c>
      <c r="AG628">
        <v>0</v>
      </c>
      <c r="AH628">
        <v>18</v>
      </c>
      <c r="AI628">
        <v>0</v>
      </c>
      <c r="AJ628" t="s">
        <v>728</v>
      </c>
      <c r="AK628" t="s">
        <v>739</v>
      </c>
      <c r="AL628" t="s">
        <v>790</v>
      </c>
      <c r="AM628" t="s">
        <v>841</v>
      </c>
      <c r="AP628">
        <v>97655</v>
      </c>
      <c r="AQ628">
        <v>92411</v>
      </c>
      <c r="AR628" t="s">
        <v>890</v>
      </c>
      <c r="AS628" t="s">
        <v>83</v>
      </c>
      <c r="AU628" t="s">
        <v>728</v>
      </c>
      <c r="AW628" t="s">
        <v>85</v>
      </c>
      <c r="AX628">
        <v>2162</v>
      </c>
      <c r="AY628" t="s">
        <v>983</v>
      </c>
      <c r="AZ628" t="s">
        <v>1001</v>
      </c>
      <c r="BA628">
        <v>1</v>
      </c>
      <c r="BB628" s="2">
        <v>45426</v>
      </c>
      <c r="BC628" s="2">
        <v>45427</v>
      </c>
      <c r="BD628">
        <v>1</v>
      </c>
      <c r="BE628" t="s">
        <v>1010</v>
      </c>
      <c r="BF628" t="s">
        <v>1119</v>
      </c>
      <c r="BG628" t="s">
        <v>447</v>
      </c>
      <c r="BH628" t="s">
        <v>620</v>
      </c>
      <c r="BI628">
        <v>30</v>
      </c>
      <c r="BJ628">
        <v>0</v>
      </c>
      <c r="BK628" t="s">
        <v>714</v>
      </c>
      <c r="BL628">
        <v>51.3</v>
      </c>
      <c r="BM628">
        <v>45</v>
      </c>
      <c r="BN628" t="s">
        <v>115</v>
      </c>
      <c r="BO628">
        <v>1539</v>
      </c>
      <c r="BP628">
        <v>1539</v>
      </c>
      <c r="BQ628">
        <v>1350</v>
      </c>
      <c r="BR628">
        <v>1350</v>
      </c>
      <c r="BS628">
        <v>189</v>
      </c>
      <c r="BT628">
        <v>189</v>
      </c>
      <c r="BV628" t="s">
        <v>890</v>
      </c>
      <c r="BW628" t="s">
        <v>1220</v>
      </c>
      <c r="BX628" t="s">
        <v>1250</v>
      </c>
      <c r="BY628" t="s">
        <v>1262</v>
      </c>
      <c r="BZ628" t="s">
        <v>719</v>
      </c>
      <c r="CA628">
        <v>30</v>
      </c>
      <c r="CB628">
        <v>30</v>
      </c>
      <c r="CC628">
        <v>0</v>
      </c>
      <c r="CD628">
        <v>30</v>
      </c>
      <c r="CE628" t="s">
        <v>1269</v>
      </c>
      <c r="CF628">
        <v>0</v>
      </c>
      <c r="CJ628" s="4" t="str">
        <f t="shared" si="90"/>
        <v>تيب دوكو</v>
      </c>
      <c r="CK628" s="5">
        <f t="shared" si="91"/>
        <v>45413</v>
      </c>
      <c r="CL628" s="4">
        <f t="shared" si="92"/>
        <v>15</v>
      </c>
      <c r="CN628" s="4" t="str">
        <f t="shared" si="93"/>
        <v>تيب دوكو</v>
      </c>
      <c r="CO628" s="5">
        <f t="shared" si="94"/>
        <v>45427</v>
      </c>
      <c r="CP628" s="4">
        <f t="shared" si="95"/>
        <v>51.3</v>
      </c>
      <c r="CR628" s="4">
        <f t="shared" si="96"/>
        <v>-36.299999999999997</v>
      </c>
      <c r="CS628" s="6">
        <f t="shared" si="97"/>
        <v>-2.42</v>
      </c>
      <c r="CT628">
        <f t="shared" si="98"/>
        <v>923.4</v>
      </c>
      <c r="CU628">
        <f t="shared" si="99"/>
        <v>270</v>
      </c>
    </row>
    <row r="629" spans="1:99" x14ac:dyDescent="0.3">
      <c r="A629">
        <v>454</v>
      </c>
      <c r="B629">
        <v>502</v>
      </c>
      <c r="C629">
        <v>4</v>
      </c>
      <c r="D629" t="s">
        <v>83</v>
      </c>
      <c r="E629" t="s">
        <v>84</v>
      </c>
      <c r="H629" t="s">
        <v>89</v>
      </c>
      <c r="I629" t="s">
        <v>112</v>
      </c>
      <c r="J629" t="s">
        <v>114</v>
      </c>
      <c r="K629" t="s">
        <v>115</v>
      </c>
      <c r="L629">
        <v>12</v>
      </c>
      <c r="M629">
        <v>1</v>
      </c>
      <c r="N629" s="2">
        <v>45410</v>
      </c>
      <c r="O629" s="2">
        <v>45413</v>
      </c>
      <c r="P629" t="s">
        <v>134</v>
      </c>
      <c r="Q629" t="s">
        <v>274</v>
      </c>
      <c r="R629" t="s">
        <v>448</v>
      </c>
      <c r="S629" t="s">
        <v>448</v>
      </c>
      <c r="T629" t="s">
        <v>621</v>
      </c>
      <c r="U629" t="s">
        <v>714</v>
      </c>
      <c r="V629">
        <v>4</v>
      </c>
      <c r="W629">
        <v>10</v>
      </c>
      <c r="X629" t="s">
        <v>721</v>
      </c>
      <c r="Y629">
        <v>40</v>
      </c>
      <c r="AB629" s="2">
        <v>45314</v>
      </c>
      <c r="AC629">
        <v>5.6</v>
      </c>
      <c r="AE629">
        <v>10</v>
      </c>
      <c r="AF629">
        <v>10</v>
      </c>
      <c r="AG629">
        <v>0</v>
      </c>
      <c r="AH629">
        <v>10</v>
      </c>
      <c r="AI629">
        <v>0</v>
      </c>
      <c r="AJ629" t="s">
        <v>728</v>
      </c>
      <c r="AK629" t="s">
        <v>764</v>
      </c>
      <c r="AL629" t="s">
        <v>815</v>
      </c>
      <c r="AM629" t="s">
        <v>866</v>
      </c>
      <c r="AP629">
        <v>97143</v>
      </c>
      <c r="AQ629">
        <v>91816</v>
      </c>
      <c r="AR629" t="s">
        <v>885</v>
      </c>
      <c r="AS629" t="s">
        <v>83</v>
      </c>
      <c r="AU629" t="s">
        <v>728</v>
      </c>
      <c r="AW629" t="s">
        <v>85</v>
      </c>
      <c r="AX629">
        <v>2162</v>
      </c>
      <c r="AY629" t="s">
        <v>990</v>
      </c>
      <c r="AZ629" t="s">
        <v>1001</v>
      </c>
      <c r="BA629">
        <v>6</v>
      </c>
      <c r="BB629" s="2">
        <v>45412</v>
      </c>
      <c r="BC629" s="2">
        <v>45420</v>
      </c>
      <c r="BD629">
        <v>6</v>
      </c>
      <c r="BE629" t="s">
        <v>1010</v>
      </c>
      <c r="BF629">
        <v>217</v>
      </c>
      <c r="BG629" t="s">
        <v>448</v>
      </c>
      <c r="BH629" t="s">
        <v>621</v>
      </c>
      <c r="BI629">
        <v>2</v>
      </c>
      <c r="BJ629">
        <v>0</v>
      </c>
      <c r="BK629" t="s">
        <v>714</v>
      </c>
      <c r="BL629">
        <v>51.3</v>
      </c>
      <c r="BM629">
        <v>45</v>
      </c>
      <c r="BN629" t="s">
        <v>115</v>
      </c>
      <c r="BO629">
        <v>102.6</v>
      </c>
      <c r="BP629">
        <v>102.6</v>
      </c>
      <c r="BQ629">
        <v>90</v>
      </c>
      <c r="BR629">
        <v>90</v>
      </c>
      <c r="BS629">
        <v>12.6</v>
      </c>
      <c r="BT629">
        <v>12.6</v>
      </c>
      <c r="BV629" t="s">
        <v>885</v>
      </c>
      <c r="BW629" t="s">
        <v>1216</v>
      </c>
      <c r="BY629" t="s">
        <v>1263</v>
      </c>
      <c r="BZ629" t="s">
        <v>719</v>
      </c>
      <c r="CA629">
        <v>2</v>
      </c>
      <c r="CB629">
        <v>2</v>
      </c>
      <c r="CC629">
        <v>0</v>
      </c>
      <c r="CD629">
        <v>2</v>
      </c>
      <c r="CE629" t="s">
        <v>1269</v>
      </c>
      <c r="CF629">
        <v>0</v>
      </c>
      <c r="CJ629" s="4" t="str">
        <f t="shared" si="90"/>
        <v>شلة خيط</v>
      </c>
      <c r="CK629" s="5">
        <f t="shared" si="91"/>
        <v>45413</v>
      </c>
      <c r="CL629" s="4">
        <f t="shared" si="92"/>
        <v>4</v>
      </c>
      <c r="CN629" s="4" t="str">
        <f t="shared" si="93"/>
        <v>شلة خيط</v>
      </c>
      <c r="CO629" s="5">
        <f t="shared" si="94"/>
        <v>45420</v>
      </c>
      <c r="CP629" s="4">
        <f t="shared" si="95"/>
        <v>51.3</v>
      </c>
      <c r="CR629" s="4">
        <f t="shared" si="96"/>
        <v>-47.3</v>
      </c>
      <c r="CS629" s="6">
        <f t="shared" si="97"/>
        <v>-11.824999999999999</v>
      </c>
      <c r="CT629">
        <f t="shared" si="98"/>
        <v>513</v>
      </c>
      <c r="CU629">
        <f t="shared" si="99"/>
        <v>40</v>
      </c>
    </row>
    <row r="630" spans="1:99" x14ac:dyDescent="0.3">
      <c r="A630">
        <v>454</v>
      </c>
      <c r="B630">
        <v>502</v>
      </c>
      <c r="C630">
        <v>4</v>
      </c>
      <c r="D630" t="s">
        <v>83</v>
      </c>
      <c r="E630" t="s">
        <v>84</v>
      </c>
      <c r="H630" t="s">
        <v>89</v>
      </c>
      <c r="I630" t="s">
        <v>112</v>
      </c>
      <c r="J630" t="s">
        <v>114</v>
      </c>
      <c r="K630" t="s">
        <v>115</v>
      </c>
      <c r="L630">
        <v>12</v>
      </c>
      <c r="M630">
        <v>1</v>
      </c>
      <c r="N630" s="2">
        <v>45410</v>
      </c>
      <c r="O630" s="2">
        <v>45413</v>
      </c>
      <c r="P630" t="s">
        <v>134</v>
      </c>
      <c r="Q630" t="s">
        <v>274</v>
      </c>
      <c r="R630" t="s">
        <v>448</v>
      </c>
      <c r="S630" t="s">
        <v>448</v>
      </c>
      <c r="T630" t="s">
        <v>621</v>
      </c>
      <c r="U630" t="s">
        <v>714</v>
      </c>
      <c r="V630">
        <v>4</v>
      </c>
      <c r="W630">
        <v>10</v>
      </c>
      <c r="X630" t="s">
        <v>721</v>
      </c>
      <c r="Y630">
        <v>40</v>
      </c>
      <c r="AB630" s="2">
        <v>45314</v>
      </c>
      <c r="AC630">
        <v>5.6</v>
      </c>
      <c r="AE630">
        <v>10</v>
      </c>
      <c r="AF630">
        <v>10</v>
      </c>
      <c r="AG630">
        <v>0</v>
      </c>
      <c r="AH630">
        <v>10</v>
      </c>
      <c r="AI630">
        <v>0</v>
      </c>
      <c r="AJ630" t="s">
        <v>728</v>
      </c>
      <c r="AK630" t="s">
        <v>736</v>
      </c>
      <c r="AL630" t="s">
        <v>787</v>
      </c>
      <c r="AM630" t="s">
        <v>838</v>
      </c>
      <c r="AP630">
        <v>97345</v>
      </c>
      <c r="AQ630">
        <v>92041</v>
      </c>
      <c r="AR630">
        <v>11</v>
      </c>
      <c r="AS630" t="s">
        <v>83</v>
      </c>
      <c r="AU630" t="s">
        <v>728</v>
      </c>
      <c r="AW630" t="s">
        <v>85</v>
      </c>
      <c r="AX630">
        <v>2162</v>
      </c>
      <c r="AY630" t="s">
        <v>967</v>
      </c>
      <c r="AZ630" t="s">
        <v>1001</v>
      </c>
      <c r="BA630">
        <v>17</v>
      </c>
      <c r="BB630" s="2">
        <v>45419</v>
      </c>
      <c r="BC630" s="2">
        <v>45420</v>
      </c>
      <c r="BD630">
        <v>2</v>
      </c>
      <c r="BE630" t="s">
        <v>1010</v>
      </c>
      <c r="BF630">
        <v>137</v>
      </c>
      <c r="BG630" t="s">
        <v>448</v>
      </c>
      <c r="BH630" t="s">
        <v>621</v>
      </c>
      <c r="BI630">
        <v>50</v>
      </c>
      <c r="BJ630">
        <v>0</v>
      </c>
      <c r="BK630" t="s">
        <v>714</v>
      </c>
      <c r="BL630">
        <v>5.7</v>
      </c>
      <c r="BM630">
        <v>5</v>
      </c>
      <c r="BN630" t="s">
        <v>115</v>
      </c>
      <c r="BO630">
        <v>285</v>
      </c>
      <c r="BP630">
        <v>285</v>
      </c>
      <c r="BQ630">
        <v>250</v>
      </c>
      <c r="BR630">
        <v>250</v>
      </c>
      <c r="BS630">
        <v>35</v>
      </c>
      <c r="BT630">
        <v>35</v>
      </c>
      <c r="BY630" t="s">
        <v>1263</v>
      </c>
      <c r="BZ630" t="s">
        <v>719</v>
      </c>
      <c r="CA630">
        <v>50</v>
      </c>
      <c r="CB630">
        <v>50</v>
      </c>
      <c r="CC630">
        <v>0</v>
      </c>
      <c r="CD630">
        <v>50</v>
      </c>
      <c r="CE630" t="s">
        <v>1269</v>
      </c>
      <c r="CF630">
        <v>0</v>
      </c>
      <c r="CJ630" s="4" t="str">
        <f t="shared" si="90"/>
        <v>شلة خيط</v>
      </c>
      <c r="CK630" s="5">
        <f t="shared" si="91"/>
        <v>45413</v>
      </c>
      <c r="CL630" s="4">
        <f t="shared" si="92"/>
        <v>4</v>
      </c>
      <c r="CN630" s="4" t="str">
        <f t="shared" si="93"/>
        <v>شلة خيط</v>
      </c>
      <c r="CO630" s="5">
        <f t="shared" si="94"/>
        <v>45420</v>
      </c>
      <c r="CP630" s="4">
        <f t="shared" si="95"/>
        <v>5.7</v>
      </c>
      <c r="CR630" s="4">
        <f t="shared" si="96"/>
        <v>-1.7000000000000002</v>
      </c>
      <c r="CS630" s="6">
        <f t="shared" si="97"/>
        <v>-0.42500000000000004</v>
      </c>
      <c r="CT630">
        <f t="shared" si="98"/>
        <v>57</v>
      </c>
      <c r="CU630">
        <f t="shared" si="99"/>
        <v>40</v>
      </c>
    </row>
    <row r="631" spans="1:99" x14ac:dyDescent="0.3">
      <c r="A631">
        <v>454</v>
      </c>
      <c r="B631">
        <v>502</v>
      </c>
      <c r="C631">
        <v>4</v>
      </c>
      <c r="D631" t="s">
        <v>83</v>
      </c>
      <c r="E631" t="s">
        <v>84</v>
      </c>
      <c r="H631" t="s">
        <v>89</v>
      </c>
      <c r="I631" t="s">
        <v>112</v>
      </c>
      <c r="J631" t="s">
        <v>114</v>
      </c>
      <c r="K631" t="s">
        <v>115</v>
      </c>
      <c r="L631">
        <v>12</v>
      </c>
      <c r="M631">
        <v>1</v>
      </c>
      <c r="N631" s="2">
        <v>45410</v>
      </c>
      <c r="O631" s="2">
        <v>45413</v>
      </c>
      <c r="P631" t="s">
        <v>134</v>
      </c>
      <c r="Q631" t="s">
        <v>274</v>
      </c>
      <c r="R631" t="s">
        <v>448</v>
      </c>
      <c r="S631" t="s">
        <v>448</v>
      </c>
      <c r="T631" t="s">
        <v>621</v>
      </c>
      <c r="U631" t="s">
        <v>714</v>
      </c>
      <c r="V631">
        <v>4</v>
      </c>
      <c r="W631">
        <v>10</v>
      </c>
      <c r="X631" t="s">
        <v>721</v>
      </c>
      <c r="Y631">
        <v>40</v>
      </c>
      <c r="AB631" s="2">
        <v>45314</v>
      </c>
      <c r="AC631">
        <v>5.6</v>
      </c>
      <c r="AE631">
        <v>10</v>
      </c>
      <c r="AF631">
        <v>10</v>
      </c>
      <c r="AG631">
        <v>0</v>
      </c>
      <c r="AH631">
        <v>10</v>
      </c>
      <c r="AI631">
        <v>0</v>
      </c>
      <c r="AJ631" t="s">
        <v>728</v>
      </c>
      <c r="AK631" t="s">
        <v>746</v>
      </c>
      <c r="AL631" t="s">
        <v>797</v>
      </c>
      <c r="AM631" t="s">
        <v>848</v>
      </c>
      <c r="AP631">
        <v>97428</v>
      </c>
      <c r="AQ631">
        <v>92172</v>
      </c>
      <c r="AS631" t="s">
        <v>83</v>
      </c>
      <c r="AU631" t="s">
        <v>728</v>
      </c>
      <c r="AW631" t="s">
        <v>85</v>
      </c>
      <c r="AX631">
        <v>2162</v>
      </c>
      <c r="AY631" t="s">
        <v>968</v>
      </c>
      <c r="AZ631" t="s">
        <v>1001</v>
      </c>
      <c r="BA631">
        <v>3</v>
      </c>
      <c r="BB631" s="2">
        <v>45420</v>
      </c>
      <c r="BC631" s="2">
        <v>45420</v>
      </c>
      <c r="BD631">
        <v>1</v>
      </c>
      <c r="BE631" t="s">
        <v>1010</v>
      </c>
      <c r="BG631" t="s">
        <v>448</v>
      </c>
      <c r="BH631" t="s">
        <v>621</v>
      </c>
      <c r="BI631">
        <v>1</v>
      </c>
      <c r="BJ631">
        <v>0</v>
      </c>
      <c r="BK631" t="s">
        <v>714</v>
      </c>
      <c r="BL631">
        <v>50</v>
      </c>
      <c r="BM631">
        <v>50</v>
      </c>
      <c r="BN631" t="s">
        <v>115</v>
      </c>
      <c r="BO631">
        <v>50</v>
      </c>
      <c r="BP631">
        <v>50</v>
      </c>
      <c r="BQ631">
        <v>50</v>
      </c>
      <c r="BR631">
        <v>50</v>
      </c>
      <c r="BS631">
        <v>0</v>
      </c>
      <c r="BT631">
        <v>0</v>
      </c>
      <c r="BU631" t="s">
        <v>1209</v>
      </c>
      <c r="BY631" t="s">
        <v>1263</v>
      </c>
      <c r="BZ631" t="s">
        <v>719</v>
      </c>
      <c r="CA631">
        <v>1</v>
      </c>
      <c r="CB631">
        <v>1</v>
      </c>
      <c r="CC631">
        <v>0</v>
      </c>
      <c r="CD631">
        <v>1</v>
      </c>
      <c r="CE631" t="s">
        <v>1269</v>
      </c>
      <c r="CF631">
        <v>0</v>
      </c>
      <c r="CJ631" s="4" t="str">
        <f t="shared" si="90"/>
        <v>شلة خيط</v>
      </c>
      <c r="CK631" s="5">
        <f t="shared" si="91"/>
        <v>45413</v>
      </c>
      <c r="CL631" s="4">
        <f t="shared" si="92"/>
        <v>4</v>
      </c>
      <c r="CN631" s="4" t="str">
        <f t="shared" si="93"/>
        <v>شلة خيط</v>
      </c>
      <c r="CO631" s="5">
        <f t="shared" si="94"/>
        <v>45420</v>
      </c>
      <c r="CP631" s="4">
        <f t="shared" si="95"/>
        <v>50</v>
      </c>
      <c r="CR631" s="4">
        <f t="shared" si="96"/>
        <v>-46</v>
      </c>
      <c r="CS631" s="6">
        <f t="shared" si="97"/>
        <v>-11.5</v>
      </c>
      <c r="CT631">
        <f t="shared" si="98"/>
        <v>500</v>
      </c>
      <c r="CU631">
        <f t="shared" si="99"/>
        <v>40</v>
      </c>
    </row>
    <row r="632" spans="1:99" x14ac:dyDescent="0.3">
      <c r="A632">
        <v>454</v>
      </c>
      <c r="B632">
        <v>502</v>
      </c>
      <c r="C632">
        <v>4</v>
      </c>
      <c r="D632" t="s">
        <v>83</v>
      </c>
      <c r="E632" t="s">
        <v>84</v>
      </c>
      <c r="H632" t="s">
        <v>89</v>
      </c>
      <c r="I632" t="s">
        <v>112</v>
      </c>
      <c r="J632" t="s">
        <v>114</v>
      </c>
      <c r="K632" t="s">
        <v>115</v>
      </c>
      <c r="L632">
        <v>12</v>
      </c>
      <c r="M632">
        <v>1</v>
      </c>
      <c r="N632" s="2">
        <v>45410</v>
      </c>
      <c r="O632" s="2">
        <v>45413</v>
      </c>
      <c r="P632" t="s">
        <v>134</v>
      </c>
      <c r="Q632" t="s">
        <v>274</v>
      </c>
      <c r="R632" t="s">
        <v>448</v>
      </c>
      <c r="S632" t="s">
        <v>448</v>
      </c>
      <c r="T632" t="s">
        <v>621</v>
      </c>
      <c r="U632" t="s">
        <v>714</v>
      </c>
      <c r="V632">
        <v>4</v>
      </c>
      <c r="W632">
        <v>10</v>
      </c>
      <c r="X632" t="s">
        <v>721</v>
      </c>
      <c r="Y632">
        <v>40</v>
      </c>
      <c r="AB632" s="2">
        <v>45314</v>
      </c>
      <c r="AC632">
        <v>5.6</v>
      </c>
      <c r="AE632">
        <v>10</v>
      </c>
      <c r="AF632">
        <v>10</v>
      </c>
      <c r="AG632">
        <v>0</v>
      </c>
      <c r="AH632">
        <v>10</v>
      </c>
      <c r="AI632">
        <v>0</v>
      </c>
      <c r="AJ632" t="s">
        <v>728</v>
      </c>
      <c r="AK632" t="s">
        <v>746</v>
      </c>
      <c r="AL632" t="s">
        <v>797</v>
      </c>
      <c r="AM632" t="s">
        <v>848</v>
      </c>
      <c r="AP632">
        <v>97793</v>
      </c>
      <c r="AQ632">
        <v>92560</v>
      </c>
      <c r="AS632" t="s">
        <v>83</v>
      </c>
      <c r="AU632" t="s">
        <v>728</v>
      </c>
      <c r="AW632" t="s">
        <v>85</v>
      </c>
      <c r="AX632">
        <v>2162</v>
      </c>
      <c r="AY632" t="s">
        <v>968</v>
      </c>
      <c r="AZ632" t="s">
        <v>1001</v>
      </c>
      <c r="BA632">
        <v>14</v>
      </c>
      <c r="BB632" s="2">
        <v>45431</v>
      </c>
      <c r="BC632" s="2">
        <v>45431</v>
      </c>
      <c r="BD632">
        <v>11</v>
      </c>
      <c r="BE632" t="s">
        <v>1010</v>
      </c>
      <c r="BG632" t="s">
        <v>448</v>
      </c>
      <c r="BH632" t="s">
        <v>621</v>
      </c>
      <c r="BI632">
        <v>5</v>
      </c>
      <c r="BJ632">
        <v>0</v>
      </c>
      <c r="BK632" t="s">
        <v>714</v>
      </c>
      <c r="BL632">
        <v>11.4</v>
      </c>
      <c r="BM632">
        <v>10</v>
      </c>
      <c r="BN632" t="s">
        <v>115</v>
      </c>
      <c r="BO632">
        <v>57</v>
      </c>
      <c r="BP632">
        <v>57</v>
      </c>
      <c r="BQ632">
        <v>50</v>
      </c>
      <c r="BR632">
        <v>50</v>
      </c>
      <c r="BS632">
        <v>7</v>
      </c>
      <c r="BT632">
        <v>7</v>
      </c>
      <c r="BY632" t="s">
        <v>1263</v>
      </c>
      <c r="BZ632" t="s">
        <v>719</v>
      </c>
      <c r="CA632">
        <v>5</v>
      </c>
      <c r="CB632">
        <v>5</v>
      </c>
      <c r="CC632">
        <v>0</v>
      </c>
      <c r="CD632">
        <v>5</v>
      </c>
      <c r="CE632" t="s">
        <v>1269</v>
      </c>
      <c r="CF632">
        <v>0</v>
      </c>
      <c r="CJ632" s="4" t="str">
        <f t="shared" si="90"/>
        <v>شلة خيط</v>
      </c>
      <c r="CK632" s="5">
        <f t="shared" si="91"/>
        <v>45413</v>
      </c>
      <c r="CL632" s="4">
        <f t="shared" si="92"/>
        <v>4</v>
      </c>
      <c r="CN632" s="4" t="str">
        <f t="shared" si="93"/>
        <v>شلة خيط</v>
      </c>
      <c r="CO632" s="5">
        <f t="shared" si="94"/>
        <v>45431</v>
      </c>
      <c r="CP632" s="4">
        <f t="shared" si="95"/>
        <v>11.4</v>
      </c>
      <c r="CR632" s="4">
        <f t="shared" si="96"/>
        <v>-7.4</v>
      </c>
      <c r="CS632" s="6">
        <f t="shared" si="97"/>
        <v>-1.85</v>
      </c>
      <c r="CT632">
        <f t="shared" si="98"/>
        <v>114</v>
      </c>
      <c r="CU632">
        <f t="shared" si="99"/>
        <v>40</v>
      </c>
    </row>
    <row r="633" spans="1:99" x14ac:dyDescent="0.3">
      <c r="A633">
        <v>454</v>
      </c>
      <c r="B633">
        <v>502</v>
      </c>
      <c r="C633">
        <v>1</v>
      </c>
      <c r="D633" t="s">
        <v>83</v>
      </c>
      <c r="E633" t="s">
        <v>84</v>
      </c>
      <c r="H633" t="s">
        <v>89</v>
      </c>
      <c r="I633" t="s">
        <v>112</v>
      </c>
      <c r="J633" t="s">
        <v>114</v>
      </c>
      <c r="K633" t="s">
        <v>115</v>
      </c>
      <c r="L633">
        <v>13</v>
      </c>
      <c r="M633">
        <v>1</v>
      </c>
      <c r="N633" s="2">
        <v>45410</v>
      </c>
      <c r="O633" s="2">
        <v>45413</v>
      </c>
      <c r="P633" t="s">
        <v>134</v>
      </c>
      <c r="Q633" t="s">
        <v>275</v>
      </c>
      <c r="R633" t="s">
        <v>449</v>
      </c>
      <c r="S633" t="s">
        <v>449</v>
      </c>
      <c r="T633" t="s">
        <v>622</v>
      </c>
      <c r="U633" t="s">
        <v>714</v>
      </c>
      <c r="V633">
        <v>45</v>
      </c>
      <c r="W633">
        <v>48</v>
      </c>
      <c r="X633" t="s">
        <v>721</v>
      </c>
      <c r="Y633">
        <v>2160</v>
      </c>
      <c r="AB633" s="2">
        <v>45314</v>
      </c>
      <c r="AC633">
        <v>302.39999999999998</v>
      </c>
      <c r="AE633">
        <v>48</v>
      </c>
      <c r="AF633">
        <v>48</v>
      </c>
      <c r="AG633">
        <v>0</v>
      </c>
      <c r="AH633">
        <v>48</v>
      </c>
      <c r="AI633">
        <v>0</v>
      </c>
      <c r="AJ633" t="s">
        <v>728</v>
      </c>
      <c r="AK633" t="s">
        <v>748</v>
      </c>
      <c r="AL633" t="s">
        <v>799</v>
      </c>
      <c r="AM633" t="s">
        <v>850</v>
      </c>
      <c r="AP633">
        <v>97540</v>
      </c>
      <c r="AQ633">
        <v>92276</v>
      </c>
      <c r="AR633" t="s">
        <v>902</v>
      </c>
      <c r="AS633" t="s">
        <v>83</v>
      </c>
      <c r="AU633" t="s">
        <v>728</v>
      </c>
      <c r="AW633" t="s">
        <v>85</v>
      </c>
      <c r="AX633">
        <v>2162</v>
      </c>
      <c r="AY633" t="s">
        <v>975</v>
      </c>
      <c r="AZ633" t="s">
        <v>1001</v>
      </c>
      <c r="BA633">
        <v>2</v>
      </c>
      <c r="BB633" s="2">
        <v>45424</v>
      </c>
      <c r="BC633" s="2">
        <v>45427</v>
      </c>
      <c r="BD633">
        <v>2</v>
      </c>
      <c r="BE633" t="s">
        <v>1010</v>
      </c>
      <c r="BF633" t="s">
        <v>1031</v>
      </c>
      <c r="BG633" t="s">
        <v>449</v>
      </c>
      <c r="BH633" t="s">
        <v>622</v>
      </c>
      <c r="BI633">
        <v>24</v>
      </c>
      <c r="BJ633">
        <v>0</v>
      </c>
      <c r="BK633" t="s">
        <v>714</v>
      </c>
      <c r="BL633">
        <v>57</v>
      </c>
      <c r="BM633">
        <v>50</v>
      </c>
      <c r="BN633" t="s">
        <v>115</v>
      </c>
      <c r="BO633">
        <v>1368</v>
      </c>
      <c r="BP633">
        <v>1368</v>
      </c>
      <c r="BQ633">
        <v>1200</v>
      </c>
      <c r="BR633">
        <v>1200</v>
      </c>
      <c r="BS633">
        <v>168</v>
      </c>
      <c r="BT633">
        <v>168</v>
      </c>
      <c r="BY633" t="s">
        <v>1263</v>
      </c>
      <c r="BZ633" t="s">
        <v>719</v>
      </c>
      <c r="CA633">
        <v>24</v>
      </c>
      <c r="CB633">
        <v>24</v>
      </c>
      <c r="CC633">
        <v>0</v>
      </c>
      <c r="CD633">
        <v>24</v>
      </c>
      <c r="CE633" t="s">
        <v>1269</v>
      </c>
      <c r="CF633">
        <v>0</v>
      </c>
      <c r="CJ633" s="4" t="str">
        <f t="shared" si="90"/>
        <v>اسبراي الوان</v>
      </c>
      <c r="CK633" s="5">
        <f t="shared" si="91"/>
        <v>45413</v>
      </c>
      <c r="CL633" s="4">
        <f t="shared" si="92"/>
        <v>45</v>
      </c>
      <c r="CN633" s="4" t="str">
        <f t="shared" si="93"/>
        <v>اسبراي الوان</v>
      </c>
      <c r="CO633" s="5">
        <f t="shared" si="94"/>
        <v>45427</v>
      </c>
      <c r="CP633" s="4">
        <f t="shared" si="95"/>
        <v>57</v>
      </c>
      <c r="CR633" s="4">
        <f t="shared" si="96"/>
        <v>-12</v>
      </c>
      <c r="CS633" s="6">
        <f t="shared" si="97"/>
        <v>-0.26666666666666666</v>
      </c>
      <c r="CT633">
        <f t="shared" si="98"/>
        <v>2736</v>
      </c>
      <c r="CU633">
        <f t="shared" si="99"/>
        <v>2160</v>
      </c>
    </row>
    <row r="634" spans="1:99" x14ac:dyDescent="0.3">
      <c r="A634">
        <v>454</v>
      </c>
      <c r="B634">
        <v>502</v>
      </c>
      <c r="C634">
        <v>1</v>
      </c>
      <c r="D634" t="s">
        <v>83</v>
      </c>
      <c r="E634" t="s">
        <v>84</v>
      </c>
      <c r="H634" t="s">
        <v>89</v>
      </c>
      <c r="I634" t="s">
        <v>112</v>
      </c>
      <c r="J634" t="s">
        <v>114</v>
      </c>
      <c r="K634" t="s">
        <v>115</v>
      </c>
      <c r="L634">
        <v>13</v>
      </c>
      <c r="M634">
        <v>1</v>
      </c>
      <c r="N634" s="2">
        <v>45410</v>
      </c>
      <c r="O634" s="2">
        <v>45413</v>
      </c>
      <c r="P634" t="s">
        <v>134</v>
      </c>
      <c r="Q634" t="s">
        <v>275</v>
      </c>
      <c r="R634" t="s">
        <v>449</v>
      </c>
      <c r="S634" t="s">
        <v>449</v>
      </c>
      <c r="T634" t="s">
        <v>622</v>
      </c>
      <c r="U634" t="s">
        <v>714</v>
      </c>
      <c r="V634">
        <v>45</v>
      </c>
      <c r="W634">
        <v>48</v>
      </c>
      <c r="X634" t="s">
        <v>721</v>
      </c>
      <c r="Y634">
        <v>2160</v>
      </c>
      <c r="AB634" s="2">
        <v>45314</v>
      </c>
      <c r="AC634">
        <v>302.39999999999998</v>
      </c>
      <c r="AE634">
        <v>48</v>
      </c>
      <c r="AF634">
        <v>48</v>
      </c>
      <c r="AG634">
        <v>0</v>
      </c>
      <c r="AH634">
        <v>48</v>
      </c>
      <c r="AI634">
        <v>0</v>
      </c>
      <c r="AJ634" t="s">
        <v>728</v>
      </c>
      <c r="AK634" t="s">
        <v>730</v>
      </c>
      <c r="AL634" t="s">
        <v>781</v>
      </c>
      <c r="AM634" t="s">
        <v>832</v>
      </c>
      <c r="AP634">
        <v>96527</v>
      </c>
      <c r="AQ634">
        <v>90819</v>
      </c>
      <c r="AS634" t="s">
        <v>83</v>
      </c>
      <c r="AU634" t="s">
        <v>728</v>
      </c>
      <c r="AW634" t="s">
        <v>85</v>
      </c>
      <c r="AX634">
        <v>2162</v>
      </c>
      <c r="AY634" t="s">
        <v>961</v>
      </c>
      <c r="AZ634" t="s">
        <v>1001</v>
      </c>
      <c r="BA634">
        <v>2</v>
      </c>
      <c r="BB634" s="2">
        <v>45383</v>
      </c>
      <c r="BC634" s="2">
        <v>45384</v>
      </c>
      <c r="BD634">
        <v>2</v>
      </c>
      <c r="BE634" t="s">
        <v>1010</v>
      </c>
      <c r="BF634" t="s">
        <v>1064</v>
      </c>
      <c r="BG634" t="s">
        <v>449</v>
      </c>
      <c r="BH634" t="s">
        <v>622</v>
      </c>
      <c r="BI634">
        <v>2</v>
      </c>
      <c r="BJ634">
        <v>0</v>
      </c>
      <c r="BK634" t="s">
        <v>714</v>
      </c>
      <c r="BL634">
        <v>50</v>
      </c>
      <c r="BM634">
        <v>50</v>
      </c>
      <c r="BN634" t="s">
        <v>115</v>
      </c>
      <c r="BO634">
        <v>100</v>
      </c>
      <c r="BP634">
        <v>100</v>
      </c>
      <c r="BQ634">
        <v>100</v>
      </c>
      <c r="BR634">
        <v>100</v>
      </c>
      <c r="BS634">
        <v>0</v>
      </c>
      <c r="BT634">
        <v>0</v>
      </c>
      <c r="BU634" t="s">
        <v>1209</v>
      </c>
      <c r="BV634" t="s">
        <v>912</v>
      </c>
      <c r="BW634" t="s">
        <v>1236</v>
      </c>
      <c r="BX634" t="s">
        <v>1250</v>
      </c>
      <c r="BY634" t="s">
        <v>1262</v>
      </c>
      <c r="BZ634" t="s">
        <v>719</v>
      </c>
      <c r="CA634">
        <v>2</v>
      </c>
      <c r="CB634">
        <v>2</v>
      </c>
      <c r="CC634">
        <v>0</v>
      </c>
      <c r="CD634">
        <v>2</v>
      </c>
      <c r="CE634" t="s">
        <v>1269</v>
      </c>
      <c r="CF634">
        <v>0</v>
      </c>
      <c r="CJ634" s="4" t="str">
        <f t="shared" si="90"/>
        <v>اسبراي الوان</v>
      </c>
      <c r="CK634" s="5">
        <f t="shared" si="91"/>
        <v>45413</v>
      </c>
      <c r="CL634" s="4">
        <f t="shared" si="92"/>
        <v>45</v>
      </c>
      <c r="CN634" s="4" t="str">
        <f t="shared" si="93"/>
        <v>اسبراي الوان</v>
      </c>
      <c r="CO634" s="5">
        <f t="shared" si="94"/>
        <v>45384</v>
      </c>
      <c r="CP634" s="4">
        <f t="shared" si="95"/>
        <v>50</v>
      </c>
      <c r="CR634" s="4">
        <f t="shared" si="96"/>
        <v>-5</v>
      </c>
      <c r="CS634" s="6">
        <f t="shared" si="97"/>
        <v>-0.1111111111111111</v>
      </c>
      <c r="CT634">
        <f t="shared" si="98"/>
        <v>2400</v>
      </c>
      <c r="CU634">
        <f t="shared" si="99"/>
        <v>2160</v>
      </c>
    </row>
    <row r="635" spans="1:99" x14ac:dyDescent="0.3">
      <c r="A635">
        <v>454</v>
      </c>
      <c r="B635">
        <v>502</v>
      </c>
      <c r="C635">
        <v>1</v>
      </c>
      <c r="D635" t="s">
        <v>83</v>
      </c>
      <c r="E635" t="s">
        <v>84</v>
      </c>
      <c r="H635" t="s">
        <v>89</v>
      </c>
      <c r="I635" t="s">
        <v>112</v>
      </c>
      <c r="J635" t="s">
        <v>114</v>
      </c>
      <c r="K635" t="s">
        <v>115</v>
      </c>
      <c r="L635">
        <v>13</v>
      </c>
      <c r="M635">
        <v>1</v>
      </c>
      <c r="N635" s="2">
        <v>45410</v>
      </c>
      <c r="O635" s="2">
        <v>45413</v>
      </c>
      <c r="P635" t="s">
        <v>134</v>
      </c>
      <c r="Q635" t="s">
        <v>275</v>
      </c>
      <c r="R635" t="s">
        <v>449</v>
      </c>
      <c r="S635" t="s">
        <v>449</v>
      </c>
      <c r="T635" t="s">
        <v>622</v>
      </c>
      <c r="U635" t="s">
        <v>714</v>
      </c>
      <c r="V635">
        <v>45</v>
      </c>
      <c r="W635">
        <v>48</v>
      </c>
      <c r="X635" t="s">
        <v>721</v>
      </c>
      <c r="Y635">
        <v>2160</v>
      </c>
      <c r="AB635" s="2">
        <v>45314</v>
      </c>
      <c r="AC635">
        <v>302.39999999999998</v>
      </c>
      <c r="AE635">
        <v>48</v>
      </c>
      <c r="AF635">
        <v>48</v>
      </c>
      <c r="AG635">
        <v>0</v>
      </c>
      <c r="AH635">
        <v>48</v>
      </c>
      <c r="AI635">
        <v>0</v>
      </c>
      <c r="AJ635" t="s">
        <v>728</v>
      </c>
      <c r="AK635" t="s">
        <v>730</v>
      </c>
      <c r="AL635" t="s">
        <v>781</v>
      </c>
      <c r="AM635" t="s">
        <v>832</v>
      </c>
      <c r="AP635">
        <v>96622</v>
      </c>
      <c r="AQ635">
        <v>90968</v>
      </c>
      <c r="AS635" t="s">
        <v>83</v>
      </c>
      <c r="AU635" t="s">
        <v>728</v>
      </c>
      <c r="AW635" t="s">
        <v>85</v>
      </c>
      <c r="AX635">
        <v>2162</v>
      </c>
      <c r="AY635" t="s">
        <v>961</v>
      </c>
      <c r="AZ635" t="s">
        <v>1001</v>
      </c>
      <c r="BA635">
        <v>2</v>
      </c>
      <c r="BB635" s="2">
        <v>45385</v>
      </c>
      <c r="BC635" s="2">
        <v>45385</v>
      </c>
      <c r="BD635">
        <v>1</v>
      </c>
      <c r="BE635" t="s">
        <v>1010</v>
      </c>
      <c r="BF635" t="s">
        <v>1064</v>
      </c>
      <c r="BG635" t="s">
        <v>449</v>
      </c>
      <c r="BH635" t="s">
        <v>622</v>
      </c>
      <c r="BI635">
        <v>4</v>
      </c>
      <c r="BJ635">
        <v>0</v>
      </c>
      <c r="BK635" t="s">
        <v>714</v>
      </c>
      <c r="BL635">
        <v>50</v>
      </c>
      <c r="BM635">
        <v>50</v>
      </c>
      <c r="BN635" t="s">
        <v>115</v>
      </c>
      <c r="BO635">
        <v>200</v>
      </c>
      <c r="BP635">
        <v>200</v>
      </c>
      <c r="BQ635">
        <v>200</v>
      </c>
      <c r="BR635">
        <v>200</v>
      </c>
      <c r="BS635">
        <v>0</v>
      </c>
      <c r="BT635">
        <v>0</v>
      </c>
      <c r="BU635" t="s">
        <v>1209</v>
      </c>
      <c r="BY635" t="s">
        <v>1263</v>
      </c>
      <c r="BZ635" t="s">
        <v>719</v>
      </c>
      <c r="CA635">
        <v>4</v>
      </c>
      <c r="CB635">
        <v>4</v>
      </c>
      <c r="CC635">
        <v>0</v>
      </c>
      <c r="CD635">
        <v>4</v>
      </c>
      <c r="CE635" t="s">
        <v>1269</v>
      </c>
      <c r="CF635">
        <v>0</v>
      </c>
      <c r="CJ635" s="4" t="str">
        <f t="shared" si="90"/>
        <v>اسبراي الوان</v>
      </c>
      <c r="CK635" s="5">
        <f t="shared" si="91"/>
        <v>45413</v>
      </c>
      <c r="CL635" s="4">
        <f t="shared" si="92"/>
        <v>45</v>
      </c>
      <c r="CN635" s="4" t="str">
        <f t="shared" si="93"/>
        <v>اسبراي الوان</v>
      </c>
      <c r="CO635" s="5">
        <f t="shared" si="94"/>
        <v>45385</v>
      </c>
      <c r="CP635" s="4">
        <f t="shared" si="95"/>
        <v>50</v>
      </c>
      <c r="CR635" s="4">
        <f t="shared" si="96"/>
        <v>-5</v>
      </c>
      <c r="CS635" s="6">
        <f t="shared" si="97"/>
        <v>-0.1111111111111111</v>
      </c>
      <c r="CT635">
        <f t="shared" si="98"/>
        <v>2400</v>
      </c>
      <c r="CU635">
        <f t="shared" si="99"/>
        <v>2160</v>
      </c>
    </row>
    <row r="636" spans="1:99" x14ac:dyDescent="0.3">
      <c r="A636">
        <v>454</v>
      </c>
      <c r="B636">
        <v>502</v>
      </c>
      <c r="C636">
        <v>1</v>
      </c>
      <c r="D636" t="s">
        <v>83</v>
      </c>
      <c r="E636" t="s">
        <v>84</v>
      </c>
      <c r="H636" t="s">
        <v>89</v>
      </c>
      <c r="I636" t="s">
        <v>112</v>
      </c>
      <c r="J636" t="s">
        <v>114</v>
      </c>
      <c r="K636" t="s">
        <v>115</v>
      </c>
      <c r="L636">
        <v>13</v>
      </c>
      <c r="M636">
        <v>1</v>
      </c>
      <c r="N636" s="2">
        <v>45410</v>
      </c>
      <c r="O636" s="2">
        <v>45413</v>
      </c>
      <c r="P636" t="s">
        <v>134</v>
      </c>
      <c r="Q636" t="s">
        <v>275</v>
      </c>
      <c r="R636" t="s">
        <v>449</v>
      </c>
      <c r="S636" t="s">
        <v>449</v>
      </c>
      <c r="T636" t="s">
        <v>622</v>
      </c>
      <c r="U636" t="s">
        <v>714</v>
      </c>
      <c r="V636">
        <v>45</v>
      </c>
      <c r="W636">
        <v>48</v>
      </c>
      <c r="X636" t="s">
        <v>721</v>
      </c>
      <c r="Y636">
        <v>2160</v>
      </c>
      <c r="AB636" s="2">
        <v>45314</v>
      </c>
      <c r="AC636">
        <v>302.39999999999998</v>
      </c>
      <c r="AE636">
        <v>48</v>
      </c>
      <c r="AF636">
        <v>48</v>
      </c>
      <c r="AG636">
        <v>0</v>
      </c>
      <c r="AH636">
        <v>48</v>
      </c>
      <c r="AI636">
        <v>0</v>
      </c>
      <c r="AJ636" t="s">
        <v>728</v>
      </c>
      <c r="AK636" t="s">
        <v>730</v>
      </c>
      <c r="AL636" t="s">
        <v>781</v>
      </c>
      <c r="AM636" t="s">
        <v>832</v>
      </c>
      <c r="AP636">
        <v>96841</v>
      </c>
      <c r="AQ636">
        <v>91347</v>
      </c>
      <c r="AS636" t="s">
        <v>83</v>
      </c>
      <c r="AU636" t="s">
        <v>728</v>
      </c>
      <c r="AW636" t="s">
        <v>85</v>
      </c>
      <c r="AX636">
        <v>2162</v>
      </c>
      <c r="AY636" t="s">
        <v>961</v>
      </c>
      <c r="AZ636" t="s">
        <v>1001</v>
      </c>
      <c r="BA636">
        <v>4</v>
      </c>
      <c r="BB636" s="2">
        <v>45399</v>
      </c>
      <c r="BC636" s="2">
        <v>45404</v>
      </c>
      <c r="BD636">
        <v>2</v>
      </c>
      <c r="BE636" t="s">
        <v>1010</v>
      </c>
      <c r="BF636" t="s">
        <v>1064</v>
      </c>
      <c r="BG636" t="s">
        <v>449</v>
      </c>
      <c r="BH636" t="s">
        <v>622</v>
      </c>
      <c r="BI636">
        <v>4</v>
      </c>
      <c r="BJ636">
        <v>0</v>
      </c>
      <c r="BK636" t="s">
        <v>714</v>
      </c>
      <c r="BL636">
        <v>50</v>
      </c>
      <c r="BM636">
        <v>50</v>
      </c>
      <c r="BN636" t="s">
        <v>115</v>
      </c>
      <c r="BO636">
        <v>200</v>
      </c>
      <c r="BP636">
        <v>200</v>
      </c>
      <c r="BQ636">
        <v>200</v>
      </c>
      <c r="BR636">
        <v>200</v>
      </c>
      <c r="BS636">
        <v>0</v>
      </c>
      <c r="BT636">
        <v>0</v>
      </c>
      <c r="BU636" t="s">
        <v>1209</v>
      </c>
      <c r="BV636" t="s">
        <v>912</v>
      </c>
      <c r="BW636" t="s">
        <v>1236</v>
      </c>
      <c r="BX636" t="s">
        <v>1250</v>
      </c>
      <c r="BY636" t="s">
        <v>1262</v>
      </c>
      <c r="BZ636" t="s">
        <v>719</v>
      </c>
      <c r="CA636">
        <v>4</v>
      </c>
      <c r="CB636">
        <v>4</v>
      </c>
      <c r="CC636">
        <v>0</v>
      </c>
      <c r="CD636">
        <v>4</v>
      </c>
      <c r="CE636" t="s">
        <v>1269</v>
      </c>
      <c r="CF636">
        <v>0</v>
      </c>
      <c r="CJ636" s="4" t="str">
        <f t="shared" si="90"/>
        <v>اسبراي الوان</v>
      </c>
      <c r="CK636" s="5">
        <f t="shared" si="91"/>
        <v>45413</v>
      </c>
      <c r="CL636" s="4">
        <f t="shared" si="92"/>
        <v>45</v>
      </c>
      <c r="CN636" s="4" t="str">
        <f t="shared" si="93"/>
        <v>اسبراي الوان</v>
      </c>
      <c r="CO636" s="5">
        <f t="shared" si="94"/>
        <v>45404</v>
      </c>
      <c r="CP636" s="4">
        <f t="shared" si="95"/>
        <v>50</v>
      </c>
      <c r="CR636" s="4">
        <f t="shared" si="96"/>
        <v>-5</v>
      </c>
      <c r="CS636" s="6">
        <f t="shared" si="97"/>
        <v>-0.1111111111111111</v>
      </c>
      <c r="CT636">
        <f t="shared" si="98"/>
        <v>2400</v>
      </c>
      <c r="CU636">
        <f t="shared" si="99"/>
        <v>2160</v>
      </c>
    </row>
    <row r="637" spans="1:99" x14ac:dyDescent="0.3">
      <c r="A637">
        <v>454</v>
      </c>
      <c r="B637">
        <v>502</v>
      </c>
      <c r="C637">
        <v>1</v>
      </c>
      <c r="D637" t="s">
        <v>83</v>
      </c>
      <c r="E637" t="s">
        <v>84</v>
      </c>
      <c r="H637" t="s">
        <v>89</v>
      </c>
      <c r="I637" t="s">
        <v>112</v>
      </c>
      <c r="J637" t="s">
        <v>114</v>
      </c>
      <c r="K637" t="s">
        <v>115</v>
      </c>
      <c r="L637">
        <v>13</v>
      </c>
      <c r="M637">
        <v>1</v>
      </c>
      <c r="N637" s="2">
        <v>45410</v>
      </c>
      <c r="O637" s="2">
        <v>45413</v>
      </c>
      <c r="P637" t="s">
        <v>134</v>
      </c>
      <c r="Q637" t="s">
        <v>275</v>
      </c>
      <c r="R637" t="s">
        <v>449</v>
      </c>
      <c r="S637" t="s">
        <v>449</v>
      </c>
      <c r="T637" t="s">
        <v>622</v>
      </c>
      <c r="U637" t="s">
        <v>714</v>
      </c>
      <c r="V637">
        <v>45</v>
      </c>
      <c r="W637">
        <v>48</v>
      </c>
      <c r="X637" t="s">
        <v>721</v>
      </c>
      <c r="Y637">
        <v>2160</v>
      </c>
      <c r="AB637" s="2">
        <v>45314</v>
      </c>
      <c r="AC637">
        <v>302.39999999999998</v>
      </c>
      <c r="AE637">
        <v>48</v>
      </c>
      <c r="AF637">
        <v>48</v>
      </c>
      <c r="AG637">
        <v>0</v>
      </c>
      <c r="AH637">
        <v>48</v>
      </c>
      <c r="AI637">
        <v>0</v>
      </c>
      <c r="AJ637" t="s">
        <v>728</v>
      </c>
      <c r="AK637" t="s">
        <v>730</v>
      </c>
      <c r="AL637" t="s">
        <v>781</v>
      </c>
      <c r="AM637" t="s">
        <v>832</v>
      </c>
      <c r="AP637">
        <v>96902</v>
      </c>
      <c r="AQ637">
        <v>91427</v>
      </c>
      <c r="AS637" t="s">
        <v>83</v>
      </c>
      <c r="AU637" t="s">
        <v>728</v>
      </c>
      <c r="AW637" t="s">
        <v>85</v>
      </c>
      <c r="AX637">
        <v>2162</v>
      </c>
      <c r="AY637" t="s">
        <v>961</v>
      </c>
      <c r="AZ637" t="s">
        <v>1001</v>
      </c>
      <c r="BA637">
        <v>1</v>
      </c>
      <c r="BB637" s="2">
        <v>45404</v>
      </c>
      <c r="BC637" s="2">
        <v>45404</v>
      </c>
      <c r="BD637">
        <v>2</v>
      </c>
      <c r="BE637" t="s">
        <v>1010</v>
      </c>
      <c r="BF637" t="s">
        <v>1064</v>
      </c>
      <c r="BG637" t="s">
        <v>449</v>
      </c>
      <c r="BH637" t="s">
        <v>622</v>
      </c>
      <c r="BI637">
        <v>2</v>
      </c>
      <c r="BJ637">
        <v>0</v>
      </c>
      <c r="BK637" t="s">
        <v>714</v>
      </c>
      <c r="BL637">
        <v>50</v>
      </c>
      <c r="BM637">
        <v>50</v>
      </c>
      <c r="BN637" t="s">
        <v>115</v>
      </c>
      <c r="BO637">
        <v>100</v>
      </c>
      <c r="BP637">
        <v>100</v>
      </c>
      <c r="BQ637">
        <v>100</v>
      </c>
      <c r="BR637">
        <v>100</v>
      </c>
      <c r="BS637">
        <v>0</v>
      </c>
      <c r="BT637">
        <v>0</v>
      </c>
      <c r="BU637" t="s">
        <v>1209</v>
      </c>
      <c r="BV637" t="s">
        <v>912</v>
      </c>
      <c r="BW637" t="s">
        <v>1236</v>
      </c>
      <c r="BX637" t="s">
        <v>1250</v>
      </c>
      <c r="BY637" t="s">
        <v>1262</v>
      </c>
      <c r="BZ637" t="s">
        <v>719</v>
      </c>
      <c r="CA637">
        <v>2</v>
      </c>
      <c r="CB637">
        <v>2</v>
      </c>
      <c r="CC637">
        <v>0</v>
      </c>
      <c r="CD637">
        <v>2</v>
      </c>
      <c r="CE637" t="s">
        <v>1269</v>
      </c>
      <c r="CF637">
        <v>0</v>
      </c>
      <c r="CJ637" s="4" t="str">
        <f t="shared" si="90"/>
        <v>اسبراي الوان</v>
      </c>
      <c r="CK637" s="5">
        <f t="shared" si="91"/>
        <v>45413</v>
      </c>
      <c r="CL637" s="4">
        <f t="shared" si="92"/>
        <v>45</v>
      </c>
      <c r="CN637" s="4" t="str">
        <f t="shared" si="93"/>
        <v>اسبراي الوان</v>
      </c>
      <c r="CO637" s="5">
        <f t="shared" si="94"/>
        <v>45404</v>
      </c>
      <c r="CP637" s="4">
        <f t="shared" si="95"/>
        <v>50</v>
      </c>
      <c r="CR637" s="4">
        <f t="shared" si="96"/>
        <v>-5</v>
      </c>
      <c r="CS637" s="6">
        <f t="shared" si="97"/>
        <v>-0.1111111111111111</v>
      </c>
      <c r="CT637">
        <f t="shared" si="98"/>
        <v>2400</v>
      </c>
      <c r="CU637">
        <f t="shared" si="99"/>
        <v>2160</v>
      </c>
    </row>
    <row r="638" spans="1:99" x14ac:dyDescent="0.3">
      <c r="A638">
        <v>454</v>
      </c>
      <c r="B638">
        <v>502</v>
      </c>
      <c r="C638">
        <v>1</v>
      </c>
      <c r="D638" t="s">
        <v>83</v>
      </c>
      <c r="E638" t="s">
        <v>84</v>
      </c>
      <c r="H638" t="s">
        <v>89</v>
      </c>
      <c r="I638" t="s">
        <v>112</v>
      </c>
      <c r="J638" t="s">
        <v>114</v>
      </c>
      <c r="K638" t="s">
        <v>115</v>
      </c>
      <c r="L638">
        <v>13</v>
      </c>
      <c r="M638">
        <v>1</v>
      </c>
      <c r="N638" s="2">
        <v>45410</v>
      </c>
      <c r="O638" s="2">
        <v>45413</v>
      </c>
      <c r="P638" t="s">
        <v>134</v>
      </c>
      <c r="Q638" t="s">
        <v>275</v>
      </c>
      <c r="R638" t="s">
        <v>449</v>
      </c>
      <c r="S638" t="s">
        <v>449</v>
      </c>
      <c r="T638" t="s">
        <v>622</v>
      </c>
      <c r="U638" t="s">
        <v>714</v>
      </c>
      <c r="V638">
        <v>45</v>
      </c>
      <c r="W638">
        <v>48</v>
      </c>
      <c r="X638" t="s">
        <v>721</v>
      </c>
      <c r="Y638">
        <v>2160</v>
      </c>
      <c r="AB638" s="2">
        <v>45314</v>
      </c>
      <c r="AC638">
        <v>302.39999999999998</v>
      </c>
      <c r="AE638">
        <v>48</v>
      </c>
      <c r="AF638">
        <v>48</v>
      </c>
      <c r="AG638">
        <v>0</v>
      </c>
      <c r="AH638">
        <v>48</v>
      </c>
      <c r="AI638">
        <v>0</v>
      </c>
      <c r="AJ638" t="s">
        <v>728</v>
      </c>
      <c r="AK638" t="s">
        <v>730</v>
      </c>
      <c r="AL638" t="s">
        <v>781</v>
      </c>
      <c r="AM638" t="s">
        <v>832</v>
      </c>
      <c r="AP638">
        <v>97294</v>
      </c>
      <c r="AQ638">
        <v>92192</v>
      </c>
      <c r="AS638" t="s">
        <v>83</v>
      </c>
      <c r="AU638" t="s">
        <v>728</v>
      </c>
      <c r="AW638" t="s">
        <v>85</v>
      </c>
      <c r="AX638">
        <v>2162</v>
      </c>
      <c r="AY638" t="s">
        <v>961</v>
      </c>
      <c r="AZ638" t="s">
        <v>1001</v>
      </c>
      <c r="BA638">
        <v>2</v>
      </c>
      <c r="BB638" s="2">
        <v>45419</v>
      </c>
      <c r="BC638" s="2">
        <v>45420</v>
      </c>
      <c r="BD638">
        <v>2</v>
      </c>
      <c r="BE638" t="s">
        <v>1010</v>
      </c>
      <c r="BF638" t="s">
        <v>1064</v>
      </c>
      <c r="BG638" t="s">
        <v>449</v>
      </c>
      <c r="BH638" t="s">
        <v>622</v>
      </c>
      <c r="BI638">
        <v>8</v>
      </c>
      <c r="BJ638">
        <v>0</v>
      </c>
      <c r="BK638" t="s">
        <v>714</v>
      </c>
      <c r="BL638">
        <v>50</v>
      </c>
      <c r="BM638">
        <v>50</v>
      </c>
      <c r="BN638" t="s">
        <v>115</v>
      </c>
      <c r="BO638">
        <v>400</v>
      </c>
      <c r="BP638">
        <v>400</v>
      </c>
      <c r="BQ638">
        <v>400</v>
      </c>
      <c r="BR638">
        <v>400</v>
      </c>
      <c r="BS638">
        <v>0</v>
      </c>
      <c r="BT638">
        <v>0</v>
      </c>
      <c r="BU638" t="s">
        <v>1209</v>
      </c>
      <c r="BV638" t="s">
        <v>912</v>
      </c>
      <c r="BW638" t="s">
        <v>1236</v>
      </c>
      <c r="BX638" t="s">
        <v>1250</v>
      </c>
      <c r="BY638" t="s">
        <v>1262</v>
      </c>
      <c r="BZ638" t="s">
        <v>719</v>
      </c>
      <c r="CA638">
        <v>8</v>
      </c>
      <c r="CB638">
        <v>8</v>
      </c>
      <c r="CC638">
        <v>0</v>
      </c>
      <c r="CD638">
        <v>8</v>
      </c>
      <c r="CE638" t="s">
        <v>1269</v>
      </c>
      <c r="CF638">
        <v>0</v>
      </c>
      <c r="CJ638" s="4" t="str">
        <f t="shared" si="90"/>
        <v>اسبراي الوان</v>
      </c>
      <c r="CK638" s="5">
        <f t="shared" si="91"/>
        <v>45413</v>
      </c>
      <c r="CL638" s="4">
        <f t="shared" si="92"/>
        <v>45</v>
      </c>
      <c r="CN638" s="4" t="str">
        <f t="shared" si="93"/>
        <v>اسبراي الوان</v>
      </c>
      <c r="CO638" s="5">
        <f t="shared" si="94"/>
        <v>45420</v>
      </c>
      <c r="CP638" s="4">
        <f t="shared" si="95"/>
        <v>50</v>
      </c>
      <c r="CR638" s="4">
        <f t="shared" si="96"/>
        <v>-5</v>
      </c>
      <c r="CS638" s="6">
        <f t="shared" si="97"/>
        <v>-0.1111111111111111</v>
      </c>
      <c r="CT638">
        <f t="shared" si="98"/>
        <v>2400</v>
      </c>
      <c r="CU638">
        <f t="shared" si="99"/>
        <v>2160</v>
      </c>
    </row>
    <row r="639" spans="1:99" x14ac:dyDescent="0.3">
      <c r="A639">
        <v>454</v>
      </c>
      <c r="B639">
        <v>502</v>
      </c>
      <c r="C639">
        <v>1</v>
      </c>
      <c r="D639" t="s">
        <v>83</v>
      </c>
      <c r="E639" t="s">
        <v>84</v>
      </c>
      <c r="H639" t="s">
        <v>89</v>
      </c>
      <c r="I639" t="s">
        <v>112</v>
      </c>
      <c r="J639" t="s">
        <v>114</v>
      </c>
      <c r="K639" t="s">
        <v>115</v>
      </c>
      <c r="L639">
        <v>13</v>
      </c>
      <c r="M639">
        <v>1</v>
      </c>
      <c r="N639" s="2">
        <v>45410</v>
      </c>
      <c r="O639" s="2">
        <v>45413</v>
      </c>
      <c r="P639" t="s">
        <v>134</v>
      </c>
      <c r="Q639" t="s">
        <v>275</v>
      </c>
      <c r="R639" t="s">
        <v>449</v>
      </c>
      <c r="S639" t="s">
        <v>449</v>
      </c>
      <c r="T639" t="s">
        <v>622</v>
      </c>
      <c r="U639" t="s">
        <v>714</v>
      </c>
      <c r="V639">
        <v>45</v>
      </c>
      <c r="W639">
        <v>48</v>
      </c>
      <c r="X639" t="s">
        <v>721</v>
      </c>
      <c r="Y639">
        <v>2160</v>
      </c>
      <c r="AB639" s="2">
        <v>45314</v>
      </c>
      <c r="AC639">
        <v>302.39999999999998</v>
      </c>
      <c r="AE639">
        <v>48</v>
      </c>
      <c r="AF639">
        <v>48</v>
      </c>
      <c r="AG639">
        <v>0</v>
      </c>
      <c r="AH639">
        <v>48</v>
      </c>
      <c r="AI639">
        <v>0</v>
      </c>
      <c r="AJ639" t="s">
        <v>728</v>
      </c>
      <c r="AK639" t="s">
        <v>743</v>
      </c>
      <c r="AL639" t="s">
        <v>794</v>
      </c>
      <c r="AM639" t="s">
        <v>845</v>
      </c>
      <c r="AP639">
        <v>97111</v>
      </c>
      <c r="AQ639">
        <v>85216</v>
      </c>
      <c r="AS639" t="s">
        <v>83</v>
      </c>
      <c r="AU639" t="s">
        <v>728</v>
      </c>
      <c r="AW639" t="s">
        <v>85</v>
      </c>
      <c r="AX639">
        <v>2162</v>
      </c>
      <c r="AY639" t="s">
        <v>975</v>
      </c>
      <c r="AZ639" t="s">
        <v>1001</v>
      </c>
      <c r="BA639">
        <v>1</v>
      </c>
      <c r="BB639" s="2">
        <v>45411</v>
      </c>
      <c r="BC639" s="2">
        <v>45420</v>
      </c>
      <c r="BD639">
        <v>1</v>
      </c>
      <c r="BE639" t="s">
        <v>1010</v>
      </c>
      <c r="BF639" t="s">
        <v>1031</v>
      </c>
      <c r="BG639" t="s">
        <v>449</v>
      </c>
      <c r="BH639" t="s">
        <v>622</v>
      </c>
      <c r="BI639">
        <v>24</v>
      </c>
      <c r="BJ639">
        <v>0</v>
      </c>
      <c r="BK639" t="s">
        <v>714</v>
      </c>
      <c r="BL639">
        <v>62.7</v>
      </c>
      <c r="BM639">
        <v>55</v>
      </c>
      <c r="BN639" t="s">
        <v>115</v>
      </c>
      <c r="BO639">
        <v>1504.8</v>
      </c>
      <c r="BP639">
        <v>1504.8</v>
      </c>
      <c r="BQ639">
        <v>1320</v>
      </c>
      <c r="BR639">
        <v>1320</v>
      </c>
      <c r="BS639">
        <v>184.8</v>
      </c>
      <c r="BT639">
        <v>184.8</v>
      </c>
      <c r="BY639" t="s">
        <v>1263</v>
      </c>
      <c r="BZ639" t="s">
        <v>719</v>
      </c>
      <c r="CA639">
        <v>24</v>
      </c>
      <c r="CB639">
        <v>24</v>
      </c>
      <c r="CC639">
        <v>0</v>
      </c>
      <c r="CD639">
        <v>24</v>
      </c>
      <c r="CE639" t="s">
        <v>1269</v>
      </c>
      <c r="CF639">
        <v>0</v>
      </c>
      <c r="CJ639" s="4" t="str">
        <f t="shared" si="90"/>
        <v>اسبراي الوان</v>
      </c>
      <c r="CK639" s="5">
        <f t="shared" si="91"/>
        <v>45413</v>
      </c>
      <c r="CL639" s="4">
        <f t="shared" si="92"/>
        <v>45</v>
      </c>
      <c r="CN639" s="4" t="str">
        <f t="shared" si="93"/>
        <v>اسبراي الوان</v>
      </c>
      <c r="CO639" s="5">
        <f t="shared" si="94"/>
        <v>45420</v>
      </c>
      <c r="CP639" s="4">
        <f t="shared" si="95"/>
        <v>62.7</v>
      </c>
      <c r="CR639" s="4">
        <f t="shared" si="96"/>
        <v>-17.700000000000003</v>
      </c>
      <c r="CS639" s="6">
        <f t="shared" si="97"/>
        <v>-0.39333333333333342</v>
      </c>
      <c r="CT639">
        <f t="shared" si="98"/>
        <v>3009.6000000000004</v>
      </c>
      <c r="CU639">
        <f t="shared" si="99"/>
        <v>2160</v>
      </c>
    </row>
    <row r="640" spans="1:99" x14ac:dyDescent="0.3">
      <c r="A640">
        <v>454</v>
      </c>
      <c r="B640">
        <v>502</v>
      </c>
      <c r="C640">
        <v>1</v>
      </c>
      <c r="D640" t="s">
        <v>83</v>
      </c>
      <c r="E640" t="s">
        <v>84</v>
      </c>
      <c r="H640" t="s">
        <v>89</v>
      </c>
      <c r="I640" t="s">
        <v>112</v>
      </c>
      <c r="J640" t="s">
        <v>114</v>
      </c>
      <c r="K640" t="s">
        <v>115</v>
      </c>
      <c r="L640">
        <v>13</v>
      </c>
      <c r="M640">
        <v>1</v>
      </c>
      <c r="N640" s="2">
        <v>45410</v>
      </c>
      <c r="O640" s="2">
        <v>45413</v>
      </c>
      <c r="P640" t="s">
        <v>134</v>
      </c>
      <c r="Q640" t="s">
        <v>275</v>
      </c>
      <c r="R640" t="s">
        <v>449</v>
      </c>
      <c r="S640" t="s">
        <v>449</v>
      </c>
      <c r="T640" t="s">
        <v>622</v>
      </c>
      <c r="U640" t="s">
        <v>714</v>
      </c>
      <c r="V640">
        <v>45</v>
      </c>
      <c r="W640">
        <v>48</v>
      </c>
      <c r="X640" t="s">
        <v>721</v>
      </c>
      <c r="Y640">
        <v>2160</v>
      </c>
      <c r="AB640" s="2">
        <v>45314</v>
      </c>
      <c r="AC640">
        <v>302.39999999999998</v>
      </c>
      <c r="AE640">
        <v>48</v>
      </c>
      <c r="AF640">
        <v>48</v>
      </c>
      <c r="AG640">
        <v>0</v>
      </c>
      <c r="AH640">
        <v>48</v>
      </c>
      <c r="AI640">
        <v>0</v>
      </c>
      <c r="AJ640" t="s">
        <v>728</v>
      </c>
      <c r="AK640" t="s">
        <v>743</v>
      </c>
      <c r="AL640" t="s">
        <v>794</v>
      </c>
      <c r="AM640" t="s">
        <v>845</v>
      </c>
      <c r="AP640">
        <v>97600</v>
      </c>
      <c r="AQ640">
        <v>91402</v>
      </c>
      <c r="AS640" t="s">
        <v>83</v>
      </c>
      <c r="AU640" t="s">
        <v>728</v>
      </c>
      <c r="AW640" t="s">
        <v>85</v>
      </c>
      <c r="AX640">
        <v>2162</v>
      </c>
      <c r="AY640" t="s">
        <v>975</v>
      </c>
      <c r="AZ640" t="s">
        <v>1001</v>
      </c>
      <c r="BA640">
        <v>12</v>
      </c>
      <c r="BB640" s="2">
        <v>45426</v>
      </c>
      <c r="BC640" s="2">
        <v>45427</v>
      </c>
      <c r="BD640">
        <v>1</v>
      </c>
      <c r="BE640" t="s">
        <v>1010</v>
      </c>
      <c r="BF640" t="s">
        <v>1031</v>
      </c>
      <c r="BG640" t="s">
        <v>449</v>
      </c>
      <c r="BH640" t="s">
        <v>622</v>
      </c>
      <c r="BI640">
        <v>36</v>
      </c>
      <c r="BJ640">
        <v>0</v>
      </c>
      <c r="BK640" t="s">
        <v>714</v>
      </c>
      <c r="BL640">
        <v>68.400000000000006</v>
      </c>
      <c r="BM640">
        <v>60</v>
      </c>
      <c r="BN640" t="s">
        <v>115</v>
      </c>
      <c r="BO640">
        <v>2462.4</v>
      </c>
      <c r="BP640">
        <v>2462.4</v>
      </c>
      <c r="BQ640">
        <v>2160</v>
      </c>
      <c r="BR640">
        <v>2160</v>
      </c>
      <c r="BS640">
        <v>302.39999999999998</v>
      </c>
      <c r="BT640">
        <v>302.39999999999998</v>
      </c>
      <c r="BY640" t="s">
        <v>1263</v>
      </c>
      <c r="BZ640" t="s">
        <v>719</v>
      </c>
      <c r="CA640">
        <v>36</v>
      </c>
      <c r="CB640">
        <v>36</v>
      </c>
      <c r="CC640">
        <v>0</v>
      </c>
      <c r="CD640">
        <v>36</v>
      </c>
      <c r="CE640" t="s">
        <v>1269</v>
      </c>
      <c r="CF640">
        <v>0</v>
      </c>
      <c r="CJ640" s="4" t="str">
        <f t="shared" si="90"/>
        <v>اسبراي الوان</v>
      </c>
      <c r="CK640" s="5">
        <f t="shared" si="91"/>
        <v>45413</v>
      </c>
      <c r="CL640" s="4">
        <f t="shared" si="92"/>
        <v>45</v>
      </c>
      <c r="CN640" s="4" t="str">
        <f t="shared" si="93"/>
        <v>اسبراي الوان</v>
      </c>
      <c r="CO640" s="5">
        <f t="shared" si="94"/>
        <v>45427</v>
      </c>
      <c r="CP640" s="4">
        <f t="shared" si="95"/>
        <v>68.400000000000006</v>
      </c>
      <c r="CR640" s="4">
        <f t="shared" si="96"/>
        <v>-23.400000000000006</v>
      </c>
      <c r="CS640" s="6">
        <f t="shared" si="97"/>
        <v>-0.52000000000000013</v>
      </c>
      <c r="CT640">
        <f t="shared" si="98"/>
        <v>3283.2000000000003</v>
      </c>
      <c r="CU640">
        <f t="shared" si="99"/>
        <v>2160</v>
      </c>
    </row>
    <row r="641" spans="1:99" x14ac:dyDescent="0.3">
      <c r="A641">
        <v>454</v>
      </c>
      <c r="B641">
        <v>502</v>
      </c>
      <c r="C641">
        <v>1</v>
      </c>
      <c r="D641" t="s">
        <v>83</v>
      </c>
      <c r="E641" t="s">
        <v>84</v>
      </c>
      <c r="H641" t="s">
        <v>89</v>
      </c>
      <c r="I641" t="s">
        <v>112</v>
      </c>
      <c r="J641" t="s">
        <v>114</v>
      </c>
      <c r="K641" t="s">
        <v>115</v>
      </c>
      <c r="L641">
        <v>13</v>
      </c>
      <c r="M641">
        <v>1</v>
      </c>
      <c r="N641" s="2">
        <v>45410</v>
      </c>
      <c r="O641" s="2">
        <v>45413</v>
      </c>
      <c r="P641" t="s">
        <v>134</v>
      </c>
      <c r="Q641" t="s">
        <v>275</v>
      </c>
      <c r="R641" t="s">
        <v>449</v>
      </c>
      <c r="S641" t="s">
        <v>449</v>
      </c>
      <c r="T641" t="s">
        <v>622</v>
      </c>
      <c r="U641" t="s">
        <v>714</v>
      </c>
      <c r="V641">
        <v>45</v>
      </c>
      <c r="W641">
        <v>48</v>
      </c>
      <c r="X641" t="s">
        <v>721</v>
      </c>
      <c r="Y641">
        <v>2160</v>
      </c>
      <c r="AB641" s="2">
        <v>45314</v>
      </c>
      <c r="AC641">
        <v>302.39999999999998</v>
      </c>
      <c r="AE641">
        <v>48</v>
      </c>
      <c r="AF641">
        <v>48</v>
      </c>
      <c r="AG641">
        <v>0</v>
      </c>
      <c r="AH641">
        <v>48</v>
      </c>
      <c r="AI641">
        <v>0</v>
      </c>
      <c r="AJ641" t="s">
        <v>728</v>
      </c>
      <c r="AK641" t="s">
        <v>761</v>
      </c>
      <c r="AL641" t="s">
        <v>812</v>
      </c>
      <c r="AM641" t="s">
        <v>863</v>
      </c>
      <c r="AP641">
        <v>97002</v>
      </c>
      <c r="AQ641">
        <v>89855</v>
      </c>
      <c r="AS641" t="s">
        <v>83</v>
      </c>
      <c r="AU641" t="s">
        <v>728</v>
      </c>
      <c r="AW641" t="s">
        <v>85</v>
      </c>
      <c r="AX641">
        <v>2162</v>
      </c>
      <c r="AY641" t="s">
        <v>978</v>
      </c>
      <c r="AZ641" t="s">
        <v>1001</v>
      </c>
      <c r="BA641">
        <v>1</v>
      </c>
      <c r="BB641" s="2">
        <v>45405</v>
      </c>
      <c r="BC641" s="2">
        <v>45410</v>
      </c>
      <c r="BD641">
        <v>4</v>
      </c>
      <c r="BE641" t="s">
        <v>1010</v>
      </c>
      <c r="BF641" t="s">
        <v>1120</v>
      </c>
      <c r="BG641" t="s">
        <v>449</v>
      </c>
      <c r="BH641" t="s">
        <v>622</v>
      </c>
      <c r="BI641">
        <v>12</v>
      </c>
      <c r="BJ641">
        <v>0</v>
      </c>
      <c r="BK641" t="s">
        <v>714</v>
      </c>
      <c r="BL641">
        <v>61.750041666666597</v>
      </c>
      <c r="BM641">
        <v>54.166699999999999</v>
      </c>
      <c r="BN641" t="s">
        <v>115</v>
      </c>
      <c r="BO641">
        <v>741</v>
      </c>
      <c r="BP641">
        <v>741</v>
      </c>
      <c r="BQ641">
        <v>650</v>
      </c>
      <c r="BR641">
        <v>650</v>
      </c>
      <c r="BS641">
        <v>91</v>
      </c>
      <c r="BT641">
        <v>91</v>
      </c>
      <c r="BY641" t="s">
        <v>1263</v>
      </c>
      <c r="BZ641" t="s">
        <v>719</v>
      </c>
      <c r="CA641">
        <v>12</v>
      </c>
      <c r="CB641">
        <v>12</v>
      </c>
      <c r="CC641">
        <v>0</v>
      </c>
      <c r="CD641">
        <v>12</v>
      </c>
      <c r="CE641" t="s">
        <v>1269</v>
      </c>
      <c r="CF641">
        <v>0</v>
      </c>
      <c r="CJ641" s="4" t="str">
        <f t="shared" si="90"/>
        <v>اسبراي الوان</v>
      </c>
      <c r="CK641" s="5">
        <f t="shared" si="91"/>
        <v>45413</v>
      </c>
      <c r="CL641" s="4">
        <f t="shared" si="92"/>
        <v>45</v>
      </c>
      <c r="CN641" s="4" t="str">
        <f t="shared" si="93"/>
        <v>اسبراي الوان</v>
      </c>
      <c r="CO641" s="5">
        <f t="shared" si="94"/>
        <v>45410</v>
      </c>
      <c r="CP641" s="4">
        <f t="shared" si="95"/>
        <v>61.750041666666597</v>
      </c>
      <c r="CR641" s="4">
        <f t="shared" si="96"/>
        <v>-16.750041666666597</v>
      </c>
      <c r="CS641" s="6">
        <f t="shared" si="97"/>
        <v>-0.37222314814814661</v>
      </c>
      <c r="CT641">
        <f t="shared" si="98"/>
        <v>2964.0019999999968</v>
      </c>
      <c r="CU641">
        <f t="shared" si="99"/>
        <v>2160</v>
      </c>
    </row>
    <row r="642" spans="1:99" x14ac:dyDescent="0.3">
      <c r="A642">
        <v>454</v>
      </c>
      <c r="B642">
        <v>502</v>
      </c>
      <c r="C642">
        <v>1</v>
      </c>
      <c r="D642" t="s">
        <v>83</v>
      </c>
      <c r="E642" t="s">
        <v>84</v>
      </c>
      <c r="H642" t="s">
        <v>89</v>
      </c>
      <c r="I642" t="s">
        <v>112</v>
      </c>
      <c r="J642" t="s">
        <v>114</v>
      </c>
      <c r="K642" t="s">
        <v>115</v>
      </c>
      <c r="L642">
        <v>13</v>
      </c>
      <c r="M642">
        <v>1</v>
      </c>
      <c r="N642" s="2">
        <v>45410</v>
      </c>
      <c r="O642" s="2">
        <v>45413</v>
      </c>
      <c r="P642" t="s">
        <v>134</v>
      </c>
      <c r="Q642" t="s">
        <v>275</v>
      </c>
      <c r="R642" t="s">
        <v>449</v>
      </c>
      <c r="S642" t="s">
        <v>449</v>
      </c>
      <c r="T642" t="s">
        <v>622</v>
      </c>
      <c r="U642" t="s">
        <v>714</v>
      </c>
      <c r="V642">
        <v>45</v>
      </c>
      <c r="W642">
        <v>48</v>
      </c>
      <c r="X642" t="s">
        <v>721</v>
      </c>
      <c r="Y642">
        <v>2160</v>
      </c>
      <c r="AB642" s="2">
        <v>45314</v>
      </c>
      <c r="AC642">
        <v>302.39999999999998</v>
      </c>
      <c r="AE642">
        <v>48</v>
      </c>
      <c r="AF642">
        <v>48</v>
      </c>
      <c r="AG642">
        <v>0</v>
      </c>
      <c r="AH642">
        <v>48</v>
      </c>
      <c r="AI642">
        <v>0</v>
      </c>
      <c r="AJ642" t="s">
        <v>728</v>
      </c>
      <c r="AK642" t="s">
        <v>750</v>
      </c>
      <c r="AL642" t="s">
        <v>801</v>
      </c>
      <c r="AM642" t="s">
        <v>852</v>
      </c>
      <c r="AP642">
        <v>95330</v>
      </c>
      <c r="AQ642">
        <v>88856</v>
      </c>
      <c r="AR642" t="s">
        <v>886</v>
      </c>
      <c r="AS642" t="s">
        <v>83</v>
      </c>
      <c r="AU642" t="s">
        <v>728</v>
      </c>
      <c r="AW642" t="s">
        <v>85</v>
      </c>
      <c r="AX642">
        <v>2162</v>
      </c>
      <c r="AY642" t="s">
        <v>963</v>
      </c>
      <c r="AZ642" t="s">
        <v>1001</v>
      </c>
      <c r="BA642">
        <v>4</v>
      </c>
      <c r="BB642" s="2">
        <v>45347</v>
      </c>
      <c r="BC642" s="2">
        <v>45420</v>
      </c>
      <c r="BD642">
        <v>1</v>
      </c>
      <c r="BE642" t="s">
        <v>1010</v>
      </c>
      <c r="BG642" t="s">
        <v>449</v>
      </c>
      <c r="BH642" t="s">
        <v>622</v>
      </c>
      <c r="BI642">
        <v>12</v>
      </c>
      <c r="BJ642">
        <v>0</v>
      </c>
      <c r="BK642" t="s">
        <v>714</v>
      </c>
      <c r="BL642">
        <v>48</v>
      </c>
      <c r="BM642">
        <v>48</v>
      </c>
      <c r="BN642" t="s">
        <v>115</v>
      </c>
      <c r="BO642">
        <v>576</v>
      </c>
      <c r="BP642">
        <v>576</v>
      </c>
      <c r="BQ642">
        <v>576</v>
      </c>
      <c r="BR642">
        <v>576</v>
      </c>
      <c r="BS642">
        <v>0</v>
      </c>
      <c r="BT642">
        <v>0</v>
      </c>
      <c r="BU642" t="s">
        <v>1209</v>
      </c>
      <c r="BY642" t="s">
        <v>1263</v>
      </c>
      <c r="BZ642" t="s">
        <v>719</v>
      </c>
      <c r="CA642">
        <v>12</v>
      </c>
      <c r="CB642">
        <v>12</v>
      </c>
      <c r="CC642">
        <v>0</v>
      </c>
      <c r="CD642">
        <v>12</v>
      </c>
      <c r="CE642" t="s">
        <v>1269</v>
      </c>
      <c r="CF642">
        <v>0</v>
      </c>
      <c r="CJ642" s="4" t="str">
        <f t="shared" si="90"/>
        <v>اسبراي الوان</v>
      </c>
      <c r="CK642" s="5">
        <f t="shared" si="91"/>
        <v>45413</v>
      </c>
      <c r="CL642" s="4">
        <f t="shared" si="92"/>
        <v>45</v>
      </c>
      <c r="CN642" s="4" t="str">
        <f t="shared" si="93"/>
        <v>اسبراي الوان</v>
      </c>
      <c r="CO642" s="5">
        <f t="shared" si="94"/>
        <v>45420</v>
      </c>
      <c r="CP642" s="4">
        <f t="shared" si="95"/>
        <v>48</v>
      </c>
      <c r="CR642" s="4">
        <f t="shared" si="96"/>
        <v>-3</v>
      </c>
      <c r="CS642" s="6">
        <f t="shared" si="97"/>
        <v>-6.6666666666666666E-2</v>
      </c>
      <c r="CT642">
        <f t="shared" si="98"/>
        <v>2304</v>
      </c>
      <c r="CU642">
        <f t="shared" si="99"/>
        <v>2160</v>
      </c>
    </row>
    <row r="643" spans="1:99" x14ac:dyDescent="0.3">
      <c r="A643">
        <v>454</v>
      </c>
      <c r="B643">
        <v>502</v>
      </c>
      <c r="C643">
        <v>1</v>
      </c>
      <c r="D643" t="s">
        <v>83</v>
      </c>
      <c r="E643" t="s">
        <v>84</v>
      </c>
      <c r="H643" t="s">
        <v>89</v>
      </c>
      <c r="I643" t="s">
        <v>112</v>
      </c>
      <c r="J643" t="s">
        <v>114</v>
      </c>
      <c r="K643" t="s">
        <v>115</v>
      </c>
      <c r="L643">
        <v>13</v>
      </c>
      <c r="M643">
        <v>1</v>
      </c>
      <c r="N643" s="2">
        <v>45410</v>
      </c>
      <c r="O643" s="2">
        <v>45413</v>
      </c>
      <c r="P643" t="s">
        <v>134</v>
      </c>
      <c r="Q643" t="s">
        <v>275</v>
      </c>
      <c r="R643" t="s">
        <v>449</v>
      </c>
      <c r="S643" t="s">
        <v>449</v>
      </c>
      <c r="T643" t="s">
        <v>622</v>
      </c>
      <c r="U643" t="s">
        <v>714</v>
      </c>
      <c r="V643">
        <v>45</v>
      </c>
      <c r="W643">
        <v>48</v>
      </c>
      <c r="X643" t="s">
        <v>721</v>
      </c>
      <c r="Y643">
        <v>2160</v>
      </c>
      <c r="AB643" s="2">
        <v>45314</v>
      </c>
      <c r="AC643">
        <v>302.39999999999998</v>
      </c>
      <c r="AE643">
        <v>48</v>
      </c>
      <c r="AF643">
        <v>48</v>
      </c>
      <c r="AG643">
        <v>0</v>
      </c>
      <c r="AH643">
        <v>48</v>
      </c>
      <c r="AI643">
        <v>0</v>
      </c>
      <c r="AJ643" t="s">
        <v>728</v>
      </c>
      <c r="AK643" t="s">
        <v>770</v>
      </c>
      <c r="AL643" t="s">
        <v>821</v>
      </c>
      <c r="AM643" t="s">
        <v>872</v>
      </c>
      <c r="AP643">
        <v>96823</v>
      </c>
      <c r="AQ643">
        <v>91289</v>
      </c>
      <c r="AR643" t="s">
        <v>886</v>
      </c>
      <c r="AS643" t="s">
        <v>83</v>
      </c>
      <c r="AU643" t="s">
        <v>728</v>
      </c>
      <c r="AW643" t="s">
        <v>85</v>
      </c>
      <c r="AX643">
        <v>2162</v>
      </c>
      <c r="AY643" t="s">
        <v>977</v>
      </c>
      <c r="AZ643" t="s">
        <v>1001</v>
      </c>
      <c r="BA643">
        <v>2</v>
      </c>
      <c r="BB643" s="2">
        <v>45399</v>
      </c>
      <c r="BC643" s="2">
        <v>45399</v>
      </c>
      <c r="BD643">
        <v>5</v>
      </c>
      <c r="BE643" t="s">
        <v>1010</v>
      </c>
      <c r="BF643">
        <v>224</v>
      </c>
      <c r="BG643" t="s">
        <v>449</v>
      </c>
      <c r="BH643" t="s">
        <v>622</v>
      </c>
      <c r="BI643">
        <v>1</v>
      </c>
      <c r="BJ643">
        <v>0</v>
      </c>
      <c r="BK643" t="s">
        <v>714</v>
      </c>
      <c r="BL643">
        <v>55</v>
      </c>
      <c r="BM643">
        <v>55</v>
      </c>
      <c r="BN643" t="s">
        <v>115</v>
      </c>
      <c r="BO643">
        <v>55</v>
      </c>
      <c r="BP643">
        <v>55</v>
      </c>
      <c r="BQ643">
        <v>55</v>
      </c>
      <c r="BR643">
        <v>55</v>
      </c>
      <c r="BS643">
        <v>0</v>
      </c>
      <c r="BT643">
        <v>0</v>
      </c>
      <c r="BU643" t="s">
        <v>1209</v>
      </c>
      <c r="BY643" t="s">
        <v>1263</v>
      </c>
      <c r="BZ643" t="s">
        <v>719</v>
      </c>
      <c r="CA643">
        <v>1</v>
      </c>
      <c r="CB643">
        <v>1</v>
      </c>
      <c r="CC643">
        <v>0</v>
      </c>
      <c r="CD643">
        <v>1</v>
      </c>
      <c r="CE643" t="s">
        <v>1269</v>
      </c>
      <c r="CF643">
        <v>0</v>
      </c>
      <c r="CJ643" s="4" t="str">
        <f t="shared" ref="CJ643:CJ706" si="100">T643</f>
        <v>اسبراي الوان</v>
      </c>
      <c r="CK643" s="5">
        <f t="shared" ref="CK643:CK706" si="101">O643</f>
        <v>45413</v>
      </c>
      <c r="CL643" s="4">
        <f t="shared" ref="CL643:CL706" si="102">V643</f>
        <v>45</v>
      </c>
      <c r="CN643" s="4" t="str">
        <f t="shared" ref="CN643:CN706" si="103">BH643</f>
        <v>اسبراي الوان</v>
      </c>
      <c r="CO643" s="5">
        <f t="shared" ref="CO643:CO706" si="104">BC643</f>
        <v>45399</v>
      </c>
      <c r="CP643" s="4">
        <f t="shared" ref="CP643:CP706" si="105">BL643</f>
        <v>55</v>
      </c>
      <c r="CR643" s="4">
        <f t="shared" ref="CR643:CR706" si="106">CL643-CP643</f>
        <v>-10</v>
      </c>
      <c r="CS643" s="6">
        <f t="shared" ref="CS643:CS706" si="107">CR643/CL643</f>
        <v>-0.22222222222222221</v>
      </c>
      <c r="CT643">
        <f t="shared" ref="CT643:CT706" si="108">CP643*W643</f>
        <v>2640</v>
      </c>
      <c r="CU643">
        <f t="shared" ref="CU643:CU706" si="109">Y643</f>
        <v>2160</v>
      </c>
    </row>
    <row r="644" spans="1:99" x14ac:dyDescent="0.3">
      <c r="A644">
        <v>454</v>
      </c>
      <c r="B644">
        <v>502</v>
      </c>
      <c r="C644">
        <v>1</v>
      </c>
      <c r="D644" t="s">
        <v>83</v>
      </c>
      <c r="E644" t="s">
        <v>84</v>
      </c>
      <c r="H644" t="s">
        <v>89</v>
      </c>
      <c r="I644" t="s">
        <v>112</v>
      </c>
      <c r="J644" t="s">
        <v>114</v>
      </c>
      <c r="K644" t="s">
        <v>115</v>
      </c>
      <c r="L644">
        <v>13</v>
      </c>
      <c r="M644">
        <v>1</v>
      </c>
      <c r="N644" s="2">
        <v>45410</v>
      </c>
      <c r="O644" s="2">
        <v>45413</v>
      </c>
      <c r="P644" t="s">
        <v>134</v>
      </c>
      <c r="Q644" t="s">
        <v>275</v>
      </c>
      <c r="R644" t="s">
        <v>449</v>
      </c>
      <c r="S644" t="s">
        <v>449</v>
      </c>
      <c r="T644" t="s">
        <v>622</v>
      </c>
      <c r="U644" t="s">
        <v>714</v>
      </c>
      <c r="V644">
        <v>45</v>
      </c>
      <c r="W644">
        <v>48</v>
      </c>
      <c r="X644" t="s">
        <v>721</v>
      </c>
      <c r="Y644">
        <v>2160</v>
      </c>
      <c r="AB644" s="2">
        <v>45314</v>
      </c>
      <c r="AC644">
        <v>302.39999999999998</v>
      </c>
      <c r="AE644">
        <v>48</v>
      </c>
      <c r="AF644">
        <v>48</v>
      </c>
      <c r="AG644">
        <v>0</v>
      </c>
      <c r="AH644">
        <v>48</v>
      </c>
      <c r="AI644">
        <v>0</v>
      </c>
      <c r="AJ644" t="s">
        <v>728</v>
      </c>
      <c r="AK644" t="s">
        <v>732</v>
      </c>
      <c r="AL644" t="s">
        <v>783</v>
      </c>
      <c r="AM644" t="s">
        <v>834</v>
      </c>
      <c r="AP644">
        <v>97280</v>
      </c>
      <c r="AQ644">
        <v>90190</v>
      </c>
      <c r="AS644" t="s">
        <v>83</v>
      </c>
      <c r="AU644" t="s">
        <v>728</v>
      </c>
      <c r="AW644" t="s">
        <v>85</v>
      </c>
      <c r="AX644">
        <v>2162</v>
      </c>
      <c r="AY644" t="s">
        <v>963</v>
      </c>
      <c r="AZ644" t="s">
        <v>1001</v>
      </c>
      <c r="BA644">
        <v>5</v>
      </c>
      <c r="BB644" s="2">
        <v>45417</v>
      </c>
      <c r="BC644" s="2">
        <v>45420</v>
      </c>
      <c r="BD644">
        <v>5</v>
      </c>
      <c r="BE644" t="s">
        <v>1010</v>
      </c>
      <c r="BF644" t="s">
        <v>1121</v>
      </c>
      <c r="BG644" t="s">
        <v>449</v>
      </c>
      <c r="BH644" t="s">
        <v>622</v>
      </c>
      <c r="BI644">
        <v>5</v>
      </c>
      <c r="BJ644">
        <v>0</v>
      </c>
      <c r="BK644" t="s">
        <v>714</v>
      </c>
      <c r="BL644">
        <v>55</v>
      </c>
      <c r="BM644">
        <v>55</v>
      </c>
      <c r="BN644" t="s">
        <v>115</v>
      </c>
      <c r="BO644">
        <v>275</v>
      </c>
      <c r="BP644">
        <v>275</v>
      </c>
      <c r="BQ644">
        <v>275</v>
      </c>
      <c r="BR644">
        <v>275</v>
      </c>
      <c r="BS644">
        <v>0</v>
      </c>
      <c r="BT644">
        <v>0</v>
      </c>
      <c r="BU644" t="s">
        <v>1209</v>
      </c>
      <c r="BY644" t="s">
        <v>1263</v>
      </c>
      <c r="BZ644" t="s">
        <v>719</v>
      </c>
      <c r="CA644">
        <v>5</v>
      </c>
      <c r="CB644">
        <v>5</v>
      </c>
      <c r="CC644">
        <v>0</v>
      </c>
      <c r="CD644">
        <v>5</v>
      </c>
      <c r="CE644" t="s">
        <v>1269</v>
      </c>
      <c r="CF644">
        <v>0</v>
      </c>
      <c r="CJ644" s="4" t="str">
        <f t="shared" si="100"/>
        <v>اسبراي الوان</v>
      </c>
      <c r="CK644" s="5">
        <f t="shared" si="101"/>
        <v>45413</v>
      </c>
      <c r="CL644" s="4">
        <f t="shared" si="102"/>
        <v>45</v>
      </c>
      <c r="CN644" s="4" t="str">
        <f t="shared" si="103"/>
        <v>اسبراي الوان</v>
      </c>
      <c r="CO644" s="5">
        <f t="shared" si="104"/>
        <v>45420</v>
      </c>
      <c r="CP644" s="4">
        <f t="shared" si="105"/>
        <v>55</v>
      </c>
      <c r="CR644" s="4">
        <f t="shared" si="106"/>
        <v>-10</v>
      </c>
      <c r="CS644" s="6">
        <f t="shared" si="107"/>
        <v>-0.22222222222222221</v>
      </c>
      <c r="CT644">
        <f t="shared" si="108"/>
        <v>2640</v>
      </c>
      <c r="CU644">
        <f t="shared" si="109"/>
        <v>2160</v>
      </c>
    </row>
    <row r="645" spans="1:99" x14ac:dyDescent="0.3">
      <c r="A645">
        <v>454</v>
      </c>
      <c r="B645">
        <v>502</v>
      </c>
      <c r="C645">
        <v>1</v>
      </c>
      <c r="D645" t="s">
        <v>83</v>
      </c>
      <c r="E645" t="s">
        <v>84</v>
      </c>
      <c r="H645" t="s">
        <v>89</v>
      </c>
      <c r="I645" t="s">
        <v>112</v>
      </c>
      <c r="J645" t="s">
        <v>114</v>
      </c>
      <c r="K645" t="s">
        <v>115</v>
      </c>
      <c r="L645">
        <v>13</v>
      </c>
      <c r="M645">
        <v>1</v>
      </c>
      <c r="N645" s="2">
        <v>45410</v>
      </c>
      <c r="O645" s="2">
        <v>45413</v>
      </c>
      <c r="P645" t="s">
        <v>134</v>
      </c>
      <c r="Q645" t="s">
        <v>275</v>
      </c>
      <c r="R645" t="s">
        <v>449</v>
      </c>
      <c r="S645" t="s">
        <v>449</v>
      </c>
      <c r="T645" t="s">
        <v>622</v>
      </c>
      <c r="U645" t="s">
        <v>714</v>
      </c>
      <c r="V645">
        <v>45</v>
      </c>
      <c r="W645">
        <v>48</v>
      </c>
      <c r="X645" t="s">
        <v>721</v>
      </c>
      <c r="Y645">
        <v>2160</v>
      </c>
      <c r="AB645" s="2">
        <v>45314</v>
      </c>
      <c r="AC645">
        <v>302.39999999999998</v>
      </c>
      <c r="AE645">
        <v>48</v>
      </c>
      <c r="AF645">
        <v>48</v>
      </c>
      <c r="AG645">
        <v>0</v>
      </c>
      <c r="AH645">
        <v>48</v>
      </c>
      <c r="AI645">
        <v>0</v>
      </c>
      <c r="AJ645" t="s">
        <v>728</v>
      </c>
      <c r="AK645" t="s">
        <v>764</v>
      </c>
      <c r="AL645" t="s">
        <v>815</v>
      </c>
      <c r="AM645" t="s">
        <v>866</v>
      </c>
      <c r="AP645">
        <v>97143</v>
      </c>
      <c r="AQ645">
        <v>91816</v>
      </c>
      <c r="AR645" t="s">
        <v>885</v>
      </c>
      <c r="AS645" t="s">
        <v>83</v>
      </c>
      <c r="AU645" t="s">
        <v>728</v>
      </c>
      <c r="AW645" t="s">
        <v>85</v>
      </c>
      <c r="AX645">
        <v>2162</v>
      </c>
      <c r="AY645" t="s">
        <v>990</v>
      </c>
      <c r="AZ645" t="s">
        <v>1001</v>
      </c>
      <c r="BA645">
        <v>8</v>
      </c>
      <c r="BB645" s="2">
        <v>45412</v>
      </c>
      <c r="BC645" s="2">
        <v>45420</v>
      </c>
      <c r="BD645">
        <v>3</v>
      </c>
      <c r="BE645" t="s">
        <v>1010</v>
      </c>
      <c r="BF645">
        <v>217</v>
      </c>
      <c r="BG645" t="s">
        <v>449</v>
      </c>
      <c r="BH645" t="s">
        <v>622</v>
      </c>
      <c r="BI645">
        <v>12</v>
      </c>
      <c r="BJ645">
        <v>0</v>
      </c>
      <c r="BK645" t="s">
        <v>714</v>
      </c>
      <c r="BL645">
        <v>74.099999999999994</v>
      </c>
      <c r="BM645">
        <v>65</v>
      </c>
      <c r="BN645" t="s">
        <v>115</v>
      </c>
      <c r="BO645">
        <v>889.2</v>
      </c>
      <c r="BP645">
        <v>889.2</v>
      </c>
      <c r="BQ645">
        <v>780</v>
      </c>
      <c r="BR645">
        <v>780</v>
      </c>
      <c r="BS645">
        <v>109.2</v>
      </c>
      <c r="BT645">
        <v>109.2</v>
      </c>
      <c r="BV645" t="s">
        <v>885</v>
      </c>
      <c r="BW645" t="s">
        <v>1216</v>
      </c>
      <c r="BY645" t="s">
        <v>1263</v>
      </c>
      <c r="BZ645" t="s">
        <v>719</v>
      </c>
      <c r="CA645">
        <v>12</v>
      </c>
      <c r="CB645">
        <v>12</v>
      </c>
      <c r="CC645">
        <v>0</v>
      </c>
      <c r="CD645">
        <v>12</v>
      </c>
      <c r="CE645" t="s">
        <v>1269</v>
      </c>
      <c r="CF645">
        <v>0</v>
      </c>
      <c r="CJ645" s="4" t="str">
        <f t="shared" si="100"/>
        <v>اسبراي الوان</v>
      </c>
      <c r="CK645" s="5">
        <f t="shared" si="101"/>
        <v>45413</v>
      </c>
      <c r="CL645" s="4">
        <f t="shared" si="102"/>
        <v>45</v>
      </c>
      <c r="CN645" s="4" t="str">
        <f t="shared" si="103"/>
        <v>اسبراي الوان</v>
      </c>
      <c r="CO645" s="5">
        <f t="shared" si="104"/>
        <v>45420</v>
      </c>
      <c r="CP645" s="4">
        <f t="shared" si="105"/>
        <v>74.099999999999994</v>
      </c>
      <c r="CR645" s="4">
        <f t="shared" si="106"/>
        <v>-29.099999999999994</v>
      </c>
      <c r="CS645" s="6">
        <f t="shared" si="107"/>
        <v>-0.6466666666666665</v>
      </c>
      <c r="CT645">
        <f t="shared" si="108"/>
        <v>3556.7999999999997</v>
      </c>
      <c r="CU645">
        <f t="shared" si="109"/>
        <v>2160</v>
      </c>
    </row>
    <row r="646" spans="1:99" x14ac:dyDescent="0.3">
      <c r="A646">
        <v>454</v>
      </c>
      <c r="B646">
        <v>502</v>
      </c>
      <c r="C646">
        <v>1</v>
      </c>
      <c r="D646" t="s">
        <v>83</v>
      </c>
      <c r="E646" t="s">
        <v>84</v>
      </c>
      <c r="H646" t="s">
        <v>89</v>
      </c>
      <c r="I646" t="s">
        <v>112</v>
      </c>
      <c r="J646" t="s">
        <v>114</v>
      </c>
      <c r="K646" t="s">
        <v>115</v>
      </c>
      <c r="L646">
        <v>13</v>
      </c>
      <c r="M646">
        <v>1</v>
      </c>
      <c r="N646" s="2">
        <v>45410</v>
      </c>
      <c r="O646" s="2">
        <v>45413</v>
      </c>
      <c r="P646" t="s">
        <v>134</v>
      </c>
      <c r="Q646" t="s">
        <v>275</v>
      </c>
      <c r="R646" t="s">
        <v>449</v>
      </c>
      <c r="S646" t="s">
        <v>449</v>
      </c>
      <c r="T646" t="s">
        <v>622</v>
      </c>
      <c r="U646" t="s">
        <v>714</v>
      </c>
      <c r="V646">
        <v>45</v>
      </c>
      <c r="W646">
        <v>48</v>
      </c>
      <c r="X646" t="s">
        <v>721</v>
      </c>
      <c r="Y646">
        <v>2160</v>
      </c>
      <c r="AB646" s="2">
        <v>45314</v>
      </c>
      <c r="AC646">
        <v>302.39999999999998</v>
      </c>
      <c r="AE646">
        <v>48</v>
      </c>
      <c r="AF646">
        <v>48</v>
      </c>
      <c r="AG646">
        <v>0</v>
      </c>
      <c r="AH646">
        <v>48</v>
      </c>
      <c r="AI646">
        <v>0</v>
      </c>
      <c r="AJ646" t="s">
        <v>728</v>
      </c>
      <c r="AK646" t="s">
        <v>764</v>
      </c>
      <c r="AL646" t="s">
        <v>815</v>
      </c>
      <c r="AM646" t="s">
        <v>866</v>
      </c>
      <c r="AP646">
        <v>97582</v>
      </c>
      <c r="AQ646">
        <v>92945</v>
      </c>
      <c r="AR646" t="s">
        <v>885</v>
      </c>
      <c r="AS646" t="s">
        <v>83</v>
      </c>
      <c r="AU646" t="s">
        <v>728</v>
      </c>
      <c r="AW646" t="s">
        <v>85</v>
      </c>
      <c r="AX646">
        <v>2162</v>
      </c>
      <c r="AY646" t="s">
        <v>990</v>
      </c>
      <c r="AZ646" t="s">
        <v>1001</v>
      </c>
      <c r="BA646">
        <v>5</v>
      </c>
      <c r="BB646" s="2">
        <v>45425</v>
      </c>
      <c r="BC646" s="2">
        <v>45427</v>
      </c>
      <c r="BD646">
        <v>1</v>
      </c>
      <c r="BE646" t="s">
        <v>1010</v>
      </c>
      <c r="BF646">
        <v>239</v>
      </c>
      <c r="BG646" t="s">
        <v>449</v>
      </c>
      <c r="BH646" t="s">
        <v>622</v>
      </c>
      <c r="BI646">
        <v>12</v>
      </c>
      <c r="BJ646">
        <v>0</v>
      </c>
      <c r="BK646" t="s">
        <v>714</v>
      </c>
      <c r="BL646">
        <v>51.3</v>
      </c>
      <c r="BM646">
        <v>45</v>
      </c>
      <c r="BN646" t="s">
        <v>115</v>
      </c>
      <c r="BO646">
        <v>615.6</v>
      </c>
      <c r="BP646">
        <v>615.6</v>
      </c>
      <c r="BQ646">
        <v>540</v>
      </c>
      <c r="BR646">
        <v>540</v>
      </c>
      <c r="BS646">
        <v>75.599999999999994</v>
      </c>
      <c r="BT646">
        <v>75.599999999999994</v>
      </c>
      <c r="BV646" t="s">
        <v>885</v>
      </c>
      <c r="BW646" t="s">
        <v>1216</v>
      </c>
      <c r="BY646" t="s">
        <v>1263</v>
      </c>
      <c r="BZ646" t="s">
        <v>719</v>
      </c>
      <c r="CA646">
        <v>12</v>
      </c>
      <c r="CB646">
        <v>12</v>
      </c>
      <c r="CC646">
        <v>0</v>
      </c>
      <c r="CD646">
        <v>12</v>
      </c>
      <c r="CE646" t="s">
        <v>1269</v>
      </c>
      <c r="CF646">
        <v>0</v>
      </c>
      <c r="CJ646" s="4" t="str">
        <f t="shared" si="100"/>
        <v>اسبراي الوان</v>
      </c>
      <c r="CK646" s="5">
        <f t="shared" si="101"/>
        <v>45413</v>
      </c>
      <c r="CL646" s="4">
        <f t="shared" si="102"/>
        <v>45</v>
      </c>
      <c r="CN646" s="4" t="str">
        <f t="shared" si="103"/>
        <v>اسبراي الوان</v>
      </c>
      <c r="CO646" s="5">
        <f t="shared" si="104"/>
        <v>45427</v>
      </c>
      <c r="CP646" s="4">
        <f t="shared" si="105"/>
        <v>51.3</v>
      </c>
      <c r="CR646" s="4">
        <f t="shared" si="106"/>
        <v>-6.2999999999999972</v>
      </c>
      <c r="CS646" s="6">
        <f t="shared" si="107"/>
        <v>-0.13999999999999993</v>
      </c>
      <c r="CT646">
        <f t="shared" si="108"/>
        <v>2462.3999999999996</v>
      </c>
      <c r="CU646">
        <f t="shared" si="109"/>
        <v>2160</v>
      </c>
    </row>
    <row r="647" spans="1:99" x14ac:dyDescent="0.3">
      <c r="A647">
        <v>454</v>
      </c>
      <c r="B647">
        <v>502</v>
      </c>
      <c r="C647">
        <v>1</v>
      </c>
      <c r="D647" t="s">
        <v>83</v>
      </c>
      <c r="E647" t="s">
        <v>84</v>
      </c>
      <c r="H647" t="s">
        <v>89</v>
      </c>
      <c r="I647" t="s">
        <v>112</v>
      </c>
      <c r="J647" t="s">
        <v>114</v>
      </c>
      <c r="K647" t="s">
        <v>115</v>
      </c>
      <c r="L647">
        <v>13</v>
      </c>
      <c r="M647">
        <v>1</v>
      </c>
      <c r="N647" s="2">
        <v>45410</v>
      </c>
      <c r="O647" s="2">
        <v>45413</v>
      </c>
      <c r="P647" t="s">
        <v>134</v>
      </c>
      <c r="Q647" t="s">
        <v>275</v>
      </c>
      <c r="R647" t="s">
        <v>449</v>
      </c>
      <c r="S647" t="s">
        <v>449</v>
      </c>
      <c r="T647" t="s">
        <v>622</v>
      </c>
      <c r="U647" t="s">
        <v>714</v>
      </c>
      <c r="V647">
        <v>45</v>
      </c>
      <c r="W647">
        <v>48</v>
      </c>
      <c r="X647" t="s">
        <v>721</v>
      </c>
      <c r="Y647">
        <v>2160</v>
      </c>
      <c r="AB647" s="2">
        <v>45314</v>
      </c>
      <c r="AC647">
        <v>302.39999999999998</v>
      </c>
      <c r="AE647">
        <v>48</v>
      </c>
      <c r="AF647">
        <v>48</v>
      </c>
      <c r="AG647">
        <v>0</v>
      </c>
      <c r="AH647">
        <v>48</v>
      </c>
      <c r="AI647">
        <v>0</v>
      </c>
      <c r="AJ647" t="s">
        <v>728</v>
      </c>
      <c r="AK647" t="s">
        <v>735</v>
      </c>
      <c r="AL647" t="s">
        <v>786</v>
      </c>
      <c r="AM647" t="s">
        <v>837</v>
      </c>
      <c r="AP647">
        <v>98091</v>
      </c>
      <c r="AQ647">
        <v>93598</v>
      </c>
      <c r="AS647" t="s">
        <v>83</v>
      </c>
      <c r="AU647" t="s">
        <v>728</v>
      </c>
      <c r="AW647" t="s">
        <v>85</v>
      </c>
      <c r="AX647">
        <v>2162</v>
      </c>
      <c r="AY647" t="s">
        <v>966</v>
      </c>
      <c r="AZ647" t="s">
        <v>1001</v>
      </c>
      <c r="BA647">
        <v>2</v>
      </c>
      <c r="BB647" s="2">
        <v>45439</v>
      </c>
      <c r="BC647" s="2">
        <v>45439</v>
      </c>
      <c r="BD647">
        <v>6</v>
      </c>
      <c r="BE647" t="s">
        <v>1010</v>
      </c>
      <c r="BF647" t="s">
        <v>1017</v>
      </c>
      <c r="BG647" t="s">
        <v>449</v>
      </c>
      <c r="BH647" t="s">
        <v>622</v>
      </c>
      <c r="BI647">
        <v>10</v>
      </c>
      <c r="BJ647">
        <v>0</v>
      </c>
      <c r="BK647" t="s">
        <v>714</v>
      </c>
      <c r="BL647">
        <v>62.7</v>
      </c>
      <c r="BM647">
        <v>55</v>
      </c>
      <c r="BN647" t="s">
        <v>115</v>
      </c>
      <c r="BO647">
        <v>627</v>
      </c>
      <c r="BP647">
        <v>627</v>
      </c>
      <c r="BQ647">
        <v>550</v>
      </c>
      <c r="BR647">
        <v>550</v>
      </c>
      <c r="BS647">
        <v>77</v>
      </c>
      <c r="BT647">
        <v>77</v>
      </c>
      <c r="BY647" t="s">
        <v>1263</v>
      </c>
      <c r="BZ647" t="s">
        <v>719</v>
      </c>
      <c r="CA647">
        <v>10</v>
      </c>
      <c r="CB647">
        <v>10</v>
      </c>
      <c r="CC647">
        <v>0</v>
      </c>
      <c r="CD647">
        <v>10</v>
      </c>
      <c r="CE647" t="s">
        <v>1269</v>
      </c>
      <c r="CF647">
        <v>0</v>
      </c>
      <c r="CJ647" s="4" t="str">
        <f t="shared" si="100"/>
        <v>اسبراي الوان</v>
      </c>
      <c r="CK647" s="5">
        <f t="shared" si="101"/>
        <v>45413</v>
      </c>
      <c r="CL647" s="4">
        <f t="shared" si="102"/>
        <v>45</v>
      </c>
      <c r="CN647" s="4" t="str">
        <f t="shared" si="103"/>
        <v>اسبراي الوان</v>
      </c>
      <c r="CO647" s="5">
        <f t="shared" si="104"/>
        <v>45439</v>
      </c>
      <c r="CP647" s="4">
        <f t="shared" si="105"/>
        <v>62.7</v>
      </c>
      <c r="CR647" s="4">
        <f t="shared" si="106"/>
        <v>-17.700000000000003</v>
      </c>
      <c r="CS647" s="6">
        <f t="shared" si="107"/>
        <v>-0.39333333333333342</v>
      </c>
      <c r="CT647">
        <f t="shared" si="108"/>
        <v>3009.6000000000004</v>
      </c>
      <c r="CU647">
        <f t="shared" si="109"/>
        <v>2160</v>
      </c>
    </row>
    <row r="648" spans="1:99" x14ac:dyDescent="0.3">
      <c r="A648">
        <v>454</v>
      </c>
      <c r="B648">
        <v>502</v>
      </c>
      <c r="C648">
        <v>1</v>
      </c>
      <c r="D648" t="s">
        <v>83</v>
      </c>
      <c r="E648" t="s">
        <v>84</v>
      </c>
      <c r="H648" t="s">
        <v>89</v>
      </c>
      <c r="I648" t="s">
        <v>112</v>
      </c>
      <c r="J648" t="s">
        <v>114</v>
      </c>
      <c r="K648" t="s">
        <v>115</v>
      </c>
      <c r="L648">
        <v>13</v>
      </c>
      <c r="M648">
        <v>1</v>
      </c>
      <c r="N648" s="2">
        <v>45410</v>
      </c>
      <c r="O648" s="2">
        <v>45413</v>
      </c>
      <c r="P648" t="s">
        <v>134</v>
      </c>
      <c r="Q648" t="s">
        <v>275</v>
      </c>
      <c r="R648" t="s">
        <v>449</v>
      </c>
      <c r="S648" t="s">
        <v>449</v>
      </c>
      <c r="T648" t="s">
        <v>622</v>
      </c>
      <c r="U648" t="s">
        <v>714</v>
      </c>
      <c r="V648">
        <v>45</v>
      </c>
      <c r="W648">
        <v>48</v>
      </c>
      <c r="X648" t="s">
        <v>721</v>
      </c>
      <c r="Y648">
        <v>2160</v>
      </c>
      <c r="AB648" s="2">
        <v>45314</v>
      </c>
      <c r="AC648">
        <v>302.39999999999998</v>
      </c>
      <c r="AE648">
        <v>48</v>
      </c>
      <c r="AF648">
        <v>48</v>
      </c>
      <c r="AG648">
        <v>0</v>
      </c>
      <c r="AH648">
        <v>48</v>
      </c>
      <c r="AI648">
        <v>0</v>
      </c>
      <c r="AJ648" t="s">
        <v>728</v>
      </c>
      <c r="AK648" t="s">
        <v>733</v>
      </c>
      <c r="AL648" t="s">
        <v>784</v>
      </c>
      <c r="AM648" t="s">
        <v>835</v>
      </c>
      <c r="AP648">
        <v>96943</v>
      </c>
      <c r="AQ648">
        <v>91284</v>
      </c>
      <c r="AR648" t="s">
        <v>900</v>
      </c>
      <c r="AS648" t="s">
        <v>83</v>
      </c>
      <c r="AU648" t="s">
        <v>728</v>
      </c>
      <c r="AW648" t="s">
        <v>85</v>
      </c>
      <c r="AX648">
        <v>2162</v>
      </c>
      <c r="AY648" t="s">
        <v>981</v>
      </c>
      <c r="AZ648" t="s">
        <v>1001</v>
      </c>
      <c r="BA648">
        <v>10</v>
      </c>
      <c r="BB648" s="2">
        <v>45404</v>
      </c>
      <c r="BC648" s="2">
        <v>45405</v>
      </c>
      <c r="BD648">
        <v>1</v>
      </c>
      <c r="BE648" t="s">
        <v>1010</v>
      </c>
      <c r="BF648" t="s">
        <v>1069</v>
      </c>
      <c r="BG648" t="s">
        <v>449</v>
      </c>
      <c r="BH648" t="s">
        <v>622</v>
      </c>
      <c r="BI648">
        <v>2</v>
      </c>
      <c r="BJ648">
        <v>0</v>
      </c>
      <c r="BK648" t="s">
        <v>714</v>
      </c>
      <c r="BL648">
        <v>75</v>
      </c>
      <c r="BM648">
        <v>75</v>
      </c>
      <c r="BN648" t="s">
        <v>115</v>
      </c>
      <c r="BO648">
        <v>150</v>
      </c>
      <c r="BP648">
        <v>150</v>
      </c>
      <c r="BQ648">
        <v>150</v>
      </c>
      <c r="BR648">
        <v>150</v>
      </c>
      <c r="BS648">
        <v>0</v>
      </c>
      <c r="BT648">
        <v>0</v>
      </c>
      <c r="BU648" t="s">
        <v>1209</v>
      </c>
      <c r="BV648" t="s">
        <v>900</v>
      </c>
      <c r="BW648" t="s">
        <v>1234</v>
      </c>
      <c r="BX648" t="s">
        <v>1251</v>
      </c>
      <c r="BY648" t="s">
        <v>1264</v>
      </c>
      <c r="BZ648" t="s">
        <v>719</v>
      </c>
      <c r="CA648">
        <v>2</v>
      </c>
      <c r="CB648">
        <v>2</v>
      </c>
      <c r="CC648">
        <v>0</v>
      </c>
      <c r="CD648">
        <v>2</v>
      </c>
      <c r="CE648" t="s">
        <v>1269</v>
      </c>
      <c r="CF648">
        <v>0</v>
      </c>
      <c r="CJ648" s="4" t="str">
        <f t="shared" si="100"/>
        <v>اسبراي الوان</v>
      </c>
      <c r="CK648" s="5">
        <f t="shared" si="101"/>
        <v>45413</v>
      </c>
      <c r="CL648" s="4">
        <f t="shared" si="102"/>
        <v>45</v>
      </c>
      <c r="CN648" s="4" t="str">
        <f t="shared" si="103"/>
        <v>اسبراي الوان</v>
      </c>
      <c r="CO648" s="5">
        <f t="shared" si="104"/>
        <v>45405</v>
      </c>
      <c r="CP648" s="4">
        <f t="shared" si="105"/>
        <v>75</v>
      </c>
      <c r="CR648" s="4">
        <f t="shared" si="106"/>
        <v>-30</v>
      </c>
      <c r="CS648" s="6">
        <f t="shared" si="107"/>
        <v>-0.66666666666666663</v>
      </c>
      <c r="CT648">
        <f t="shared" si="108"/>
        <v>3600</v>
      </c>
      <c r="CU648">
        <f t="shared" si="109"/>
        <v>2160</v>
      </c>
    </row>
    <row r="649" spans="1:99" x14ac:dyDescent="0.3">
      <c r="A649">
        <v>454</v>
      </c>
      <c r="B649">
        <v>502</v>
      </c>
      <c r="C649">
        <v>1</v>
      </c>
      <c r="D649" t="s">
        <v>83</v>
      </c>
      <c r="E649" t="s">
        <v>84</v>
      </c>
      <c r="H649" t="s">
        <v>89</v>
      </c>
      <c r="I649" t="s">
        <v>112</v>
      </c>
      <c r="J649" t="s">
        <v>114</v>
      </c>
      <c r="K649" t="s">
        <v>115</v>
      </c>
      <c r="L649">
        <v>13</v>
      </c>
      <c r="M649">
        <v>1</v>
      </c>
      <c r="N649" s="2">
        <v>45410</v>
      </c>
      <c r="O649" s="2">
        <v>45413</v>
      </c>
      <c r="P649" t="s">
        <v>134</v>
      </c>
      <c r="Q649" t="s">
        <v>275</v>
      </c>
      <c r="R649" t="s">
        <v>449</v>
      </c>
      <c r="S649" t="s">
        <v>449</v>
      </c>
      <c r="T649" t="s">
        <v>622</v>
      </c>
      <c r="U649" t="s">
        <v>714</v>
      </c>
      <c r="V649">
        <v>45</v>
      </c>
      <c r="W649">
        <v>48</v>
      </c>
      <c r="X649" t="s">
        <v>721</v>
      </c>
      <c r="Y649">
        <v>2160</v>
      </c>
      <c r="AB649" s="2">
        <v>45314</v>
      </c>
      <c r="AC649">
        <v>302.39999999999998</v>
      </c>
      <c r="AE649">
        <v>48</v>
      </c>
      <c r="AF649">
        <v>48</v>
      </c>
      <c r="AG649">
        <v>0</v>
      </c>
      <c r="AH649">
        <v>48</v>
      </c>
      <c r="AI649">
        <v>0</v>
      </c>
      <c r="AJ649" t="s">
        <v>728</v>
      </c>
      <c r="AK649" t="s">
        <v>744</v>
      </c>
      <c r="AL649" t="s">
        <v>795</v>
      </c>
      <c r="AM649" t="s">
        <v>846</v>
      </c>
      <c r="AP649">
        <v>97300</v>
      </c>
      <c r="AQ649">
        <v>92088</v>
      </c>
      <c r="AS649" t="s">
        <v>83</v>
      </c>
      <c r="AU649" t="s">
        <v>728</v>
      </c>
      <c r="AW649" t="s">
        <v>85</v>
      </c>
      <c r="AX649">
        <v>2162</v>
      </c>
      <c r="AY649" t="s">
        <v>972</v>
      </c>
      <c r="AZ649" t="s">
        <v>1001</v>
      </c>
      <c r="BA649">
        <v>11</v>
      </c>
      <c r="BB649" s="2">
        <v>45419</v>
      </c>
      <c r="BC649" s="2">
        <v>45420</v>
      </c>
      <c r="BD649">
        <v>1</v>
      </c>
      <c r="BE649" t="s">
        <v>1011</v>
      </c>
      <c r="BF649" t="s">
        <v>1104</v>
      </c>
      <c r="BG649" t="s">
        <v>449</v>
      </c>
      <c r="BH649" t="s">
        <v>622</v>
      </c>
      <c r="BI649">
        <v>24</v>
      </c>
      <c r="BJ649">
        <v>0</v>
      </c>
      <c r="BK649" t="s">
        <v>714</v>
      </c>
      <c r="BL649">
        <v>60</v>
      </c>
      <c r="BM649">
        <v>60</v>
      </c>
      <c r="BN649" t="s">
        <v>115</v>
      </c>
      <c r="BO649">
        <v>1440</v>
      </c>
      <c r="BP649">
        <v>1440</v>
      </c>
      <c r="BQ649">
        <v>1440</v>
      </c>
      <c r="BR649">
        <v>1440</v>
      </c>
      <c r="BS649">
        <v>0</v>
      </c>
      <c r="BT649">
        <v>0</v>
      </c>
      <c r="BU649" t="s">
        <v>1209</v>
      </c>
      <c r="BY649" t="s">
        <v>1263</v>
      </c>
      <c r="BZ649" t="s">
        <v>719</v>
      </c>
      <c r="CA649">
        <v>24</v>
      </c>
      <c r="CB649">
        <v>24</v>
      </c>
      <c r="CC649">
        <v>0</v>
      </c>
      <c r="CD649">
        <v>24</v>
      </c>
      <c r="CE649" t="s">
        <v>1269</v>
      </c>
      <c r="CF649">
        <v>0</v>
      </c>
      <c r="CJ649" s="4" t="str">
        <f t="shared" si="100"/>
        <v>اسبراي الوان</v>
      </c>
      <c r="CK649" s="5">
        <f t="shared" si="101"/>
        <v>45413</v>
      </c>
      <c r="CL649" s="4">
        <f t="shared" si="102"/>
        <v>45</v>
      </c>
      <c r="CN649" s="4" t="str">
        <f t="shared" si="103"/>
        <v>اسبراي الوان</v>
      </c>
      <c r="CO649" s="5">
        <f t="shared" si="104"/>
        <v>45420</v>
      </c>
      <c r="CP649" s="4">
        <f t="shared" si="105"/>
        <v>60</v>
      </c>
      <c r="CR649" s="4">
        <f t="shared" si="106"/>
        <v>-15</v>
      </c>
      <c r="CS649" s="6">
        <f t="shared" si="107"/>
        <v>-0.33333333333333331</v>
      </c>
      <c r="CT649">
        <f t="shared" si="108"/>
        <v>2880</v>
      </c>
      <c r="CU649">
        <f t="shared" si="109"/>
        <v>2160</v>
      </c>
    </row>
    <row r="650" spans="1:99" x14ac:dyDescent="0.3">
      <c r="A650">
        <v>454</v>
      </c>
      <c r="B650">
        <v>502</v>
      </c>
      <c r="C650">
        <v>1</v>
      </c>
      <c r="D650" t="s">
        <v>83</v>
      </c>
      <c r="E650" t="s">
        <v>84</v>
      </c>
      <c r="H650" t="s">
        <v>89</v>
      </c>
      <c r="I650" t="s">
        <v>112</v>
      </c>
      <c r="J650" t="s">
        <v>114</v>
      </c>
      <c r="K650" t="s">
        <v>115</v>
      </c>
      <c r="L650">
        <v>13</v>
      </c>
      <c r="M650">
        <v>1</v>
      </c>
      <c r="N650" s="2">
        <v>45410</v>
      </c>
      <c r="O650" s="2">
        <v>45413</v>
      </c>
      <c r="P650" t="s">
        <v>134</v>
      </c>
      <c r="Q650" t="s">
        <v>275</v>
      </c>
      <c r="R650" t="s">
        <v>449</v>
      </c>
      <c r="S650" t="s">
        <v>449</v>
      </c>
      <c r="T650" t="s">
        <v>622</v>
      </c>
      <c r="U650" t="s">
        <v>714</v>
      </c>
      <c r="V650">
        <v>45</v>
      </c>
      <c r="W650">
        <v>48</v>
      </c>
      <c r="X650" t="s">
        <v>721</v>
      </c>
      <c r="Y650">
        <v>2160</v>
      </c>
      <c r="AB650" s="2">
        <v>45314</v>
      </c>
      <c r="AC650">
        <v>302.39999999999998</v>
      </c>
      <c r="AE650">
        <v>48</v>
      </c>
      <c r="AF650">
        <v>48</v>
      </c>
      <c r="AG650">
        <v>0</v>
      </c>
      <c r="AH650">
        <v>48</v>
      </c>
      <c r="AI650">
        <v>0</v>
      </c>
      <c r="AJ650" t="s">
        <v>728</v>
      </c>
      <c r="AK650" t="s">
        <v>744</v>
      </c>
      <c r="AL650" t="s">
        <v>795</v>
      </c>
      <c r="AM650" t="s">
        <v>846</v>
      </c>
      <c r="AP650">
        <v>97391</v>
      </c>
      <c r="AQ650">
        <v>89834</v>
      </c>
      <c r="AS650" t="s">
        <v>83</v>
      </c>
      <c r="AU650" t="s">
        <v>728</v>
      </c>
      <c r="AW650" t="s">
        <v>85</v>
      </c>
      <c r="AX650">
        <v>2162</v>
      </c>
      <c r="AY650" t="s">
        <v>980</v>
      </c>
      <c r="AZ650" t="s">
        <v>1001</v>
      </c>
      <c r="BA650">
        <v>1</v>
      </c>
      <c r="BB650" s="2">
        <v>45419</v>
      </c>
      <c r="BC650" s="2">
        <v>45420</v>
      </c>
      <c r="BD650">
        <v>2</v>
      </c>
      <c r="BE650" t="s">
        <v>1010</v>
      </c>
      <c r="BF650" t="s">
        <v>1122</v>
      </c>
      <c r="BG650" t="s">
        <v>449</v>
      </c>
      <c r="BH650" t="s">
        <v>622</v>
      </c>
      <c r="BI650">
        <v>24</v>
      </c>
      <c r="BJ650">
        <v>0</v>
      </c>
      <c r="BK650" t="s">
        <v>714</v>
      </c>
      <c r="BL650">
        <v>65</v>
      </c>
      <c r="BM650">
        <v>65</v>
      </c>
      <c r="BN650" t="s">
        <v>115</v>
      </c>
      <c r="BO650">
        <v>1560</v>
      </c>
      <c r="BP650">
        <v>1560</v>
      </c>
      <c r="BQ650">
        <v>1560</v>
      </c>
      <c r="BR650">
        <v>1560</v>
      </c>
      <c r="BS650">
        <v>0</v>
      </c>
      <c r="BT650">
        <v>0</v>
      </c>
      <c r="BU650" t="s">
        <v>1209</v>
      </c>
      <c r="BY650" t="s">
        <v>1263</v>
      </c>
      <c r="BZ650" t="s">
        <v>719</v>
      </c>
      <c r="CA650">
        <v>24</v>
      </c>
      <c r="CB650">
        <v>24</v>
      </c>
      <c r="CC650">
        <v>0</v>
      </c>
      <c r="CD650">
        <v>24</v>
      </c>
      <c r="CE650" t="s">
        <v>1269</v>
      </c>
      <c r="CF650">
        <v>0</v>
      </c>
      <c r="CJ650" s="4" t="str">
        <f t="shared" si="100"/>
        <v>اسبراي الوان</v>
      </c>
      <c r="CK650" s="5">
        <f t="shared" si="101"/>
        <v>45413</v>
      </c>
      <c r="CL650" s="4">
        <f t="shared" si="102"/>
        <v>45</v>
      </c>
      <c r="CN650" s="4" t="str">
        <f t="shared" si="103"/>
        <v>اسبراي الوان</v>
      </c>
      <c r="CO650" s="5">
        <f t="shared" si="104"/>
        <v>45420</v>
      </c>
      <c r="CP650" s="4">
        <f t="shared" si="105"/>
        <v>65</v>
      </c>
      <c r="CR650" s="4">
        <f t="shared" si="106"/>
        <v>-20</v>
      </c>
      <c r="CS650" s="6">
        <f t="shared" si="107"/>
        <v>-0.44444444444444442</v>
      </c>
      <c r="CT650">
        <f t="shared" si="108"/>
        <v>3120</v>
      </c>
      <c r="CU650">
        <f t="shared" si="109"/>
        <v>2160</v>
      </c>
    </row>
    <row r="651" spans="1:99" x14ac:dyDescent="0.3">
      <c r="A651">
        <v>454</v>
      </c>
      <c r="B651">
        <v>502</v>
      </c>
      <c r="C651">
        <v>1</v>
      </c>
      <c r="D651" t="s">
        <v>83</v>
      </c>
      <c r="E651" t="s">
        <v>84</v>
      </c>
      <c r="H651" t="s">
        <v>89</v>
      </c>
      <c r="I651" t="s">
        <v>112</v>
      </c>
      <c r="J651" t="s">
        <v>114</v>
      </c>
      <c r="K651" t="s">
        <v>115</v>
      </c>
      <c r="L651">
        <v>13</v>
      </c>
      <c r="M651">
        <v>1</v>
      </c>
      <c r="N651" s="2">
        <v>45410</v>
      </c>
      <c r="O651" s="2">
        <v>45413</v>
      </c>
      <c r="P651" t="s">
        <v>134</v>
      </c>
      <c r="Q651" t="s">
        <v>275</v>
      </c>
      <c r="R651" t="s">
        <v>449</v>
      </c>
      <c r="S651" t="s">
        <v>449</v>
      </c>
      <c r="T651" t="s">
        <v>622</v>
      </c>
      <c r="U651" t="s">
        <v>714</v>
      </c>
      <c r="V651">
        <v>45</v>
      </c>
      <c r="W651">
        <v>48</v>
      </c>
      <c r="X651" t="s">
        <v>721</v>
      </c>
      <c r="Y651">
        <v>2160</v>
      </c>
      <c r="AB651" s="2">
        <v>45314</v>
      </c>
      <c r="AC651">
        <v>302.39999999999998</v>
      </c>
      <c r="AE651">
        <v>48</v>
      </c>
      <c r="AF651">
        <v>48</v>
      </c>
      <c r="AG651">
        <v>0</v>
      </c>
      <c r="AH651">
        <v>48</v>
      </c>
      <c r="AI651">
        <v>0</v>
      </c>
      <c r="AJ651" t="s">
        <v>728</v>
      </c>
      <c r="AK651" t="s">
        <v>744</v>
      </c>
      <c r="AL651" t="s">
        <v>795</v>
      </c>
      <c r="AM651" t="s">
        <v>846</v>
      </c>
      <c r="AP651">
        <v>97392</v>
      </c>
      <c r="AQ651">
        <v>89834</v>
      </c>
      <c r="AS651" t="s">
        <v>83</v>
      </c>
      <c r="AU651" t="s">
        <v>728</v>
      </c>
      <c r="AW651" t="s">
        <v>85</v>
      </c>
      <c r="AX651">
        <v>2162</v>
      </c>
      <c r="AY651" t="s">
        <v>980</v>
      </c>
      <c r="AZ651" t="s">
        <v>1001</v>
      </c>
      <c r="BA651">
        <v>1</v>
      </c>
      <c r="BB651" s="2">
        <v>45419</v>
      </c>
      <c r="BC651" s="2">
        <v>45420</v>
      </c>
      <c r="BD651">
        <v>3</v>
      </c>
      <c r="BE651" t="s">
        <v>1010</v>
      </c>
      <c r="BF651" t="s">
        <v>1122</v>
      </c>
      <c r="BG651" t="s">
        <v>449</v>
      </c>
      <c r="BH651" t="s">
        <v>622</v>
      </c>
      <c r="BI651">
        <v>36</v>
      </c>
      <c r="BJ651">
        <v>0</v>
      </c>
      <c r="BK651" t="s">
        <v>714</v>
      </c>
      <c r="BL651">
        <v>65</v>
      </c>
      <c r="BM651">
        <v>65</v>
      </c>
      <c r="BN651" t="s">
        <v>115</v>
      </c>
      <c r="BO651">
        <v>2340</v>
      </c>
      <c r="BP651">
        <v>2340</v>
      </c>
      <c r="BQ651">
        <v>2340</v>
      </c>
      <c r="BR651">
        <v>2340</v>
      </c>
      <c r="BS651">
        <v>0</v>
      </c>
      <c r="BT651">
        <v>0</v>
      </c>
      <c r="BU651" t="s">
        <v>1209</v>
      </c>
      <c r="BY651" t="s">
        <v>1263</v>
      </c>
      <c r="BZ651" t="s">
        <v>719</v>
      </c>
      <c r="CA651">
        <v>36</v>
      </c>
      <c r="CB651">
        <v>36</v>
      </c>
      <c r="CC651">
        <v>0</v>
      </c>
      <c r="CD651">
        <v>36</v>
      </c>
      <c r="CE651" t="s">
        <v>1269</v>
      </c>
      <c r="CF651">
        <v>0</v>
      </c>
      <c r="CJ651" s="4" t="str">
        <f t="shared" si="100"/>
        <v>اسبراي الوان</v>
      </c>
      <c r="CK651" s="5">
        <f t="shared" si="101"/>
        <v>45413</v>
      </c>
      <c r="CL651" s="4">
        <f t="shared" si="102"/>
        <v>45</v>
      </c>
      <c r="CN651" s="4" t="str">
        <f t="shared" si="103"/>
        <v>اسبراي الوان</v>
      </c>
      <c r="CO651" s="5">
        <f t="shared" si="104"/>
        <v>45420</v>
      </c>
      <c r="CP651" s="4">
        <f t="shared" si="105"/>
        <v>65</v>
      </c>
      <c r="CR651" s="4">
        <f t="shared" si="106"/>
        <v>-20</v>
      </c>
      <c r="CS651" s="6">
        <f t="shared" si="107"/>
        <v>-0.44444444444444442</v>
      </c>
      <c r="CT651">
        <f t="shared" si="108"/>
        <v>3120</v>
      </c>
      <c r="CU651">
        <f t="shared" si="109"/>
        <v>2160</v>
      </c>
    </row>
    <row r="652" spans="1:99" x14ac:dyDescent="0.3">
      <c r="A652">
        <v>454</v>
      </c>
      <c r="B652">
        <v>502</v>
      </c>
      <c r="C652">
        <v>1</v>
      </c>
      <c r="D652" t="s">
        <v>83</v>
      </c>
      <c r="E652" t="s">
        <v>84</v>
      </c>
      <c r="H652" t="s">
        <v>89</v>
      </c>
      <c r="I652" t="s">
        <v>112</v>
      </c>
      <c r="J652" t="s">
        <v>114</v>
      </c>
      <c r="K652" t="s">
        <v>115</v>
      </c>
      <c r="L652">
        <v>13</v>
      </c>
      <c r="M652">
        <v>1</v>
      </c>
      <c r="N652" s="2">
        <v>45410</v>
      </c>
      <c r="O652" s="2">
        <v>45413</v>
      </c>
      <c r="P652" t="s">
        <v>134</v>
      </c>
      <c r="Q652" t="s">
        <v>275</v>
      </c>
      <c r="R652" t="s">
        <v>449</v>
      </c>
      <c r="S652" t="s">
        <v>449</v>
      </c>
      <c r="T652" t="s">
        <v>622</v>
      </c>
      <c r="U652" t="s">
        <v>714</v>
      </c>
      <c r="V652">
        <v>45</v>
      </c>
      <c r="W652">
        <v>48</v>
      </c>
      <c r="X652" t="s">
        <v>721</v>
      </c>
      <c r="Y652">
        <v>2160</v>
      </c>
      <c r="AB652" s="2">
        <v>45314</v>
      </c>
      <c r="AC652">
        <v>302.39999999999998</v>
      </c>
      <c r="AE652">
        <v>48</v>
      </c>
      <c r="AF652">
        <v>48</v>
      </c>
      <c r="AG652">
        <v>0</v>
      </c>
      <c r="AH652">
        <v>48</v>
      </c>
      <c r="AI652">
        <v>0</v>
      </c>
      <c r="AJ652" t="s">
        <v>728</v>
      </c>
      <c r="AK652" t="s">
        <v>739</v>
      </c>
      <c r="AL652" t="s">
        <v>790</v>
      </c>
      <c r="AM652" t="s">
        <v>841</v>
      </c>
      <c r="AP652">
        <v>96691</v>
      </c>
      <c r="AQ652">
        <v>90756</v>
      </c>
      <c r="AR652" t="s">
        <v>891</v>
      </c>
      <c r="AS652" t="s">
        <v>83</v>
      </c>
      <c r="AU652" t="s">
        <v>728</v>
      </c>
      <c r="AW652" t="s">
        <v>85</v>
      </c>
      <c r="AX652">
        <v>2162</v>
      </c>
      <c r="AY652" t="s">
        <v>983</v>
      </c>
      <c r="AZ652" t="s">
        <v>1001</v>
      </c>
      <c r="BA652">
        <v>2</v>
      </c>
      <c r="BB652" s="2">
        <v>45386</v>
      </c>
      <c r="BC652" s="2">
        <v>45386</v>
      </c>
      <c r="BD652">
        <v>1</v>
      </c>
      <c r="BE652" t="s">
        <v>1010</v>
      </c>
      <c r="BF652" t="s">
        <v>1123</v>
      </c>
      <c r="BG652" t="s">
        <v>449</v>
      </c>
      <c r="BH652" t="s">
        <v>622</v>
      </c>
      <c r="BI652">
        <v>12</v>
      </c>
      <c r="BJ652">
        <v>0</v>
      </c>
      <c r="BK652" t="s">
        <v>714</v>
      </c>
      <c r="BL652">
        <v>50</v>
      </c>
      <c r="BM652">
        <v>50</v>
      </c>
      <c r="BN652" t="s">
        <v>115</v>
      </c>
      <c r="BO652">
        <v>600</v>
      </c>
      <c r="BP652">
        <v>600</v>
      </c>
      <c r="BQ652">
        <v>600</v>
      </c>
      <c r="BR652">
        <v>600</v>
      </c>
      <c r="BS652">
        <v>0</v>
      </c>
      <c r="BT652">
        <v>0</v>
      </c>
      <c r="BU652" t="s">
        <v>1209</v>
      </c>
      <c r="BV652" t="s">
        <v>891</v>
      </c>
      <c r="BW652" t="s">
        <v>1003</v>
      </c>
      <c r="BX652" t="s">
        <v>1250</v>
      </c>
      <c r="BY652" t="s">
        <v>1262</v>
      </c>
      <c r="BZ652" t="s">
        <v>719</v>
      </c>
      <c r="CA652">
        <v>12</v>
      </c>
      <c r="CB652">
        <v>12</v>
      </c>
      <c r="CC652">
        <v>0</v>
      </c>
      <c r="CD652">
        <v>12</v>
      </c>
      <c r="CE652" t="s">
        <v>1269</v>
      </c>
      <c r="CF652">
        <v>0</v>
      </c>
      <c r="CJ652" s="4" t="str">
        <f t="shared" si="100"/>
        <v>اسبراي الوان</v>
      </c>
      <c r="CK652" s="5">
        <f t="shared" si="101"/>
        <v>45413</v>
      </c>
      <c r="CL652" s="4">
        <f t="shared" si="102"/>
        <v>45</v>
      </c>
      <c r="CN652" s="4" t="str">
        <f t="shared" si="103"/>
        <v>اسبراي الوان</v>
      </c>
      <c r="CO652" s="5">
        <f t="shared" si="104"/>
        <v>45386</v>
      </c>
      <c r="CP652" s="4">
        <f t="shared" si="105"/>
        <v>50</v>
      </c>
      <c r="CR652" s="4">
        <f t="shared" si="106"/>
        <v>-5</v>
      </c>
      <c r="CS652" s="6">
        <f t="shared" si="107"/>
        <v>-0.1111111111111111</v>
      </c>
      <c r="CT652">
        <f t="shared" si="108"/>
        <v>2400</v>
      </c>
      <c r="CU652">
        <f t="shared" si="109"/>
        <v>2160</v>
      </c>
    </row>
    <row r="653" spans="1:99" x14ac:dyDescent="0.3">
      <c r="A653">
        <v>454</v>
      </c>
      <c r="B653">
        <v>502</v>
      </c>
      <c r="C653">
        <v>1</v>
      </c>
      <c r="D653" t="s">
        <v>83</v>
      </c>
      <c r="E653" t="s">
        <v>84</v>
      </c>
      <c r="H653" t="s">
        <v>89</v>
      </c>
      <c r="I653" t="s">
        <v>112</v>
      </c>
      <c r="J653" t="s">
        <v>114</v>
      </c>
      <c r="K653" t="s">
        <v>115</v>
      </c>
      <c r="L653">
        <v>13</v>
      </c>
      <c r="M653">
        <v>1</v>
      </c>
      <c r="N653" s="2">
        <v>45410</v>
      </c>
      <c r="O653" s="2">
        <v>45413</v>
      </c>
      <c r="P653" t="s">
        <v>134</v>
      </c>
      <c r="Q653" t="s">
        <v>275</v>
      </c>
      <c r="R653" t="s">
        <v>449</v>
      </c>
      <c r="S653" t="s">
        <v>449</v>
      </c>
      <c r="T653" t="s">
        <v>622</v>
      </c>
      <c r="U653" t="s">
        <v>714</v>
      </c>
      <c r="V653">
        <v>45</v>
      </c>
      <c r="W653">
        <v>48</v>
      </c>
      <c r="X653" t="s">
        <v>721</v>
      </c>
      <c r="Y653">
        <v>2160</v>
      </c>
      <c r="AB653" s="2">
        <v>45314</v>
      </c>
      <c r="AC653">
        <v>302.39999999999998</v>
      </c>
      <c r="AE653">
        <v>48</v>
      </c>
      <c r="AF653">
        <v>48</v>
      </c>
      <c r="AG653">
        <v>0</v>
      </c>
      <c r="AH653">
        <v>48</v>
      </c>
      <c r="AI653">
        <v>0</v>
      </c>
      <c r="AJ653" t="s">
        <v>728</v>
      </c>
      <c r="AK653" t="s">
        <v>739</v>
      </c>
      <c r="AL653" t="s">
        <v>790</v>
      </c>
      <c r="AM653" t="s">
        <v>841</v>
      </c>
      <c r="AP653">
        <v>97655</v>
      </c>
      <c r="AQ653">
        <v>92411</v>
      </c>
      <c r="AR653" t="s">
        <v>890</v>
      </c>
      <c r="AS653" t="s">
        <v>83</v>
      </c>
      <c r="AU653" t="s">
        <v>728</v>
      </c>
      <c r="AW653" t="s">
        <v>85</v>
      </c>
      <c r="AX653">
        <v>2162</v>
      </c>
      <c r="AY653" t="s">
        <v>983</v>
      </c>
      <c r="AZ653" t="s">
        <v>1001</v>
      </c>
      <c r="BA653">
        <v>6</v>
      </c>
      <c r="BB653" s="2">
        <v>45426</v>
      </c>
      <c r="BC653" s="2">
        <v>45427</v>
      </c>
      <c r="BD653">
        <v>5</v>
      </c>
      <c r="BE653" t="s">
        <v>1010</v>
      </c>
      <c r="BF653" t="s">
        <v>1119</v>
      </c>
      <c r="BG653" t="s">
        <v>449</v>
      </c>
      <c r="BH653" t="s">
        <v>622</v>
      </c>
      <c r="BI653">
        <v>12</v>
      </c>
      <c r="BJ653">
        <v>0</v>
      </c>
      <c r="BK653" t="s">
        <v>714</v>
      </c>
      <c r="BL653">
        <v>51.3</v>
      </c>
      <c r="BM653">
        <v>45</v>
      </c>
      <c r="BN653" t="s">
        <v>115</v>
      </c>
      <c r="BO653">
        <v>615.6</v>
      </c>
      <c r="BP653">
        <v>615.6</v>
      </c>
      <c r="BQ653">
        <v>540</v>
      </c>
      <c r="BR653">
        <v>540</v>
      </c>
      <c r="BS653">
        <v>75.599999999999994</v>
      </c>
      <c r="BT653">
        <v>75.599999999999994</v>
      </c>
      <c r="BV653" t="s">
        <v>890</v>
      </c>
      <c r="BW653" t="s">
        <v>1220</v>
      </c>
      <c r="BX653" t="s">
        <v>1250</v>
      </c>
      <c r="BY653" t="s">
        <v>1262</v>
      </c>
      <c r="BZ653" t="s">
        <v>719</v>
      </c>
      <c r="CA653">
        <v>12</v>
      </c>
      <c r="CB653">
        <v>12</v>
      </c>
      <c r="CC653">
        <v>0</v>
      </c>
      <c r="CD653">
        <v>12</v>
      </c>
      <c r="CE653" t="s">
        <v>1269</v>
      </c>
      <c r="CF653">
        <v>0</v>
      </c>
      <c r="CJ653" s="4" t="str">
        <f t="shared" si="100"/>
        <v>اسبراي الوان</v>
      </c>
      <c r="CK653" s="5">
        <f t="shared" si="101"/>
        <v>45413</v>
      </c>
      <c r="CL653" s="4">
        <f t="shared" si="102"/>
        <v>45</v>
      </c>
      <c r="CN653" s="4" t="str">
        <f t="shared" si="103"/>
        <v>اسبراي الوان</v>
      </c>
      <c r="CO653" s="5">
        <f t="shared" si="104"/>
        <v>45427</v>
      </c>
      <c r="CP653" s="4">
        <f t="shared" si="105"/>
        <v>51.3</v>
      </c>
      <c r="CR653" s="4">
        <f t="shared" si="106"/>
        <v>-6.2999999999999972</v>
      </c>
      <c r="CS653" s="6">
        <f t="shared" si="107"/>
        <v>-0.13999999999999993</v>
      </c>
      <c r="CT653">
        <f t="shared" si="108"/>
        <v>2462.3999999999996</v>
      </c>
      <c r="CU653">
        <f t="shared" si="109"/>
        <v>2160</v>
      </c>
    </row>
    <row r="654" spans="1:99" x14ac:dyDescent="0.3">
      <c r="A654">
        <v>454</v>
      </c>
      <c r="B654">
        <v>502</v>
      </c>
      <c r="C654">
        <v>1</v>
      </c>
      <c r="D654" t="s">
        <v>83</v>
      </c>
      <c r="E654" t="s">
        <v>84</v>
      </c>
      <c r="H654" t="s">
        <v>89</v>
      </c>
      <c r="I654" t="s">
        <v>112</v>
      </c>
      <c r="J654" t="s">
        <v>114</v>
      </c>
      <c r="K654" t="s">
        <v>115</v>
      </c>
      <c r="L654">
        <v>13</v>
      </c>
      <c r="M654">
        <v>1</v>
      </c>
      <c r="N654" s="2">
        <v>45410</v>
      </c>
      <c r="O654" s="2">
        <v>45413</v>
      </c>
      <c r="P654" t="s">
        <v>134</v>
      </c>
      <c r="Q654" t="s">
        <v>275</v>
      </c>
      <c r="R654" t="s">
        <v>449</v>
      </c>
      <c r="S654" t="s">
        <v>449</v>
      </c>
      <c r="T654" t="s">
        <v>622</v>
      </c>
      <c r="U654" t="s">
        <v>714</v>
      </c>
      <c r="V654">
        <v>45</v>
      </c>
      <c r="W654">
        <v>48</v>
      </c>
      <c r="X654" t="s">
        <v>721</v>
      </c>
      <c r="Y654">
        <v>2160</v>
      </c>
      <c r="AB654" s="2">
        <v>45314</v>
      </c>
      <c r="AC654">
        <v>302.39999999999998</v>
      </c>
      <c r="AE654">
        <v>48</v>
      </c>
      <c r="AF654">
        <v>48</v>
      </c>
      <c r="AG654">
        <v>0</v>
      </c>
      <c r="AH654">
        <v>48</v>
      </c>
      <c r="AI654">
        <v>0</v>
      </c>
      <c r="AJ654" t="s">
        <v>728</v>
      </c>
      <c r="AK654" t="s">
        <v>739</v>
      </c>
      <c r="AL654" t="s">
        <v>790</v>
      </c>
      <c r="AM654" t="s">
        <v>841</v>
      </c>
      <c r="AP654">
        <v>97674</v>
      </c>
      <c r="AQ654">
        <v>92297</v>
      </c>
      <c r="AR654" t="s">
        <v>890</v>
      </c>
      <c r="AS654" t="s">
        <v>83</v>
      </c>
      <c r="AU654" t="s">
        <v>728</v>
      </c>
      <c r="AW654" t="s">
        <v>85</v>
      </c>
      <c r="AX654">
        <v>2162</v>
      </c>
      <c r="AY654" t="s">
        <v>983</v>
      </c>
      <c r="AZ654" t="s">
        <v>1001</v>
      </c>
      <c r="BA654">
        <v>3</v>
      </c>
      <c r="BB654" s="2">
        <v>45427</v>
      </c>
      <c r="BC654" s="2">
        <v>45427</v>
      </c>
      <c r="BD654">
        <v>2</v>
      </c>
      <c r="BE654" t="s">
        <v>1010</v>
      </c>
      <c r="BF654" t="s">
        <v>1124</v>
      </c>
      <c r="BG654" t="s">
        <v>449</v>
      </c>
      <c r="BH654" t="s">
        <v>622</v>
      </c>
      <c r="BI654">
        <v>12</v>
      </c>
      <c r="BJ654">
        <v>0</v>
      </c>
      <c r="BK654" t="s">
        <v>714</v>
      </c>
      <c r="BL654">
        <v>46</v>
      </c>
      <c r="BM654">
        <v>46</v>
      </c>
      <c r="BN654" t="s">
        <v>115</v>
      </c>
      <c r="BO654">
        <v>552</v>
      </c>
      <c r="BP654">
        <v>552</v>
      </c>
      <c r="BQ654">
        <v>552</v>
      </c>
      <c r="BR654">
        <v>552</v>
      </c>
      <c r="BS654">
        <v>0</v>
      </c>
      <c r="BT654">
        <v>0</v>
      </c>
      <c r="BU654" t="s">
        <v>1209</v>
      </c>
      <c r="BV654" t="s">
        <v>890</v>
      </c>
      <c r="BW654" t="s">
        <v>1220</v>
      </c>
      <c r="BX654" t="s">
        <v>1250</v>
      </c>
      <c r="BY654" t="s">
        <v>1262</v>
      </c>
      <c r="BZ654" t="s">
        <v>719</v>
      </c>
      <c r="CA654">
        <v>12</v>
      </c>
      <c r="CB654">
        <v>12</v>
      </c>
      <c r="CC654">
        <v>0</v>
      </c>
      <c r="CD654">
        <v>12</v>
      </c>
      <c r="CE654" t="s">
        <v>1269</v>
      </c>
      <c r="CF654">
        <v>0</v>
      </c>
      <c r="CJ654" s="4" t="str">
        <f t="shared" si="100"/>
        <v>اسبراي الوان</v>
      </c>
      <c r="CK654" s="5">
        <f t="shared" si="101"/>
        <v>45413</v>
      </c>
      <c r="CL654" s="4">
        <f t="shared" si="102"/>
        <v>45</v>
      </c>
      <c r="CN654" s="4" t="str">
        <f t="shared" si="103"/>
        <v>اسبراي الوان</v>
      </c>
      <c r="CO654" s="5">
        <f t="shared" si="104"/>
        <v>45427</v>
      </c>
      <c r="CP654" s="4">
        <f t="shared" si="105"/>
        <v>46</v>
      </c>
      <c r="CR654" s="4">
        <f t="shared" si="106"/>
        <v>-1</v>
      </c>
      <c r="CS654" s="6">
        <f t="shared" si="107"/>
        <v>-2.2222222222222223E-2</v>
      </c>
      <c r="CT654">
        <f t="shared" si="108"/>
        <v>2208</v>
      </c>
      <c r="CU654">
        <f t="shared" si="109"/>
        <v>2160</v>
      </c>
    </row>
    <row r="655" spans="1:99" x14ac:dyDescent="0.3">
      <c r="A655">
        <v>454</v>
      </c>
      <c r="B655">
        <v>502</v>
      </c>
      <c r="C655">
        <v>1</v>
      </c>
      <c r="D655" t="s">
        <v>83</v>
      </c>
      <c r="E655" t="s">
        <v>84</v>
      </c>
      <c r="H655" t="s">
        <v>89</v>
      </c>
      <c r="I655" t="s">
        <v>112</v>
      </c>
      <c r="J655" t="s">
        <v>114</v>
      </c>
      <c r="K655" t="s">
        <v>115</v>
      </c>
      <c r="L655">
        <v>13</v>
      </c>
      <c r="M655">
        <v>1</v>
      </c>
      <c r="N655" s="2">
        <v>45410</v>
      </c>
      <c r="O655" s="2">
        <v>45413</v>
      </c>
      <c r="P655" t="s">
        <v>134</v>
      </c>
      <c r="Q655" t="s">
        <v>275</v>
      </c>
      <c r="R655" t="s">
        <v>449</v>
      </c>
      <c r="S655" t="s">
        <v>449</v>
      </c>
      <c r="T655" t="s">
        <v>622</v>
      </c>
      <c r="U655" t="s">
        <v>714</v>
      </c>
      <c r="V655">
        <v>45</v>
      </c>
      <c r="W655">
        <v>48</v>
      </c>
      <c r="X655" t="s">
        <v>721</v>
      </c>
      <c r="Y655">
        <v>2160</v>
      </c>
      <c r="AB655" s="2">
        <v>45314</v>
      </c>
      <c r="AC655">
        <v>302.39999999999998</v>
      </c>
      <c r="AE655">
        <v>48</v>
      </c>
      <c r="AF655">
        <v>48</v>
      </c>
      <c r="AG655">
        <v>0</v>
      </c>
      <c r="AH655">
        <v>48</v>
      </c>
      <c r="AI655">
        <v>0</v>
      </c>
      <c r="AJ655" t="s">
        <v>728</v>
      </c>
      <c r="AK655" t="s">
        <v>747</v>
      </c>
      <c r="AL655" t="s">
        <v>798</v>
      </c>
      <c r="AM655" t="s">
        <v>849</v>
      </c>
      <c r="AP655">
        <v>97619</v>
      </c>
      <c r="AQ655">
        <v>92577</v>
      </c>
      <c r="AS655" t="s">
        <v>83</v>
      </c>
      <c r="AU655" t="s">
        <v>728</v>
      </c>
      <c r="AW655" t="s">
        <v>85</v>
      </c>
      <c r="AX655">
        <v>2162</v>
      </c>
      <c r="AY655" t="s">
        <v>996</v>
      </c>
      <c r="AZ655" t="s">
        <v>1004</v>
      </c>
      <c r="BA655">
        <v>2</v>
      </c>
      <c r="BB655" s="2">
        <v>45426</v>
      </c>
      <c r="BC655" s="2">
        <v>45426</v>
      </c>
      <c r="BD655">
        <v>1</v>
      </c>
      <c r="BE655" t="s">
        <v>1010</v>
      </c>
      <c r="BG655" t="s">
        <v>449</v>
      </c>
      <c r="BH655" t="s">
        <v>622</v>
      </c>
      <c r="BI655">
        <v>12</v>
      </c>
      <c r="BJ655">
        <v>0</v>
      </c>
      <c r="BK655" t="s">
        <v>714</v>
      </c>
      <c r="BL655">
        <v>50</v>
      </c>
      <c r="BM655">
        <v>50</v>
      </c>
      <c r="BN655" t="s">
        <v>115</v>
      </c>
      <c r="BO655">
        <v>600</v>
      </c>
      <c r="BP655">
        <v>600</v>
      </c>
      <c r="BQ655">
        <v>600</v>
      </c>
      <c r="BR655">
        <v>600</v>
      </c>
      <c r="BS655">
        <v>0</v>
      </c>
      <c r="BT655">
        <v>0</v>
      </c>
      <c r="BU655" t="s">
        <v>1209</v>
      </c>
      <c r="BY655" t="s">
        <v>1263</v>
      </c>
      <c r="BZ655" t="s">
        <v>719</v>
      </c>
      <c r="CA655">
        <v>12</v>
      </c>
      <c r="CB655">
        <v>12</v>
      </c>
      <c r="CC655">
        <v>0</v>
      </c>
      <c r="CD655">
        <v>12</v>
      </c>
      <c r="CE655" t="s">
        <v>1269</v>
      </c>
      <c r="CF655">
        <v>0</v>
      </c>
      <c r="CJ655" s="4" t="str">
        <f t="shared" si="100"/>
        <v>اسبراي الوان</v>
      </c>
      <c r="CK655" s="5">
        <f t="shared" si="101"/>
        <v>45413</v>
      </c>
      <c r="CL655" s="4">
        <f t="shared" si="102"/>
        <v>45</v>
      </c>
      <c r="CN655" s="4" t="str">
        <f t="shared" si="103"/>
        <v>اسبراي الوان</v>
      </c>
      <c r="CO655" s="5">
        <f t="shared" si="104"/>
        <v>45426</v>
      </c>
      <c r="CP655" s="4">
        <f t="shared" si="105"/>
        <v>50</v>
      </c>
      <c r="CR655" s="4">
        <f t="shared" si="106"/>
        <v>-5</v>
      </c>
      <c r="CS655" s="6">
        <f t="shared" si="107"/>
        <v>-0.1111111111111111</v>
      </c>
      <c r="CT655">
        <f t="shared" si="108"/>
        <v>2400</v>
      </c>
      <c r="CU655">
        <f t="shared" si="109"/>
        <v>2160</v>
      </c>
    </row>
    <row r="656" spans="1:99" x14ac:dyDescent="0.3">
      <c r="A656">
        <v>454</v>
      </c>
      <c r="B656">
        <v>502</v>
      </c>
      <c r="C656">
        <v>1</v>
      </c>
      <c r="D656" t="s">
        <v>83</v>
      </c>
      <c r="E656" t="s">
        <v>84</v>
      </c>
      <c r="H656" t="s">
        <v>89</v>
      </c>
      <c r="I656" t="s">
        <v>112</v>
      </c>
      <c r="J656" t="s">
        <v>114</v>
      </c>
      <c r="K656" t="s">
        <v>115</v>
      </c>
      <c r="L656">
        <v>13</v>
      </c>
      <c r="M656">
        <v>1</v>
      </c>
      <c r="N656" s="2">
        <v>45410</v>
      </c>
      <c r="O656" s="2">
        <v>45413</v>
      </c>
      <c r="P656" t="s">
        <v>134</v>
      </c>
      <c r="Q656" t="s">
        <v>275</v>
      </c>
      <c r="R656" t="s">
        <v>449</v>
      </c>
      <c r="S656" t="s">
        <v>449</v>
      </c>
      <c r="T656" t="s">
        <v>622</v>
      </c>
      <c r="U656" t="s">
        <v>714</v>
      </c>
      <c r="V656">
        <v>45</v>
      </c>
      <c r="W656">
        <v>48</v>
      </c>
      <c r="X656" t="s">
        <v>721</v>
      </c>
      <c r="Y656">
        <v>2160</v>
      </c>
      <c r="AB656" s="2">
        <v>45314</v>
      </c>
      <c r="AC656">
        <v>302.39999999999998</v>
      </c>
      <c r="AE656">
        <v>48</v>
      </c>
      <c r="AF656">
        <v>48</v>
      </c>
      <c r="AG656">
        <v>0</v>
      </c>
      <c r="AH656">
        <v>48</v>
      </c>
      <c r="AI656">
        <v>0</v>
      </c>
      <c r="AJ656" t="s">
        <v>728</v>
      </c>
      <c r="AK656" t="s">
        <v>747</v>
      </c>
      <c r="AL656" t="s">
        <v>798</v>
      </c>
      <c r="AM656" t="s">
        <v>849</v>
      </c>
      <c r="AP656">
        <v>97837</v>
      </c>
      <c r="AQ656">
        <v>93012</v>
      </c>
      <c r="AS656" t="s">
        <v>83</v>
      </c>
      <c r="AU656" t="s">
        <v>728</v>
      </c>
      <c r="AW656" t="s">
        <v>85</v>
      </c>
      <c r="AX656">
        <v>2162</v>
      </c>
      <c r="AY656" t="s">
        <v>996</v>
      </c>
      <c r="AZ656" t="s">
        <v>1004</v>
      </c>
      <c r="BA656">
        <v>3</v>
      </c>
      <c r="BB656" s="2">
        <v>45432</v>
      </c>
      <c r="BC656" s="2">
        <v>45432</v>
      </c>
      <c r="BD656">
        <v>4</v>
      </c>
      <c r="BE656" t="s">
        <v>1010</v>
      </c>
      <c r="BG656" t="s">
        <v>449</v>
      </c>
      <c r="BH656" t="s">
        <v>622</v>
      </c>
      <c r="BI656">
        <v>3</v>
      </c>
      <c r="BJ656">
        <v>0</v>
      </c>
      <c r="BK656" t="s">
        <v>714</v>
      </c>
      <c r="BL656">
        <v>60</v>
      </c>
      <c r="BM656">
        <v>60</v>
      </c>
      <c r="BN656" t="s">
        <v>115</v>
      </c>
      <c r="BO656">
        <v>180</v>
      </c>
      <c r="BP656">
        <v>180</v>
      </c>
      <c r="BQ656">
        <v>180</v>
      </c>
      <c r="BR656">
        <v>180</v>
      </c>
      <c r="BS656">
        <v>0</v>
      </c>
      <c r="BT656">
        <v>0</v>
      </c>
      <c r="BU656" t="s">
        <v>1209</v>
      </c>
      <c r="BY656" t="s">
        <v>1263</v>
      </c>
      <c r="BZ656" t="s">
        <v>719</v>
      </c>
      <c r="CA656">
        <v>3</v>
      </c>
      <c r="CB656">
        <v>3</v>
      </c>
      <c r="CC656">
        <v>0</v>
      </c>
      <c r="CD656">
        <v>3</v>
      </c>
      <c r="CE656" t="s">
        <v>1269</v>
      </c>
      <c r="CF656">
        <v>0</v>
      </c>
      <c r="CJ656" s="4" t="str">
        <f t="shared" si="100"/>
        <v>اسبراي الوان</v>
      </c>
      <c r="CK656" s="5">
        <f t="shared" si="101"/>
        <v>45413</v>
      </c>
      <c r="CL656" s="4">
        <f t="shared" si="102"/>
        <v>45</v>
      </c>
      <c r="CN656" s="4" t="str">
        <f t="shared" si="103"/>
        <v>اسبراي الوان</v>
      </c>
      <c r="CO656" s="5">
        <f t="shared" si="104"/>
        <v>45432</v>
      </c>
      <c r="CP656" s="4">
        <f t="shared" si="105"/>
        <v>60</v>
      </c>
      <c r="CR656" s="4">
        <f t="shared" si="106"/>
        <v>-15</v>
      </c>
      <c r="CS656" s="6">
        <f t="shared" si="107"/>
        <v>-0.33333333333333331</v>
      </c>
      <c r="CT656">
        <f t="shared" si="108"/>
        <v>2880</v>
      </c>
      <c r="CU656">
        <f t="shared" si="109"/>
        <v>2160</v>
      </c>
    </row>
    <row r="657" spans="1:99" x14ac:dyDescent="0.3">
      <c r="A657">
        <v>454</v>
      </c>
      <c r="B657">
        <v>502</v>
      </c>
      <c r="C657">
        <v>5</v>
      </c>
      <c r="D657" t="s">
        <v>83</v>
      </c>
      <c r="E657" t="s">
        <v>84</v>
      </c>
      <c r="H657" t="s">
        <v>89</v>
      </c>
      <c r="I657" t="s">
        <v>112</v>
      </c>
      <c r="J657" t="s">
        <v>114</v>
      </c>
      <c r="K657" t="s">
        <v>115</v>
      </c>
      <c r="L657">
        <v>8</v>
      </c>
      <c r="M657">
        <v>1</v>
      </c>
      <c r="N657" s="2">
        <v>45410</v>
      </c>
      <c r="O657" s="2">
        <v>45413</v>
      </c>
      <c r="P657" t="s">
        <v>134</v>
      </c>
      <c r="Q657" t="s">
        <v>276</v>
      </c>
      <c r="R657" t="s">
        <v>450</v>
      </c>
      <c r="S657" t="s">
        <v>450</v>
      </c>
      <c r="T657" t="s">
        <v>623</v>
      </c>
      <c r="U657" t="s">
        <v>714</v>
      </c>
      <c r="V657">
        <v>28</v>
      </c>
      <c r="W657">
        <v>5</v>
      </c>
      <c r="X657" t="s">
        <v>721</v>
      </c>
      <c r="Y657">
        <v>140</v>
      </c>
      <c r="AB657" s="2">
        <v>45314</v>
      </c>
      <c r="AC657">
        <v>19.600000000000001</v>
      </c>
      <c r="AE657">
        <v>5</v>
      </c>
      <c r="AF657">
        <v>5</v>
      </c>
      <c r="AG657">
        <v>0</v>
      </c>
      <c r="AH657">
        <v>5</v>
      </c>
      <c r="AI657">
        <v>0</v>
      </c>
      <c r="AJ657" t="s">
        <v>728</v>
      </c>
      <c r="AK657" t="s">
        <v>734</v>
      </c>
      <c r="AL657" t="s">
        <v>785</v>
      </c>
      <c r="AM657" t="s">
        <v>836</v>
      </c>
      <c r="AP657">
        <v>97156</v>
      </c>
      <c r="AQ657">
        <v>91748</v>
      </c>
      <c r="AS657" t="s">
        <v>83</v>
      </c>
      <c r="AU657" t="s">
        <v>728</v>
      </c>
      <c r="AW657" t="s">
        <v>85</v>
      </c>
      <c r="AX657">
        <v>2162</v>
      </c>
      <c r="AY657" t="s">
        <v>965</v>
      </c>
      <c r="AZ657" t="s">
        <v>1001</v>
      </c>
      <c r="BA657">
        <v>5</v>
      </c>
      <c r="BB657" s="2">
        <v>45412</v>
      </c>
      <c r="BC657" s="2">
        <v>45420</v>
      </c>
      <c r="BD657">
        <v>6</v>
      </c>
      <c r="BE657" t="s">
        <v>1010</v>
      </c>
      <c r="BF657" t="s">
        <v>1092</v>
      </c>
      <c r="BG657" t="s">
        <v>450</v>
      </c>
      <c r="BH657" t="s">
        <v>623</v>
      </c>
      <c r="BI657">
        <v>100</v>
      </c>
      <c r="BJ657">
        <v>0</v>
      </c>
      <c r="BK657" t="s">
        <v>714</v>
      </c>
      <c r="BL657">
        <v>91.2</v>
      </c>
      <c r="BM657">
        <v>80</v>
      </c>
      <c r="BN657" t="s">
        <v>115</v>
      </c>
      <c r="BO657">
        <v>9120</v>
      </c>
      <c r="BP657">
        <v>9120</v>
      </c>
      <c r="BQ657">
        <v>8000</v>
      </c>
      <c r="BR657">
        <v>8000</v>
      </c>
      <c r="BS657">
        <v>1120</v>
      </c>
      <c r="BT657">
        <v>1120</v>
      </c>
      <c r="BY657" t="s">
        <v>1263</v>
      </c>
      <c r="BZ657" t="s">
        <v>719</v>
      </c>
      <c r="CA657">
        <v>100</v>
      </c>
      <c r="CB657">
        <v>100</v>
      </c>
      <c r="CC657">
        <v>0</v>
      </c>
      <c r="CD657">
        <v>100</v>
      </c>
      <c r="CE657" t="s">
        <v>1269</v>
      </c>
      <c r="CF657">
        <v>0</v>
      </c>
      <c r="CJ657" s="4" t="str">
        <f t="shared" si="100"/>
        <v>تيب مسلح</v>
      </c>
      <c r="CK657" s="5">
        <f t="shared" si="101"/>
        <v>45413</v>
      </c>
      <c r="CL657" s="4">
        <f t="shared" si="102"/>
        <v>28</v>
      </c>
      <c r="CN657" s="4" t="str">
        <f t="shared" si="103"/>
        <v>تيب مسلح</v>
      </c>
      <c r="CO657" s="5">
        <f t="shared" si="104"/>
        <v>45420</v>
      </c>
      <c r="CP657" s="4">
        <f t="shared" si="105"/>
        <v>91.2</v>
      </c>
      <c r="CR657" s="4">
        <f t="shared" si="106"/>
        <v>-63.2</v>
      </c>
      <c r="CS657" s="6">
        <f t="shared" si="107"/>
        <v>-2.2571428571428571</v>
      </c>
      <c r="CT657">
        <f t="shared" si="108"/>
        <v>456</v>
      </c>
      <c r="CU657">
        <f t="shared" si="109"/>
        <v>140</v>
      </c>
    </row>
    <row r="658" spans="1:99" x14ac:dyDescent="0.3">
      <c r="A658">
        <v>454</v>
      </c>
      <c r="B658">
        <v>502</v>
      </c>
      <c r="C658">
        <v>5</v>
      </c>
      <c r="D658" t="s">
        <v>83</v>
      </c>
      <c r="E658" t="s">
        <v>84</v>
      </c>
      <c r="H658" t="s">
        <v>89</v>
      </c>
      <c r="I658" t="s">
        <v>112</v>
      </c>
      <c r="J658" t="s">
        <v>114</v>
      </c>
      <c r="K658" t="s">
        <v>115</v>
      </c>
      <c r="L658">
        <v>8</v>
      </c>
      <c r="M658">
        <v>1</v>
      </c>
      <c r="N658" s="2">
        <v>45410</v>
      </c>
      <c r="O658" s="2">
        <v>45413</v>
      </c>
      <c r="P658" t="s">
        <v>134</v>
      </c>
      <c r="Q658" t="s">
        <v>276</v>
      </c>
      <c r="R658" t="s">
        <v>450</v>
      </c>
      <c r="S658" t="s">
        <v>450</v>
      </c>
      <c r="T658" t="s">
        <v>623</v>
      </c>
      <c r="U658" t="s">
        <v>714</v>
      </c>
      <c r="V658">
        <v>28</v>
      </c>
      <c r="W658">
        <v>5</v>
      </c>
      <c r="X658" t="s">
        <v>721</v>
      </c>
      <c r="Y658">
        <v>140</v>
      </c>
      <c r="AB658" s="2">
        <v>45314</v>
      </c>
      <c r="AC658">
        <v>19.600000000000001</v>
      </c>
      <c r="AE658">
        <v>5</v>
      </c>
      <c r="AF658">
        <v>5</v>
      </c>
      <c r="AG658">
        <v>0</v>
      </c>
      <c r="AH658">
        <v>5</v>
      </c>
      <c r="AI658">
        <v>0</v>
      </c>
      <c r="AJ658" t="s">
        <v>728</v>
      </c>
      <c r="AK658" t="s">
        <v>734</v>
      </c>
      <c r="AL658" t="s">
        <v>785</v>
      </c>
      <c r="AM658" t="s">
        <v>836</v>
      </c>
      <c r="AP658">
        <v>97936</v>
      </c>
      <c r="AQ658">
        <v>92959</v>
      </c>
      <c r="AS658" t="s">
        <v>83</v>
      </c>
      <c r="AU658" t="s">
        <v>728</v>
      </c>
      <c r="AW658" t="s">
        <v>85</v>
      </c>
      <c r="AX658">
        <v>2162</v>
      </c>
      <c r="AY658" t="s">
        <v>965</v>
      </c>
      <c r="AZ658" t="s">
        <v>1001</v>
      </c>
      <c r="BA658">
        <v>13</v>
      </c>
      <c r="BB658" s="2">
        <v>45433</v>
      </c>
      <c r="BC658" s="2">
        <v>45439</v>
      </c>
      <c r="BD658">
        <v>17</v>
      </c>
      <c r="BE658" t="s">
        <v>1010</v>
      </c>
      <c r="BF658" t="s">
        <v>1118</v>
      </c>
      <c r="BG658" t="s">
        <v>450</v>
      </c>
      <c r="BH658" t="s">
        <v>623</v>
      </c>
      <c r="BI658">
        <v>110</v>
      </c>
      <c r="BJ658">
        <v>0</v>
      </c>
      <c r="BK658" t="s">
        <v>714</v>
      </c>
      <c r="BL658">
        <v>74.099999999999994</v>
      </c>
      <c r="BM658">
        <v>65</v>
      </c>
      <c r="BN658" t="s">
        <v>115</v>
      </c>
      <c r="BO658">
        <v>8151</v>
      </c>
      <c r="BP658">
        <v>8151</v>
      </c>
      <c r="BQ658">
        <v>7150</v>
      </c>
      <c r="BR658">
        <v>7150</v>
      </c>
      <c r="BS658">
        <v>1001</v>
      </c>
      <c r="BT658">
        <v>1001</v>
      </c>
      <c r="BY658" t="s">
        <v>1263</v>
      </c>
      <c r="BZ658" t="s">
        <v>719</v>
      </c>
      <c r="CA658">
        <v>110</v>
      </c>
      <c r="CB658">
        <v>110</v>
      </c>
      <c r="CC658">
        <v>0</v>
      </c>
      <c r="CD658">
        <v>110</v>
      </c>
      <c r="CE658" t="s">
        <v>1269</v>
      </c>
      <c r="CF658">
        <v>0</v>
      </c>
      <c r="CJ658" s="4" t="str">
        <f t="shared" si="100"/>
        <v>تيب مسلح</v>
      </c>
      <c r="CK658" s="5">
        <f t="shared" si="101"/>
        <v>45413</v>
      </c>
      <c r="CL658" s="4">
        <f t="shared" si="102"/>
        <v>28</v>
      </c>
      <c r="CN658" s="4" t="str">
        <f t="shared" si="103"/>
        <v>تيب مسلح</v>
      </c>
      <c r="CO658" s="5">
        <f t="shared" si="104"/>
        <v>45439</v>
      </c>
      <c r="CP658" s="4">
        <f t="shared" si="105"/>
        <v>74.099999999999994</v>
      </c>
      <c r="CR658" s="4">
        <f t="shared" si="106"/>
        <v>-46.099999999999994</v>
      </c>
      <c r="CS658" s="6">
        <f t="shared" si="107"/>
        <v>-1.6464285714285711</v>
      </c>
      <c r="CT658">
        <f t="shared" si="108"/>
        <v>370.5</v>
      </c>
      <c r="CU658">
        <f t="shared" si="109"/>
        <v>140</v>
      </c>
    </row>
    <row r="659" spans="1:99" x14ac:dyDescent="0.3">
      <c r="A659">
        <v>454</v>
      </c>
      <c r="B659">
        <v>502</v>
      </c>
      <c r="C659">
        <v>5</v>
      </c>
      <c r="D659" t="s">
        <v>83</v>
      </c>
      <c r="E659" t="s">
        <v>84</v>
      </c>
      <c r="H659" t="s">
        <v>89</v>
      </c>
      <c r="I659" t="s">
        <v>112</v>
      </c>
      <c r="J659" t="s">
        <v>114</v>
      </c>
      <c r="K659" t="s">
        <v>115</v>
      </c>
      <c r="L659">
        <v>8</v>
      </c>
      <c r="M659">
        <v>1</v>
      </c>
      <c r="N659" s="2">
        <v>45410</v>
      </c>
      <c r="O659" s="2">
        <v>45413</v>
      </c>
      <c r="P659" t="s">
        <v>134</v>
      </c>
      <c r="Q659" t="s">
        <v>276</v>
      </c>
      <c r="R659" t="s">
        <v>450</v>
      </c>
      <c r="S659" t="s">
        <v>450</v>
      </c>
      <c r="T659" t="s">
        <v>623</v>
      </c>
      <c r="U659" t="s">
        <v>714</v>
      </c>
      <c r="V659">
        <v>28</v>
      </c>
      <c r="W659">
        <v>5</v>
      </c>
      <c r="X659" t="s">
        <v>721</v>
      </c>
      <c r="Y659">
        <v>140</v>
      </c>
      <c r="AB659" s="2">
        <v>45314</v>
      </c>
      <c r="AC659">
        <v>19.600000000000001</v>
      </c>
      <c r="AE659">
        <v>5</v>
      </c>
      <c r="AF659">
        <v>5</v>
      </c>
      <c r="AG659">
        <v>0</v>
      </c>
      <c r="AH659">
        <v>5</v>
      </c>
      <c r="AI659">
        <v>0</v>
      </c>
      <c r="AJ659" t="s">
        <v>728</v>
      </c>
      <c r="AK659" t="s">
        <v>731</v>
      </c>
      <c r="AL659" t="s">
        <v>782</v>
      </c>
      <c r="AM659" t="s">
        <v>833</v>
      </c>
      <c r="AP659">
        <v>97377</v>
      </c>
      <c r="AQ659">
        <v>87753</v>
      </c>
      <c r="AR659" t="s">
        <v>886</v>
      </c>
      <c r="AS659" t="s">
        <v>83</v>
      </c>
      <c r="AU659" t="s">
        <v>728</v>
      </c>
      <c r="AW659" t="s">
        <v>85</v>
      </c>
      <c r="AX659">
        <v>2162</v>
      </c>
      <c r="AY659" t="s">
        <v>962</v>
      </c>
      <c r="AZ659" t="s">
        <v>1001</v>
      </c>
      <c r="BA659">
        <v>4</v>
      </c>
      <c r="BB659" s="2">
        <v>45419</v>
      </c>
      <c r="BC659" s="2">
        <v>45420</v>
      </c>
      <c r="BD659">
        <v>3</v>
      </c>
      <c r="BE659" t="s">
        <v>1010</v>
      </c>
      <c r="BG659" t="s">
        <v>450</v>
      </c>
      <c r="BH659" t="s">
        <v>623</v>
      </c>
      <c r="BI659">
        <v>20</v>
      </c>
      <c r="BJ659">
        <v>0</v>
      </c>
      <c r="BK659" t="s">
        <v>714</v>
      </c>
      <c r="BL659">
        <v>85.5</v>
      </c>
      <c r="BM659">
        <v>75</v>
      </c>
      <c r="BN659" t="s">
        <v>115</v>
      </c>
      <c r="BO659">
        <v>1710</v>
      </c>
      <c r="BP659">
        <v>1710</v>
      </c>
      <c r="BQ659">
        <v>1500</v>
      </c>
      <c r="BR659">
        <v>1500</v>
      </c>
      <c r="BS659">
        <v>210</v>
      </c>
      <c r="BT659">
        <v>210</v>
      </c>
      <c r="BV659" t="s">
        <v>886</v>
      </c>
      <c r="BW659" t="s">
        <v>1216</v>
      </c>
      <c r="BX659" t="s">
        <v>1250</v>
      </c>
      <c r="BY659" t="s">
        <v>1262</v>
      </c>
      <c r="BZ659" t="s">
        <v>719</v>
      </c>
      <c r="CA659">
        <v>20</v>
      </c>
      <c r="CB659">
        <v>20</v>
      </c>
      <c r="CC659">
        <v>0</v>
      </c>
      <c r="CD659">
        <v>20</v>
      </c>
      <c r="CE659" t="s">
        <v>1269</v>
      </c>
      <c r="CF659">
        <v>0</v>
      </c>
      <c r="CJ659" s="4" t="str">
        <f t="shared" si="100"/>
        <v>تيب مسلح</v>
      </c>
      <c r="CK659" s="5">
        <f t="shared" si="101"/>
        <v>45413</v>
      </c>
      <c r="CL659" s="4">
        <f t="shared" si="102"/>
        <v>28</v>
      </c>
      <c r="CN659" s="4" t="str">
        <f t="shared" si="103"/>
        <v>تيب مسلح</v>
      </c>
      <c r="CO659" s="5">
        <f t="shared" si="104"/>
        <v>45420</v>
      </c>
      <c r="CP659" s="4">
        <f t="shared" si="105"/>
        <v>85.5</v>
      </c>
      <c r="CR659" s="4">
        <f t="shared" si="106"/>
        <v>-57.5</v>
      </c>
      <c r="CS659" s="6">
        <f t="shared" si="107"/>
        <v>-2.0535714285714284</v>
      </c>
      <c r="CT659">
        <f t="shared" si="108"/>
        <v>427.5</v>
      </c>
      <c r="CU659">
        <f t="shared" si="109"/>
        <v>140</v>
      </c>
    </row>
    <row r="660" spans="1:99" x14ac:dyDescent="0.3">
      <c r="A660">
        <v>454</v>
      </c>
      <c r="B660">
        <v>502</v>
      </c>
      <c r="C660">
        <v>5</v>
      </c>
      <c r="D660" t="s">
        <v>83</v>
      </c>
      <c r="E660" t="s">
        <v>84</v>
      </c>
      <c r="H660" t="s">
        <v>89</v>
      </c>
      <c r="I660" t="s">
        <v>112</v>
      </c>
      <c r="J660" t="s">
        <v>114</v>
      </c>
      <c r="K660" t="s">
        <v>115</v>
      </c>
      <c r="L660">
        <v>8</v>
      </c>
      <c r="M660">
        <v>1</v>
      </c>
      <c r="N660" s="2">
        <v>45410</v>
      </c>
      <c r="O660" s="2">
        <v>45413</v>
      </c>
      <c r="P660" t="s">
        <v>134</v>
      </c>
      <c r="Q660" t="s">
        <v>276</v>
      </c>
      <c r="R660" t="s">
        <v>450</v>
      </c>
      <c r="S660" t="s">
        <v>450</v>
      </c>
      <c r="T660" t="s">
        <v>623</v>
      </c>
      <c r="U660" t="s">
        <v>714</v>
      </c>
      <c r="V660">
        <v>28</v>
      </c>
      <c r="W660">
        <v>5</v>
      </c>
      <c r="X660" t="s">
        <v>721</v>
      </c>
      <c r="Y660">
        <v>140</v>
      </c>
      <c r="AB660" s="2">
        <v>45314</v>
      </c>
      <c r="AC660">
        <v>19.600000000000001</v>
      </c>
      <c r="AE660">
        <v>5</v>
      </c>
      <c r="AF660">
        <v>5</v>
      </c>
      <c r="AG660">
        <v>0</v>
      </c>
      <c r="AH660">
        <v>5</v>
      </c>
      <c r="AI660">
        <v>0</v>
      </c>
      <c r="AJ660" t="s">
        <v>728</v>
      </c>
      <c r="AK660" t="s">
        <v>770</v>
      </c>
      <c r="AL660" t="s">
        <v>821</v>
      </c>
      <c r="AM660" t="s">
        <v>872</v>
      </c>
      <c r="AP660">
        <v>96823</v>
      </c>
      <c r="AQ660">
        <v>91289</v>
      </c>
      <c r="AR660" t="s">
        <v>886</v>
      </c>
      <c r="AS660" t="s">
        <v>83</v>
      </c>
      <c r="AU660" t="s">
        <v>728</v>
      </c>
      <c r="AW660" t="s">
        <v>85</v>
      </c>
      <c r="AX660">
        <v>2162</v>
      </c>
      <c r="AY660" t="s">
        <v>977</v>
      </c>
      <c r="AZ660" t="s">
        <v>1001</v>
      </c>
      <c r="BA660">
        <v>1</v>
      </c>
      <c r="BB660" s="2">
        <v>45399</v>
      </c>
      <c r="BC660" s="2">
        <v>45399</v>
      </c>
      <c r="BD660">
        <v>3</v>
      </c>
      <c r="BE660" t="s">
        <v>1010</v>
      </c>
      <c r="BF660">
        <v>224</v>
      </c>
      <c r="BG660" t="s">
        <v>450</v>
      </c>
      <c r="BH660" t="s">
        <v>623</v>
      </c>
      <c r="BI660">
        <v>1</v>
      </c>
      <c r="BJ660">
        <v>0</v>
      </c>
      <c r="BK660" t="s">
        <v>714</v>
      </c>
      <c r="BL660">
        <v>30</v>
      </c>
      <c r="BM660">
        <v>30</v>
      </c>
      <c r="BN660" t="s">
        <v>115</v>
      </c>
      <c r="BO660">
        <v>30</v>
      </c>
      <c r="BP660">
        <v>30</v>
      </c>
      <c r="BQ660">
        <v>30</v>
      </c>
      <c r="BR660">
        <v>30</v>
      </c>
      <c r="BS660">
        <v>0</v>
      </c>
      <c r="BT660">
        <v>0</v>
      </c>
      <c r="BU660" t="s">
        <v>1209</v>
      </c>
      <c r="BY660" t="s">
        <v>1263</v>
      </c>
      <c r="BZ660" t="s">
        <v>719</v>
      </c>
      <c r="CA660">
        <v>1</v>
      </c>
      <c r="CB660">
        <v>1</v>
      </c>
      <c r="CC660">
        <v>0</v>
      </c>
      <c r="CD660">
        <v>1</v>
      </c>
      <c r="CE660" t="s">
        <v>1269</v>
      </c>
      <c r="CF660">
        <v>0</v>
      </c>
      <c r="CJ660" s="4" t="str">
        <f t="shared" si="100"/>
        <v>تيب مسلح</v>
      </c>
      <c r="CK660" s="5">
        <f t="shared" si="101"/>
        <v>45413</v>
      </c>
      <c r="CL660" s="4">
        <f t="shared" si="102"/>
        <v>28</v>
      </c>
      <c r="CN660" s="4" t="str">
        <f t="shared" si="103"/>
        <v>تيب مسلح</v>
      </c>
      <c r="CO660" s="5">
        <f t="shared" si="104"/>
        <v>45399</v>
      </c>
      <c r="CP660" s="4">
        <f t="shared" si="105"/>
        <v>30</v>
      </c>
      <c r="CR660" s="4">
        <f t="shared" si="106"/>
        <v>-2</v>
      </c>
      <c r="CS660" s="6">
        <f t="shared" si="107"/>
        <v>-7.1428571428571425E-2</v>
      </c>
      <c r="CT660">
        <f t="shared" si="108"/>
        <v>150</v>
      </c>
      <c r="CU660">
        <f t="shared" si="109"/>
        <v>140</v>
      </c>
    </row>
    <row r="661" spans="1:99" x14ac:dyDescent="0.3">
      <c r="A661">
        <v>454</v>
      </c>
      <c r="B661">
        <v>502</v>
      </c>
      <c r="C661">
        <v>5</v>
      </c>
      <c r="D661" t="s">
        <v>83</v>
      </c>
      <c r="E661" t="s">
        <v>84</v>
      </c>
      <c r="H661" t="s">
        <v>89</v>
      </c>
      <c r="I661" t="s">
        <v>112</v>
      </c>
      <c r="J661" t="s">
        <v>114</v>
      </c>
      <c r="K661" t="s">
        <v>115</v>
      </c>
      <c r="L661">
        <v>8</v>
      </c>
      <c r="M661">
        <v>1</v>
      </c>
      <c r="N661" s="2">
        <v>45410</v>
      </c>
      <c r="O661" s="2">
        <v>45413</v>
      </c>
      <c r="P661" t="s">
        <v>134</v>
      </c>
      <c r="Q661" t="s">
        <v>276</v>
      </c>
      <c r="R661" t="s">
        <v>450</v>
      </c>
      <c r="S661" t="s">
        <v>450</v>
      </c>
      <c r="T661" t="s">
        <v>623</v>
      </c>
      <c r="U661" t="s">
        <v>714</v>
      </c>
      <c r="V661">
        <v>28</v>
      </c>
      <c r="W661">
        <v>5</v>
      </c>
      <c r="X661" t="s">
        <v>721</v>
      </c>
      <c r="Y661">
        <v>140</v>
      </c>
      <c r="AB661" s="2">
        <v>45314</v>
      </c>
      <c r="AC661">
        <v>19.600000000000001</v>
      </c>
      <c r="AE661">
        <v>5</v>
      </c>
      <c r="AF661">
        <v>5</v>
      </c>
      <c r="AG661">
        <v>0</v>
      </c>
      <c r="AH661">
        <v>5</v>
      </c>
      <c r="AI661">
        <v>0</v>
      </c>
      <c r="AJ661" t="s">
        <v>728</v>
      </c>
      <c r="AK661" t="s">
        <v>775</v>
      </c>
      <c r="AL661" t="s">
        <v>826</v>
      </c>
      <c r="AM661" t="s">
        <v>877</v>
      </c>
      <c r="AP661">
        <v>97138</v>
      </c>
      <c r="AQ661">
        <v>91682</v>
      </c>
      <c r="AS661" t="s">
        <v>83</v>
      </c>
      <c r="AU661" t="s">
        <v>728</v>
      </c>
      <c r="AW661" t="s">
        <v>85</v>
      </c>
      <c r="AX661">
        <v>2162</v>
      </c>
      <c r="AY661" t="s">
        <v>962</v>
      </c>
      <c r="AZ661" t="s">
        <v>1001</v>
      </c>
      <c r="BA661">
        <v>3</v>
      </c>
      <c r="BB661" s="2">
        <v>45411</v>
      </c>
      <c r="BC661" s="2">
        <v>45420</v>
      </c>
      <c r="BD661">
        <v>1</v>
      </c>
      <c r="BE661" t="s">
        <v>1010</v>
      </c>
      <c r="BG661" t="s">
        <v>450</v>
      </c>
      <c r="BH661" t="s">
        <v>623</v>
      </c>
      <c r="BI661">
        <v>5</v>
      </c>
      <c r="BJ661">
        <v>0</v>
      </c>
      <c r="BK661" t="s">
        <v>714</v>
      </c>
      <c r="BL661">
        <v>108.3</v>
      </c>
      <c r="BM661">
        <v>95</v>
      </c>
      <c r="BN661" t="s">
        <v>115</v>
      </c>
      <c r="BO661">
        <v>541.5</v>
      </c>
      <c r="BP661">
        <v>541.5</v>
      </c>
      <c r="BQ661">
        <v>475</v>
      </c>
      <c r="BR661">
        <v>475</v>
      </c>
      <c r="BS661">
        <v>66.5</v>
      </c>
      <c r="BT661">
        <v>66.5</v>
      </c>
      <c r="BY661" t="s">
        <v>1263</v>
      </c>
      <c r="BZ661" t="s">
        <v>719</v>
      </c>
      <c r="CA661">
        <v>5</v>
      </c>
      <c r="CB661">
        <v>5</v>
      </c>
      <c r="CC661">
        <v>0</v>
      </c>
      <c r="CD661">
        <v>5</v>
      </c>
      <c r="CE661" t="s">
        <v>1269</v>
      </c>
      <c r="CF661">
        <v>0</v>
      </c>
      <c r="CJ661" s="4" t="str">
        <f t="shared" si="100"/>
        <v>تيب مسلح</v>
      </c>
      <c r="CK661" s="5">
        <f t="shared" si="101"/>
        <v>45413</v>
      </c>
      <c r="CL661" s="4">
        <f t="shared" si="102"/>
        <v>28</v>
      </c>
      <c r="CN661" s="4" t="str">
        <f t="shared" si="103"/>
        <v>تيب مسلح</v>
      </c>
      <c r="CO661" s="5">
        <f t="shared" si="104"/>
        <v>45420</v>
      </c>
      <c r="CP661" s="4">
        <f t="shared" si="105"/>
        <v>108.3</v>
      </c>
      <c r="CR661" s="4">
        <f t="shared" si="106"/>
        <v>-80.3</v>
      </c>
      <c r="CS661" s="6">
        <f t="shared" si="107"/>
        <v>-2.8678571428571429</v>
      </c>
      <c r="CT661">
        <f t="shared" si="108"/>
        <v>541.5</v>
      </c>
      <c r="CU661">
        <f t="shared" si="109"/>
        <v>140</v>
      </c>
    </row>
    <row r="662" spans="1:99" x14ac:dyDescent="0.3">
      <c r="A662">
        <v>454</v>
      </c>
      <c r="B662">
        <v>502</v>
      </c>
      <c r="C662">
        <v>5</v>
      </c>
      <c r="D662" t="s">
        <v>83</v>
      </c>
      <c r="E662" t="s">
        <v>84</v>
      </c>
      <c r="H662" t="s">
        <v>89</v>
      </c>
      <c r="I662" t="s">
        <v>112</v>
      </c>
      <c r="J662" t="s">
        <v>114</v>
      </c>
      <c r="K662" t="s">
        <v>115</v>
      </c>
      <c r="L662">
        <v>8</v>
      </c>
      <c r="M662">
        <v>1</v>
      </c>
      <c r="N662" s="2">
        <v>45410</v>
      </c>
      <c r="O662" s="2">
        <v>45413</v>
      </c>
      <c r="P662" t="s">
        <v>134</v>
      </c>
      <c r="Q662" t="s">
        <v>276</v>
      </c>
      <c r="R662" t="s">
        <v>450</v>
      </c>
      <c r="S662" t="s">
        <v>450</v>
      </c>
      <c r="T662" t="s">
        <v>623</v>
      </c>
      <c r="U662" t="s">
        <v>714</v>
      </c>
      <c r="V662">
        <v>28</v>
      </c>
      <c r="W662">
        <v>5</v>
      </c>
      <c r="X662" t="s">
        <v>721</v>
      </c>
      <c r="Y662">
        <v>140</v>
      </c>
      <c r="AB662" s="2">
        <v>45314</v>
      </c>
      <c r="AC662">
        <v>19.600000000000001</v>
      </c>
      <c r="AE662">
        <v>5</v>
      </c>
      <c r="AF662">
        <v>5</v>
      </c>
      <c r="AG662">
        <v>0</v>
      </c>
      <c r="AH662">
        <v>5</v>
      </c>
      <c r="AI662">
        <v>0</v>
      </c>
      <c r="AJ662" t="s">
        <v>728</v>
      </c>
      <c r="AK662" t="s">
        <v>735</v>
      </c>
      <c r="AL662" t="s">
        <v>786</v>
      </c>
      <c r="AM662" t="s">
        <v>837</v>
      </c>
      <c r="AP662">
        <v>98095</v>
      </c>
      <c r="AQ662">
        <v>93793</v>
      </c>
      <c r="AS662" t="s">
        <v>83</v>
      </c>
      <c r="AU662" t="s">
        <v>728</v>
      </c>
      <c r="AW662" t="s">
        <v>85</v>
      </c>
      <c r="AX662">
        <v>2162</v>
      </c>
      <c r="AY662" t="s">
        <v>966</v>
      </c>
      <c r="AZ662" t="s">
        <v>1001</v>
      </c>
      <c r="BA662">
        <v>7</v>
      </c>
      <c r="BB662" s="2">
        <v>45439</v>
      </c>
      <c r="BC662" s="2">
        <v>45439</v>
      </c>
      <c r="BD662">
        <v>9</v>
      </c>
      <c r="BE662" t="s">
        <v>1010</v>
      </c>
      <c r="BF662" t="s">
        <v>1017</v>
      </c>
      <c r="BG662" t="s">
        <v>450</v>
      </c>
      <c r="BH662" t="s">
        <v>623</v>
      </c>
      <c r="BI662">
        <v>50</v>
      </c>
      <c r="BJ662">
        <v>0</v>
      </c>
      <c r="BK662" t="s">
        <v>714</v>
      </c>
      <c r="BL662">
        <v>62.7</v>
      </c>
      <c r="BM662">
        <v>55</v>
      </c>
      <c r="BN662" t="s">
        <v>115</v>
      </c>
      <c r="BO662">
        <v>3135</v>
      </c>
      <c r="BP662">
        <v>3135</v>
      </c>
      <c r="BQ662">
        <v>2750</v>
      </c>
      <c r="BR662">
        <v>2750</v>
      </c>
      <c r="BS662">
        <v>385</v>
      </c>
      <c r="BT662">
        <v>385</v>
      </c>
      <c r="BY662" t="s">
        <v>1263</v>
      </c>
      <c r="BZ662" t="s">
        <v>719</v>
      </c>
      <c r="CA662">
        <v>50</v>
      </c>
      <c r="CB662">
        <v>50</v>
      </c>
      <c r="CC662">
        <v>0</v>
      </c>
      <c r="CD662">
        <v>50</v>
      </c>
      <c r="CE662" t="s">
        <v>1269</v>
      </c>
      <c r="CF662">
        <v>0</v>
      </c>
      <c r="CJ662" s="4" t="str">
        <f t="shared" si="100"/>
        <v>تيب مسلح</v>
      </c>
      <c r="CK662" s="5">
        <f t="shared" si="101"/>
        <v>45413</v>
      </c>
      <c r="CL662" s="4">
        <f t="shared" si="102"/>
        <v>28</v>
      </c>
      <c r="CN662" s="4" t="str">
        <f t="shared" si="103"/>
        <v>تيب مسلح</v>
      </c>
      <c r="CO662" s="5">
        <f t="shared" si="104"/>
        <v>45439</v>
      </c>
      <c r="CP662" s="4">
        <f t="shared" si="105"/>
        <v>62.7</v>
      </c>
      <c r="CR662" s="4">
        <f t="shared" si="106"/>
        <v>-34.700000000000003</v>
      </c>
      <c r="CS662" s="6">
        <f t="shared" si="107"/>
        <v>-1.2392857142857143</v>
      </c>
      <c r="CT662">
        <f t="shared" si="108"/>
        <v>313.5</v>
      </c>
      <c r="CU662">
        <f t="shared" si="109"/>
        <v>140</v>
      </c>
    </row>
    <row r="663" spans="1:99" x14ac:dyDescent="0.3">
      <c r="A663">
        <v>454</v>
      </c>
      <c r="B663">
        <v>502</v>
      </c>
      <c r="C663">
        <v>5</v>
      </c>
      <c r="D663" t="s">
        <v>83</v>
      </c>
      <c r="E663" t="s">
        <v>84</v>
      </c>
      <c r="H663" t="s">
        <v>89</v>
      </c>
      <c r="I663" t="s">
        <v>112</v>
      </c>
      <c r="J663" t="s">
        <v>114</v>
      </c>
      <c r="K663" t="s">
        <v>115</v>
      </c>
      <c r="L663">
        <v>8</v>
      </c>
      <c r="M663">
        <v>1</v>
      </c>
      <c r="N663" s="2">
        <v>45410</v>
      </c>
      <c r="O663" s="2">
        <v>45413</v>
      </c>
      <c r="P663" t="s">
        <v>134</v>
      </c>
      <c r="Q663" t="s">
        <v>276</v>
      </c>
      <c r="R663" t="s">
        <v>450</v>
      </c>
      <c r="S663" t="s">
        <v>450</v>
      </c>
      <c r="T663" t="s">
        <v>623</v>
      </c>
      <c r="U663" t="s">
        <v>714</v>
      </c>
      <c r="V663">
        <v>28</v>
      </c>
      <c r="W663">
        <v>5</v>
      </c>
      <c r="X663" t="s">
        <v>721</v>
      </c>
      <c r="Y663">
        <v>140</v>
      </c>
      <c r="AB663" s="2">
        <v>45314</v>
      </c>
      <c r="AC663">
        <v>19.600000000000001</v>
      </c>
      <c r="AE663">
        <v>5</v>
      </c>
      <c r="AF663">
        <v>5</v>
      </c>
      <c r="AG663">
        <v>0</v>
      </c>
      <c r="AH663">
        <v>5</v>
      </c>
      <c r="AI663">
        <v>0</v>
      </c>
      <c r="AJ663" t="s">
        <v>728</v>
      </c>
      <c r="AK663" t="s">
        <v>736</v>
      </c>
      <c r="AL663" t="s">
        <v>787</v>
      </c>
      <c r="AM663" t="s">
        <v>838</v>
      </c>
      <c r="AP663">
        <v>97281</v>
      </c>
      <c r="AQ663">
        <v>91876</v>
      </c>
      <c r="AR663" t="s">
        <v>890</v>
      </c>
      <c r="AS663" t="s">
        <v>83</v>
      </c>
      <c r="AU663" t="s">
        <v>728</v>
      </c>
      <c r="AW663" t="s">
        <v>85</v>
      </c>
      <c r="AX663">
        <v>2162</v>
      </c>
      <c r="AY663" t="s">
        <v>967</v>
      </c>
      <c r="AZ663" t="s">
        <v>1001</v>
      </c>
      <c r="BA663">
        <v>8</v>
      </c>
      <c r="BB663" s="2">
        <v>45417</v>
      </c>
      <c r="BC663" s="2">
        <v>45420</v>
      </c>
      <c r="BD663">
        <v>4</v>
      </c>
      <c r="BE663" t="s">
        <v>1010</v>
      </c>
      <c r="BF663" t="s">
        <v>1125</v>
      </c>
      <c r="BG663" t="s">
        <v>450</v>
      </c>
      <c r="BH663" t="s">
        <v>623</v>
      </c>
      <c r="BI663">
        <v>5</v>
      </c>
      <c r="BJ663">
        <v>0</v>
      </c>
      <c r="BK663" t="s">
        <v>714</v>
      </c>
      <c r="BL663">
        <v>79.8</v>
      </c>
      <c r="BM663">
        <v>70</v>
      </c>
      <c r="BN663" t="s">
        <v>115</v>
      </c>
      <c r="BO663">
        <v>399</v>
      </c>
      <c r="BP663">
        <v>399</v>
      </c>
      <c r="BQ663">
        <v>350</v>
      </c>
      <c r="BR663">
        <v>350</v>
      </c>
      <c r="BS663">
        <v>49</v>
      </c>
      <c r="BT663">
        <v>49</v>
      </c>
      <c r="BY663" t="s">
        <v>1263</v>
      </c>
      <c r="BZ663" t="s">
        <v>719</v>
      </c>
      <c r="CA663">
        <v>5</v>
      </c>
      <c r="CB663">
        <v>5</v>
      </c>
      <c r="CC663">
        <v>0</v>
      </c>
      <c r="CD663">
        <v>5</v>
      </c>
      <c r="CE663" t="s">
        <v>1269</v>
      </c>
      <c r="CF663">
        <v>0</v>
      </c>
      <c r="CJ663" s="4" t="str">
        <f t="shared" si="100"/>
        <v>تيب مسلح</v>
      </c>
      <c r="CK663" s="5">
        <f t="shared" si="101"/>
        <v>45413</v>
      </c>
      <c r="CL663" s="4">
        <f t="shared" si="102"/>
        <v>28</v>
      </c>
      <c r="CN663" s="4" t="str">
        <f t="shared" si="103"/>
        <v>تيب مسلح</v>
      </c>
      <c r="CO663" s="5">
        <f t="shared" si="104"/>
        <v>45420</v>
      </c>
      <c r="CP663" s="4">
        <f t="shared" si="105"/>
        <v>79.8</v>
      </c>
      <c r="CR663" s="4">
        <f t="shared" si="106"/>
        <v>-51.8</v>
      </c>
      <c r="CS663" s="6">
        <f t="shared" si="107"/>
        <v>-1.8499999999999999</v>
      </c>
      <c r="CT663">
        <f t="shared" si="108"/>
        <v>399</v>
      </c>
      <c r="CU663">
        <f t="shared" si="109"/>
        <v>140</v>
      </c>
    </row>
    <row r="664" spans="1:99" x14ac:dyDescent="0.3">
      <c r="A664">
        <v>454</v>
      </c>
      <c r="B664">
        <v>502</v>
      </c>
      <c r="C664">
        <v>3</v>
      </c>
      <c r="D664" t="s">
        <v>83</v>
      </c>
      <c r="E664" t="s">
        <v>84</v>
      </c>
      <c r="H664" t="s">
        <v>89</v>
      </c>
      <c r="I664" t="s">
        <v>112</v>
      </c>
      <c r="J664" t="s">
        <v>114</v>
      </c>
      <c r="K664" t="s">
        <v>115</v>
      </c>
      <c r="L664">
        <v>11</v>
      </c>
      <c r="M664">
        <v>1</v>
      </c>
      <c r="N664" s="2">
        <v>45410</v>
      </c>
      <c r="O664" s="2">
        <v>45413</v>
      </c>
      <c r="P664" t="s">
        <v>134</v>
      </c>
      <c r="Q664" t="s">
        <v>277</v>
      </c>
      <c r="R664" t="s">
        <v>451</v>
      </c>
      <c r="S664" t="s">
        <v>451</v>
      </c>
      <c r="T664" t="s">
        <v>624</v>
      </c>
      <c r="U664" t="s">
        <v>714</v>
      </c>
      <c r="V664">
        <v>40</v>
      </c>
      <c r="W664">
        <v>48</v>
      </c>
      <c r="X664" t="s">
        <v>721</v>
      </c>
      <c r="Y664">
        <v>1920</v>
      </c>
      <c r="AB664" s="2">
        <v>45314</v>
      </c>
      <c r="AC664">
        <v>268.8</v>
      </c>
      <c r="AE664">
        <v>48</v>
      </c>
      <c r="AF664">
        <v>48</v>
      </c>
      <c r="AG664">
        <v>0</v>
      </c>
      <c r="AH664">
        <v>48</v>
      </c>
      <c r="AI664">
        <v>0</v>
      </c>
      <c r="AJ664" t="s">
        <v>728</v>
      </c>
      <c r="AK664" t="s">
        <v>748</v>
      </c>
      <c r="AL664" t="s">
        <v>799</v>
      </c>
      <c r="AM664" t="s">
        <v>850</v>
      </c>
      <c r="AP664">
        <v>97076</v>
      </c>
      <c r="AQ664">
        <v>91115</v>
      </c>
      <c r="AR664" t="s">
        <v>886</v>
      </c>
      <c r="AS664" t="s">
        <v>83</v>
      </c>
      <c r="AU664" t="s">
        <v>728</v>
      </c>
      <c r="AW664" t="s">
        <v>85</v>
      </c>
      <c r="AX664">
        <v>2162</v>
      </c>
      <c r="AY664" t="s">
        <v>975</v>
      </c>
      <c r="AZ664" t="s">
        <v>1001</v>
      </c>
      <c r="BA664">
        <v>11</v>
      </c>
      <c r="BB664" s="2">
        <v>45410</v>
      </c>
      <c r="BC664" s="2">
        <v>45410</v>
      </c>
      <c r="BD664">
        <v>3</v>
      </c>
      <c r="BE664" t="s">
        <v>1010</v>
      </c>
      <c r="BF664" t="s">
        <v>1031</v>
      </c>
      <c r="BG664" t="s">
        <v>451</v>
      </c>
      <c r="BH664" t="s">
        <v>624</v>
      </c>
      <c r="BI664">
        <v>5</v>
      </c>
      <c r="BJ664">
        <v>0</v>
      </c>
      <c r="BK664" t="s">
        <v>714</v>
      </c>
      <c r="BL664">
        <v>45.6</v>
      </c>
      <c r="BM664">
        <v>40</v>
      </c>
      <c r="BN664" t="s">
        <v>115</v>
      </c>
      <c r="BO664">
        <v>228</v>
      </c>
      <c r="BP664">
        <v>228</v>
      </c>
      <c r="BQ664">
        <v>200</v>
      </c>
      <c r="BR664">
        <v>200</v>
      </c>
      <c r="BS664">
        <v>28</v>
      </c>
      <c r="BT664">
        <v>28</v>
      </c>
      <c r="BY664" t="s">
        <v>1263</v>
      </c>
      <c r="BZ664" t="s">
        <v>719</v>
      </c>
      <c r="CA664">
        <v>5</v>
      </c>
      <c r="CB664">
        <v>5</v>
      </c>
      <c r="CC664">
        <v>0</v>
      </c>
      <c r="CD664">
        <v>5</v>
      </c>
      <c r="CE664" t="s">
        <v>1269</v>
      </c>
      <c r="CF664">
        <v>0</v>
      </c>
      <c r="CJ664" s="4" t="str">
        <f t="shared" si="100"/>
        <v>قلم دوكو</v>
      </c>
      <c r="CK664" s="5">
        <f t="shared" si="101"/>
        <v>45413</v>
      </c>
      <c r="CL664" s="4">
        <f t="shared" si="102"/>
        <v>40</v>
      </c>
      <c r="CN664" s="4" t="str">
        <f t="shared" si="103"/>
        <v>قلم دوكو</v>
      </c>
      <c r="CO664" s="5">
        <f t="shared" si="104"/>
        <v>45410</v>
      </c>
      <c r="CP664" s="4">
        <f t="shared" si="105"/>
        <v>45.6</v>
      </c>
      <c r="CR664" s="4">
        <f t="shared" si="106"/>
        <v>-5.6000000000000014</v>
      </c>
      <c r="CS664" s="6">
        <f t="shared" si="107"/>
        <v>-0.14000000000000004</v>
      </c>
      <c r="CT664">
        <f t="shared" si="108"/>
        <v>2188.8000000000002</v>
      </c>
      <c r="CU664">
        <f t="shared" si="109"/>
        <v>1920</v>
      </c>
    </row>
    <row r="665" spans="1:99" x14ac:dyDescent="0.3">
      <c r="A665">
        <v>454</v>
      </c>
      <c r="B665">
        <v>502</v>
      </c>
      <c r="C665">
        <v>3</v>
      </c>
      <c r="D665" t="s">
        <v>83</v>
      </c>
      <c r="E665" t="s">
        <v>84</v>
      </c>
      <c r="H665" t="s">
        <v>89</v>
      </c>
      <c r="I665" t="s">
        <v>112</v>
      </c>
      <c r="J665" t="s">
        <v>114</v>
      </c>
      <c r="K665" t="s">
        <v>115</v>
      </c>
      <c r="L665">
        <v>11</v>
      </c>
      <c r="M665">
        <v>1</v>
      </c>
      <c r="N665" s="2">
        <v>45410</v>
      </c>
      <c r="O665" s="2">
        <v>45413</v>
      </c>
      <c r="P665" t="s">
        <v>134</v>
      </c>
      <c r="Q665" t="s">
        <v>277</v>
      </c>
      <c r="R665" t="s">
        <v>451</v>
      </c>
      <c r="S665" t="s">
        <v>451</v>
      </c>
      <c r="T665" t="s">
        <v>624</v>
      </c>
      <c r="U665" t="s">
        <v>714</v>
      </c>
      <c r="V665">
        <v>40</v>
      </c>
      <c r="W665">
        <v>48</v>
      </c>
      <c r="X665" t="s">
        <v>721</v>
      </c>
      <c r="Y665">
        <v>1920</v>
      </c>
      <c r="AB665" s="2">
        <v>45314</v>
      </c>
      <c r="AC665">
        <v>268.8</v>
      </c>
      <c r="AE665">
        <v>48</v>
      </c>
      <c r="AF665">
        <v>48</v>
      </c>
      <c r="AG665">
        <v>0</v>
      </c>
      <c r="AH665">
        <v>48</v>
      </c>
      <c r="AI665">
        <v>0</v>
      </c>
      <c r="AJ665" t="s">
        <v>728</v>
      </c>
      <c r="AK665" t="s">
        <v>749</v>
      </c>
      <c r="AL665" t="s">
        <v>800</v>
      </c>
      <c r="AM665" t="s">
        <v>851</v>
      </c>
      <c r="AP665">
        <v>96466</v>
      </c>
      <c r="AQ665">
        <v>88647</v>
      </c>
      <c r="AS665" t="s">
        <v>83</v>
      </c>
      <c r="AU665" t="s">
        <v>728</v>
      </c>
      <c r="AW665" t="s">
        <v>85</v>
      </c>
      <c r="AX665">
        <v>2162</v>
      </c>
      <c r="AY665" t="s">
        <v>976</v>
      </c>
      <c r="AZ665" t="s">
        <v>1001</v>
      </c>
      <c r="BA665">
        <v>1</v>
      </c>
      <c r="BB665" s="2">
        <v>45381</v>
      </c>
      <c r="BC665" s="2">
        <v>45384</v>
      </c>
      <c r="BD665">
        <v>1</v>
      </c>
      <c r="BE665" t="s">
        <v>1010</v>
      </c>
      <c r="BF665">
        <v>118</v>
      </c>
      <c r="BG665" t="s">
        <v>451</v>
      </c>
      <c r="BH665" t="s">
        <v>624</v>
      </c>
      <c r="BI665">
        <v>3</v>
      </c>
      <c r="BJ665">
        <v>0</v>
      </c>
      <c r="BK665" t="s">
        <v>714</v>
      </c>
      <c r="BL665">
        <v>51.3</v>
      </c>
      <c r="BM665">
        <v>45</v>
      </c>
      <c r="BN665" t="s">
        <v>115</v>
      </c>
      <c r="BO665">
        <v>153.9</v>
      </c>
      <c r="BP665">
        <v>153.9</v>
      </c>
      <c r="BQ665">
        <v>135</v>
      </c>
      <c r="BR665">
        <v>135</v>
      </c>
      <c r="BS665">
        <v>18.899999999999999</v>
      </c>
      <c r="BT665">
        <v>18.899999999999999</v>
      </c>
      <c r="BY665" t="s">
        <v>1263</v>
      </c>
      <c r="BZ665" t="s">
        <v>719</v>
      </c>
      <c r="CA665">
        <v>3</v>
      </c>
      <c r="CB665">
        <v>3</v>
      </c>
      <c r="CC665">
        <v>0</v>
      </c>
      <c r="CD665">
        <v>3</v>
      </c>
      <c r="CE665" t="s">
        <v>1269</v>
      </c>
      <c r="CF665">
        <v>0</v>
      </c>
      <c r="CJ665" s="4" t="str">
        <f t="shared" si="100"/>
        <v>قلم دوكو</v>
      </c>
      <c r="CK665" s="5">
        <f t="shared" si="101"/>
        <v>45413</v>
      </c>
      <c r="CL665" s="4">
        <f t="shared" si="102"/>
        <v>40</v>
      </c>
      <c r="CN665" s="4" t="str">
        <f t="shared" si="103"/>
        <v>قلم دوكو</v>
      </c>
      <c r="CO665" s="5">
        <f t="shared" si="104"/>
        <v>45384</v>
      </c>
      <c r="CP665" s="4">
        <f t="shared" si="105"/>
        <v>51.3</v>
      </c>
      <c r="CR665" s="4">
        <f t="shared" si="106"/>
        <v>-11.299999999999997</v>
      </c>
      <c r="CS665" s="6">
        <f t="shared" si="107"/>
        <v>-0.28249999999999992</v>
      </c>
      <c r="CT665">
        <f t="shared" si="108"/>
        <v>2462.3999999999996</v>
      </c>
      <c r="CU665">
        <f t="shared" si="109"/>
        <v>1920</v>
      </c>
    </row>
    <row r="666" spans="1:99" x14ac:dyDescent="0.3">
      <c r="A666">
        <v>454</v>
      </c>
      <c r="B666">
        <v>502</v>
      </c>
      <c r="C666">
        <v>3</v>
      </c>
      <c r="D666" t="s">
        <v>83</v>
      </c>
      <c r="E666" t="s">
        <v>84</v>
      </c>
      <c r="H666" t="s">
        <v>89</v>
      </c>
      <c r="I666" t="s">
        <v>112</v>
      </c>
      <c r="J666" t="s">
        <v>114</v>
      </c>
      <c r="K666" t="s">
        <v>115</v>
      </c>
      <c r="L666">
        <v>11</v>
      </c>
      <c r="M666">
        <v>1</v>
      </c>
      <c r="N666" s="2">
        <v>45410</v>
      </c>
      <c r="O666" s="2">
        <v>45413</v>
      </c>
      <c r="P666" t="s">
        <v>134</v>
      </c>
      <c r="Q666" t="s">
        <v>277</v>
      </c>
      <c r="R666" t="s">
        <v>451</v>
      </c>
      <c r="S666" t="s">
        <v>451</v>
      </c>
      <c r="T666" t="s">
        <v>624</v>
      </c>
      <c r="U666" t="s">
        <v>714</v>
      </c>
      <c r="V666">
        <v>40</v>
      </c>
      <c r="W666">
        <v>48</v>
      </c>
      <c r="X666" t="s">
        <v>721</v>
      </c>
      <c r="Y666">
        <v>1920</v>
      </c>
      <c r="AB666" s="2">
        <v>45314</v>
      </c>
      <c r="AC666">
        <v>268.8</v>
      </c>
      <c r="AE666">
        <v>48</v>
      </c>
      <c r="AF666">
        <v>48</v>
      </c>
      <c r="AG666">
        <v>0</v>
      </c>
      <c r="AH666">
        <v>48</v>
      </c>
      <c r="AI666">
        <v>0</v>
      </c>
      <c r="AJ666" t="s">
        <v>728</v>
      </c>
      <c r="AK666" t="s">
        <v>734</v>
      </c>
      <c r="AL666" t="s">
        <v>785</v>
      </c>
      <c r="AM666" t="s">
        <v>836</v>
      </c>
      <c r="AP666">
        <v>96545</v>
      </c>
      <c r="AQ666">
        <v>91373</v>
      </c>
      <c r="AS666" t="s">
        <v>83</v>
      </c>
      <c r="AU666" t="s">
        <v>728</v>
      </c>
      <c r="AW666" t="s">
        <v>85</v>
      </c>
      <c r="AX666">
        <v>2162</v>
      </c>
      <c r="AY666" t="s">
        <v>965</v>
      </c>
      <c r="AZ666" t="s">
        <v>1001</v>
      </c>
      <c r="BA666">
        <v>2</v>
      </c>
      <c r="BB666" s="2">
        <v>45383</v>
      </c>
      <c r="BC666" s="2">
        <v>45404</v>
      </c>
      <c r="BD666">
        <v>1</v>
      </c>
      <c r="BE666" t="s">
        <v>1010</v>
      </c>
      <c r="BF666" t="s">
        <v>1115</v>
      </c>
      <c r="BG666" t="s">
        <v>451</v>
      </c>
      <c r="BH666" t="s">
        <v>624</v>
      </c>
      <c r="BI666">
        <v>120</v>
      </c>
      <c r="BJ666">
        <v>0</v>
      </c>
      <c r="BK666" t="s">
        <v>714</v>
      </c>
      <c r="BL666">
        <v>68.400000000000006</v>
      </c>
      <c r="BM666">
        <v>60</v>
      </c>
      <c r="BN666" t="s">
        <v>115</v>
      </c>
      <c r="BO666">
        <v>8208</v>
      </c>
      <c r="BP666">
        <v>8208</v>
      </c>
      <c r="BQ666">
        <v>7200</v>
      </c>
      <c r="BR666">
        <v>7200</v>
      </c>
      <c r="BS666">
        <v>1008</v>
      </c>
      <c r="BT666">
        <v>1008</v>
      </c>
      <c r="BY666" t="s">
        <v>1263</v>
      </c>
      <c r="BZ666" t="s">
        <v>719</v>
      </c>
      <c r="CA666">
        <v>120</v>
      </c>
      <c r="CB666">
        <v>120</v>
      </c>
      <c r="CC666">
        <v>0</v>
      </c>
      <c r="CD666">
        <v>120</v>
      </c>
      <c r="CE666" t="s">
        <v>1269</v>
      </c>
      <c r="CF666">
        <v>0</v>
      </c>
      <c r="CJ666" s="4" t="str">
        <f t="shared" si="100"/>
        <v>قلم دوكو</v>
      </c>
      <c r="CK666" s="5">
        <f t="shared" si="101"/>
        <v>45413</v>
      </c>
      <c r="CL666" s="4">
        <f t="shared" si="102"/>
        <v>40</v>
      </c>
      <c r="CN666" s="4" t="str">
        <f t="shared" si="103"/>
        <v>قلم دوكو</v>
      </c>
      <c r="CO666" s="5">
        <f t="shared" si="104"/>
        <v>45404</v>
      </c>
      <c r="CP666" s="4">
        <f t="shared" si="105"/>
        <v>68.400000000000006</v>
      </c>
      <c r="CR666" s="4">
        <f t="shared" si="106"/>
        <v>-28.400000000000006</v>
      </c>
      <c r="CS666" s="6">
        <f t="shared" si="107"/>
        <v>-0.71000000000000019</v>
      </c>
      <c r="CT666">
        <f t="shared" si="108"/>
        <v>3283.2000000000003</v>
      </c>
      <c r="CU666">
        <f t="shared" si="109"/>
        <v>1920</v>
      </c>
    </row>
    <row r="667" spans="1:99" x14ac:dyDescent="0.3">
      <c r="A667">
        <v>454</v>
      </c>
      <c r="B667">
        <v>502</v>
      </c>
      <c r="C667">
        <v>3</v>
      </c>
      <c r="D667" t="s">
        <v>83</v>
      </c>
      <c r="E667" t="s">
        <v>84</v>
      </c>
      <c r="H667" t="s">
        <v>89</v>
      </c>
      <c r="I667" t="s">
        <v>112</v>
      </c>
      <c r="J667" t="s">
        <v>114</v>
      </c>
      <c r="K667" t="s">
        <v>115</v>
      </c>
      <c r="L667">
        <v>11</v>
      </c>
      <c r="M667">
        <v>1</v>
      </c>
      <c r="N667" s="2">
        <v>45410</v>
      </c>
      <c r="O667" s="2">
        <v>45413</v>
      </c>
      <c r="P667" t="s">
        <v>134</v>
      </c>
      <c r="Q667" t="s">
        <v>277</v>
      </c>
      <c r="R667" t="s">
        <v>451</v>
      </c>
      <c r="S667" t="s">
        <v>451</v>
      </c>
      <c r="T667" t="s">
        <v>624</v>
      </c>
      <c r="U667" t="s">
        <v>714</v>
      </c>
      <c r="V667">
        <v>40</v>
      </c>
      <c r="W667">
        <v>48</v>
      </c>
      <c r="X667" t="s">
        <v>721</v>
      </c>
      <c r="Y667">
        <v>1920</v>
      </c>
      <c r="AB667" s="2">
        <v>45314</v>
      </c>
      <c r="AC667">
        <v>268.8</v>
      </c>
      <c r="AE667">
        <v>48</v>
      </c>
      <c r="AF667">
        <v>48</v>
      </c>
      <c r="AG667">
        <v>0</v>
      </c>
      <c r="AH667">
        <v>48</v>
      </c>
      <c r="AI667">
        <v>0</v>
      </c>
      <c r="AJ667" t="s">
        <v>728</v>
      </c>
      <c r="AK667" t="s">
        <v>751</v>
      </c>
      <c r="AL667" t="s">
        <v>802</v>
      </c>
      <c r="AM667" t="s">
        <v>853</v>
      </c>
      <c r="AP667">
        <v>97471</v>
      </c>
      <c r="AQ667">
        <v>90101</v>
      </c>
      <c r="AR667" t="s">
        <v>890</v>
      </c>
      <c r="AS667" t="s">
        <v>83</v>
      </c>
      <c r="AU667" t="s">
        <v>729</v>
      </c>
      <c r="AW667" t="s">
        <v>939</v>
      </c>
      <c r="AX667">
        <v>13772</v>
      </c>
      <c r="AY667" t="s">
        <v>987</v>
      </c>
      <c r="AZ667" t="s">
        <v>1002</v>
      </c>
      <c r="BA667">
        <v>3</v>
      </c>
      <c r="BB667" s="2">
        <v>45421</v>
      </c>
      <c r="BC667" s="2">
        <v>45421</v>
      </c>
      <c r="BD667">
        <v>3</v>
      </c>
      <c r="BE667" t="s">
        <v>1011</v>
      </c>
      <c r="BG667" t="s">
        <v>451</v>
      </c>
      <c r="BH667" t="s">
        <v>624</v>
      </c>
      <c r="BI667">
        <v>24</v>
      </c>
      <c r="BJ667">
        <v>0</v>
      </c>
      <c r="BK667" t="s">
        <v>714</v>
      </c>
      <c r="BL667">
        <v>45.6</v>
      </c>
      <c r="BM667">
        <v>40</v>
      </c>
      <c r="BN667" t="s">
        <v>115</v>
      </c>
      <c r="BO667">
        <v>1094.4000000000001</v>
      </c>
      <c r="BP667">
        <v>1094.4000000000001</v>
      </c>
      <c r="BQ667">
        <v>960</v>
      </c>
      <c r="BR667">
        <v>960</v>
      </c>
      <c r="BS667">
        <v>134.4</v>
      </c>
      <c r="BT667">
        <v>134.4</v>
      </c>
      <c r="BV667" t="s">
        <v>890</v>
      </c>
      <c r="BW667" t="s">
        <v>1220</v>
      </c>
      <c r="BX667" t="s">
        <v>1252</v>
      </c>
      <c r="BY667" t="s">
        <v>1264</v>
      </c>
      <c r="BZ667" t="s">
        <v>723</v>
      </c>
      <c r="CA667">
        <v>0</v>
      </c>
      <c r="CB667">
        <v>0</v>
      </c>
      <c r="CC667">
        <v>0</v>
      </c>
      <c r="CD667">
        <v>0</v>
      </c>
      <c r="CE667" t="s">
        <v>1304</v>
      </c>
      <c r="CF667">
        <v>1094.4000000000001</v>
      </c>
      <c r="CJ667" s="4" t="str">
        <f t="shared" si="100"/>
        <v>قلم دوكو</v>
      </c>
      <c r="CK667" s="5">
        <f t="shared" si="101"/>
        <v>45413</v>
      </c>
      <c r="CL667" s="4">
        <f t="shared" si="102"/>
        <v>40</v>
      </c>
      <c r="CN667" s="4" t="str">
        <f t="shared" si="103"/>
        <v>قلم دوكو</v>
      </c>
      <c r="CO667" s="5">
        <f t="shared" si="104"/>
        <v>45421</v>
      </c>
      <c r="CP667" s="4">
        <f t="shared" si="105"/>
        <v>45.6</v>
      </c>
      <c r="CR667" s="4">
        <f t="shared" si="106"/>
        <v>-5.6000000000000014</v>
      </c>
      <c r="CS667" s="6">
        <f t="shared" si="107"/>
        <v>-0.14000000000000004</v>
      </c>
      <c r="CT667">
        <f t="shared" si="108"/>
        <v>2188.8000000000002</v>
      </c>
      <c r="CU667">
        <f t="shared" si="109"/>
        <v>1920</v>
      </c>
    </row>
    <row r="668" spans="1:99" x14ac:dyDescent="0.3">
      <c r="A668">
        <v>454</v>
      </c>
      <c r="B668">
        <v>502</v>
      </c>
      <c r="C668">
        <v>3</v>
      </c>
      <c r="D668" t="s">
        <v>83</v>
      </c>
      <c r="E668" t="s">
        <v>84</v>
      </c>
      <c r="H668" t="s">
        <v>89</v>
      </c>
      <c r="I668" t="s">
        <v>112</v>
      </c>
      <c r="J668" t="s">
        <v>114</v>
      </c>
      <c r="K668" t="s">
        <v>115</v>
      </c>
      <c r="L668">
        <v>11</v>
      </c>
      <c r="M668">
        <v>1</v>
      </c>
      <c r="N668" s="2">
        <v>45410</v>
      </c>
      <c r="O668" s="2">
        <v>45413</v>
      </c>
      <c r="P668" t="s">
        <v>134</v>
      </c>
      <c r="Q668" t="s">
        <v>277</v>
      </c>
      <c r="R668" t="s">
        <v>451</v>
      </c>
      <c r="S668" t="s">
        <v>451</v>
      </c>
      <c r="T668" t="s">
        <v>624</v>
      </c>
      <c r="U668" t="s">
        <v>714</v>
      </c>
      <c r="V668">
        <v>40</v>
      </c>
      <c r="W668">
        <v>48</v>
      </c>
      <c r="X668" t="s">
        <v>721</v>
      </c>
      <c r="Y668">
        <v>1920</v>
      </c>
      <c r="AB668" s="2">
        <v>45314</v>
      </c>
      <c r="AC668">
        <v>268.8</v>
      </c>
      <c r="AE668">
        <v>48</v>
      </c>
      <c r="AF668">
        <v>48</v>
      </c>
      <c r="AG668">
        <v>0</v>
      </c>
      <c r="AH668">
        <v>48</v>
      </c>
      <c r="AI668">
        <v>0</v>
      </c>
      <c r="AJ668" t="s">
        <v>728</v>
      </c>
      <c r="AK668" t="s">
        <v>741</v>
      </c>
      <c r="AL668" t="s">
        <v>792</v>
      </c>
      <c r="AM668" t="s">
        <v>843</v>
      </c>
      <c r="AP668">
        <v>97583</v>
      </c>
      <c r="AQ668">
        <v>91934</v>
      </c>
      <c r="AR668" t="s">
        <v>901</v>
      </c>
      <c r="AS668" t="s">
        <v>83</v>
      </c>
      <c r="AU668" t="s">
        <v>728</v>
      </c>
      <c r="AW668" t="s">
        <v>85</v>
      </c>
      <c r="AX668">
        <v>2162</v>
      </c>
      <c r="AY668" t="s">
        <v>979</v>
      </c>
      <c r="AZ668" t="s">
        <v>1001</v>
      </c>
      <c r="BA668">
        <v>1</v>
      </c>
      <c r="BB668" s="2">
        <v>45425</v>
      </c>
      <c r="BC668" s="2">
        <v>45427</v>
      </c>
      <c r="BD668">
        <v>3</v>
      </c>
      <c r="BE668" t="s">
        <v>1010</v>
      </c>
      <c r="BG668" t="s">
        <v>451</v>
      </c>
      <c r="BH668" t="s">
        <v>624</v>
      </c>
      <c r="BI668">
        <v>12</v>
      </c>
      <c r="BJ668">
        <v>0</v>
      </c>
      <c r="BK668" t="s">
        <v>714</v>
      </c>
      <c r="BL668">
        <v>45.124999996666602</v>
      </c>
      <c r="BM668">
        <v>39.583333330000002</v>
      </c>
      <c r="BN668" t="s">
        <v>115</v>
      </c>
      <c r="BO668">
        <v>541.5</v>
      </c>
      <c r="BP668">
        <v>541.5</v>
      </c>
      <c r="BQ668">
        <v>475</v>
      </c>
      <c r="BR668">
        <v>475</v>
      </c>
      <c r="BS668">
        <v>66.5</v>
      </c>
      <c r="BT668">
        <v>66.5</v>
      </c>
      <c r="BV668" t="s">
        <v>901</v>
      </c>
      <c r="BW668" t="s">
        <v>1235</v>
      </c>
      <c r="BY668" t="s">
        <v>1263</v>
      </c>
      <c r="BZ668" t="s">
        <v>719</v>
      </c>
      <c r="CA668">
        <v>12</v>
      </c>
      <c r="CB668">
        <v>12</v>
      </c>
      <c r="CC668">
        <v>0</v>
      </c>
      <c r="CD668">
        <v>12</v>
      </c>
      <c r="CE668" t="s">
        <v>1269</v>
      </c>
      <c r="CF668">
        <v>0</v>
      </c>
      <c r="CJ668" s="4" t="str">
        <f t="shared" si="100"/>
        <v>قلم دوكو</v>
      </c>
      <c r="CK668" s="5">
        <f t="shared" si="101"/>
        <v>45413</v>
      </c>
      <c r="CL668" s="4">
        <f t="shared" si="102"/>
        <v>40</v>
      </c>
      <c r="CN668" s="4" t="str">
        <f t="shared" si="103"/>
        <v>قلم دوكو</v>
      </c>
      <c r="CO668" s="5">
        <f t="shared" si="104"/>
        <v>45427</v>
      </c>
      <c r="CP668" s="4">
        <f t="shared" si="105"/>
        <v>45.124999996666602</v>
      </c>
      <c r="CR668" s="4">
        <f t="shared" si="106"/>
        <v>-5.1249999966666024</v>
      </c>
      <c r="CS668" s="6">
        <f t="shared" si="107"/>
        <v>-0.12812499991666507</v>
      </c>
      <c r="CT668">
        <f t="shared" si="108"/>
        <v>2165.9999998399971</v>
      </c>
      <c r="CU668">
        <f t="shared" si="109"/>
        <v>1920</v>
      </c>
    </row>
    <row r="669" spans="1:99" x14ac:dyDescent="0.3">
      <c r="A669">
        <v>454</v>
      </c>
      <c r="B669">
        <v>502</v>
      </c>
      <c r="C669">
        <v>3</v>
      </c>
      <c r="D669" t="s">
        <v>83</v>
      </c>
      <c r="E669" t="s">
        <v>84</v>
      </c>
      <c r="H669" t="s">
        <v>89</v>
      </c>
      <c r="I669" t="s">
        <v>112</v>
      </c>
      <c r="J669" t="s">
        <v>114</v>
      </c>
      <c r="K669" t="s">
        <v>115</v>
      </c>
      <c r="L669">
        <v>11</v>
      </c>
      <c r="M669">
        <v>1</v>
      </c>
      <c r="N669" s="2">
        <v>45410</v>
      </c>
      <c r="O669" s="2">
        <v>45413</v>
      </c>
      <c r="P669" t="s">
        <v>134</v>
      </c>
      <c r="Q669" t="s">
        <v>277</v>
      </c>
      <c r="R669" t="s">
        <v>451</v>
      </c>
      <c r="S669" t="s">
        <v>451</v>
      </c>
      <c r="T669" t="s">
        <v>624</v>
      </c>
      <c r="U669" t="s">
        <v>714</v>
      </c>
      <c r="V669">
        <v>40</v>
      </c>
      <c r="W669">
        <v>48</v>
      </c>
      <c r="X669" t="s">
        <v>721</v>
      </c>
      <c r="Y669">
        <v>1920</v>
      </c>
      <c r="AB669" s="2">
        <v>45314</v>
      </c>
      <c r="AC669">
        <v>268.8</v>
      </c>
      <c r="AE669">
        <v>48</v>
      </c>
      <c r="AF669">
        <v>48</v>
      </c>
      <c r="AG669">
        <v>0</v>
      </c>
      <c r="AH669">
        <v>48</v>
      </c>
      <c r="AI669">
        <v>0</v>
      </c>
      <c r="AJ669" t="s">
        <v>728</v>
      </c>
      <c r="AK669" t="s">
        <v>741</v>
      </c>
      <c r="AL669" t="s">
        <v>792</v>
      </c>
      <c r="AM669" t="s">
        <v>843</v>
      </c>
      <c r="AP669">
        <v>98054</v>
      </c>
      <c r="AQ669">
        <v>92869</v>
      </c>
      <c r="AR669" t="s">
        <v>911</v>
      </c>
      <c r="AS669" t="s">
        <v>83</v>
      </c>
      <c r="AU669" t="s">
        <v>922</v>
      </c>
      <c r="AW669" t="s">
        <v>931</v>
      </c>
      <c r="AX669">
        <v>3949</v>
      </c>
      <c r="AY669" t="s">
        <v>987</v>
      </c>
      <c r="AZ669" t="s">
        <v>1002</v>
      </c>
      <c r="BA669">
        <v>1</v>
      </c>
      <c r="BB669" s="2">
        <v>45438</v>
      </c>
      <c r="BC669" s="2">
        <v>45439</v>
      </c>
      <c r="BD669">
        <v>2</v>
      </c>
      <c r="BE669" t="s">
        <v>1011</v>
      </c>
      <c r="BG669" t="s">
        <v>451</v>
      </c>
      <c r="BH669" t="s">
        <v>624</v>
      </c>
      <c r="BI669">
        <v>50</v>
      </c>
      <c r="BJ669">
        <v>0</v>
      </c>
      <c r="BK669" t="s">
        <v>714</v>
      </c>
      <c r="BL669">
        <v>45.6</v>
      </c>
      <c r="BM669">
        <v>40</v>
      </c>
      <c r="BN669" t="s">
        <v>115</v>
      </c>
      <c r="BO669">
        <v>2280</v>
      </c>
      <c r="BP669">
        <v>2280</v>
      </c>
      <c r="BQ669">
        <v>2000</v>
      </c>
      <c r="BR669">
        <v>2000</v>
      </c>
      <c r="BS669">
        <v>280</v>
      </c>
      <c r="BT669">
        <v>280</v>
      </c>
      <c r="BV669" t="s">
        <v>911</v>
      </c>
      <c r="BW669" t="s">
        <v>1236</v>
      </c>
      <c r="BY669" t="s">
        <v>1263</v>
      </c>
      <c r="BZ669" t="s">
        <v>723</v>
      </c>
      <c r="CA669">
        <v>50</v>
      </c>
      <c r="CB669">
        <v>50</v>
      </c>
      <c r="CC669">
        <v>0</v>
      </c>
      <c r="CD669">
        <v>50</v>
      </c>
      <c r="CE669" t="s">
        <v>1269</v>
      </c>
      <c r="CF669">
        <v>0</v>
      </c>
      <c r="CJ669" s="4" t="str">
        <f t="shared" si="100"/>
        <v>قلم دوكو</v>
      </c>
      <c r="CK669" s="5">
        <f t="shared" si="101"/>
        <v>45413</v>
      </c>
      <c r="CL669" s="4">
        <f t="shared" si="102"/>
        <v>40</v>
      </c>
      <c r="CN669" s="4" t="str">
        <f t="shared" si="103"/>
        <v>قلم دوكو</v>
      </c>
      <c r="CO669" s="5">
        <f t="shared" si="104"/>
        <v>45439</v>
      </c>
      <c r="CP669" s="4">
        <f t="shared" si="105"/>
        <v>45.6</v>
      </c>
      <c r="CR669" s="4">
        <f t="shared" si="106"/>
        <v>-5.6000000000000014</v>
      </c>
      <c r="CS669" s="6">
        <f t="shared" si="107"/>
        <v>-0.14000000000000004</v>
      </c>
      <c r="CT669">
        <f t="shared" si="108"/>
        <v>2188.8000000000002</v>
      </c>
      <c r="CU669">
        <f t="shared" si="109"/>
        <v>1920</v>
      </c>
    </row>
    <row r="670" spans="1:99" x14ac:dyDescent="0.3">
      <c r="A670">
        <v>454</v>
      </c>
      <c r="B670">
        <v>502</v>
      </c>
      <c r="C670">
        <v>3</v>
      </c>
      <c r="D670" t="s">
        <v>83</v>
      </c>
      <c r="E670" t="s">
        <v>84</v>
      </c>
      <c r="H670" t="s">
        <v>89</v>
      </c>
      <c r="I670" t="s">
        <v>112</v>
      </c>
      <c r="J670" t="s">
        <v>114</v>
      </c>
      <c r="K670" t="s">
        <v>115</v>
      </c>
      <c r="L670">
        <v>11</v>
      </c>
      <c r="M670">
        <v>1</v>
      </c>
      <c r="N670" s="2">
        <v>45410</v>
      </c>
      <c r="O670" s="2">
        <v>45413</v>
      </c>
      <c r="P670" t="s">
        <v>134</v>
      </c>
      <c r="Q670" t="s">
        <v>277</v>
      </c>
      <c r="R670" t="s">
        <v>451</v>
      </c>
      <c r="S670" t="s">
        <v>451</v>
      </c>
      <c r="T670" t="s">
        <v>624</v>
      </c>
      <c r="U670" t="s">
        <v>714</v>
      </c>
      <c r="V670">
        <v>40</v>
      </c>
      <c r="W670">
        <v>48</v>
      </c>
      <c r="X670" t="s">
        <v>721</v>
      </c>
      <c r="Y670">
        <v>1920</v>
      </c>
      <c r="AB670" s="2">
        <v>45314</v>
      </c>
      <c r="AC670">
        <v>268.8</v>
      </c>
      <c r="AE670">
        <v>48</v>
      </c>
      <c r="AF670">
        <v>48</v>
      </c>
      <c r="AG670">
        <v>0</v>
      </c>
      <c r="AH670">
        <v>48</v>
      </c>
      <c r="AI670">
        <v>0</v>
      </c>
      <c r="AJ670" t="s">
        <v>728</v>
      </c>
      <c r="AK670" t="s">
        <v>764</v>
      </c>
      <c r="AL670" t="s">
        <v>815</v>
      </c>
      <c r="AM670" t="s">
        <v>866</v>
      </c>
      <c r="AP670">
        <v>97143</v>
      </c>
      <c r="AQ670">
        <v>91816</v>
      </c>
      <c r="AR670" t="s">
        <v>885</v>
      </c>
      <c r="AS670" t="s">
        <v>83</v>
      </c>
      <c r="AU670" t="s">
        <v>728</v>
      </c>
      <c r="AW670" t="s">
        <v>85</v>
      </c>
      <c r="AX670">
        <v>2162</v>
      </c>
      <c r="AY670" t="s">
        <v>990</v>
      </c>
      <c r="AZ670" t="s">
        <v>1001</v>
      </c>
      <c r="BA670">
        <v>3</v>
      </c>
      <c r="BB670" s="2">
        <v>45412</v>
      </c>
      <c r="BC670" s="2">
        <v>45420</v>
      </c>
      <c r="BD670">
        <v>1</v>
      </c>
      <c r="BE670" t="s">
        <v>1010</v>
      </c>
      <c r="BF670">
        <v>217</v>
      </c>
      <c r="BG670" t="s">
        <v>451</v>
      </c>
      <c r="BH670" t="s">
        <v>624</v>
      </c>
      <c r="BI670">
        <v>24</v>
      </c>
      <c r="BJ670">
        <v>0</v>
      </c>
      <c r="BK670" t="s">
        <v>714</v>
      </c>
      <c r="BL670">
        <v>57</v>
      </c>
      <c r="BM670">
        <v>50</v>
      </c>
      <c r="BN670" t="s">
        <v>115</v>
      </c>
      <c r="BO670">
        <v>1368</v>
      </c>
      <c r="BP670">
        <v>1368</v>
      </c>
      <c r="BQ670">
        <v>1200</v>
      </c>
      <c r="BR670">
        <v>1200</v>
      </c>
      <c r="BS670">
        <v>168</v>
      </c>
      <c r="BT670">
        <v>168</v>
      </c>
      <c r="BV670" t="s">
        <v>885</v>
      </c>
      <c r="BW670" t="s">
        <v>1216</v>
      </c>
      <c r="BY670" t="s">
        <v>1263</v>
      </c>
      <c r="BZ670" t="s">
        <v>719</v>
      </c>
      <c r="CA670">
        <v>24</v>
      </c>
      <c r="CB670">
        <v>24</v>
      </c>
      <c r="CC670">
        <v>0</v>
      </c>
      <c r="CD670">
        <v>24</v>
      </c>
      <c r="CE670" t="s">
        <v>1269</v>
      </c>
      <c r="CF670">
        <v>0</v>
      </c>
      <c r="CJ670" s="4" t="str">
        <f t="shared" si="100"/>
        <v>قلم دوكو</v>
      </c>
      <c r="CK670" s="5">
        <f t="shared" si="101"/>
        <v>45413</v>
      </c>
      <c r="CL670" s="4">
        <f t="shared" si="102"/>
        <v>40</v>
      </c>
      <c r="CN670" s="4" t="str">
        <f t="shared" si="103"/>
        <v>قلم دوكو</v>
      </c>
      <c r="CO670" s="5">
        <f t="shared" si="104"/>
        <v>45420</v>
      </c>
      <c r="CP670" s="4">
        <f t="shared" si="105"/>
        <v>57</v>
      </c>
      <c r="CR670" s="4">
        <f t="shared" si="106"/>
        <v>-17</v>
      </c>
      <c r="CS670" s="6">
        <f t="shared" si="107"/>
        <v>-0.42499999999999999</v>
      </c>
      <c r="CT670">
        <f t="shared" si="108"/>
        <v>2736</v>
      </c>
      <c r="CU670">
        <f t="shared" si="109"/>
        <v>1920</v>
      </c>
    </row>
    <row r="671" spans="1:99" x14ac:dyDescent="0.3">
      <c r="A671">
        <v>454</v>
      </c>
      <c r="B671">
        <v>597</v>
      </c>
      <c r="C671">
        <v>6</v>
      </c>
      <c r="D671" t="s">
        <v>83</v>
      </c>
      <c r="E671" t="s">
        <v>84</v>
      </c>
      <c r="H671" t="s">
        <v>89</v>
      </c>
      <c r="I671" t="s">
        <v>112</v>
      </c>
      <c r="J671" t="s">
        <v>114</v>
      </c>
      <c r="K671" t="s">
        <v>115</v>
      </c>
      <c r="L671">
        <v>5</v>
      </c>
      <c r="M671">
        <v>1</v>
      </c>
      <c r="N671" s="2">
        <v>45410</v>
      </c>
      <c r="O671" s="2">
        <v>45413</v>
      </c>
      <c r="P671" t="s">
        <v>134</v>
      </c>
      <c r="Q671" t="s">
        <v>216</v>
      </c>
      <c r="R671" t="s">
        <v>390</v>
      </c>
      <c r="S671" t="s">
        <v>390</v>
      </c>
      <c r="T671" t="s">
        <v>563</v>
      </c>
      <c r="U671" t="s">
        <v>714</v>
      </c>
      <c r="V671">
        <v>7</v>
      </c>
      <c r="W671">
        <v>12</v>
      </c>
      <c r="X671" t="s">
        <v>721</v>
      </c>
      <c r="Y671">
        <v>84</v>
      </c>
      <c r="AB671" s="2">
        <v>45387</v>
      </c>
      <c r="AC671">
        <v>11.76</v>
      </c>
      <c r="AE671">
        <v>12</v>
      </c>
      <c r="AF671">
        <v>12</v>
      </c>
      <c r="AG671">
        <v>0</v>
      </c>
      <c r="AH671">
        <v>12</v>
      </c>
      <c r="AI671">
        <v>0</v>
      </c>
      <c r="AJ671" t="s">
        <v>728</v>
      </c>
      <c r="AK671" t="s">
        <v>740</v>
      </c>
      <c r="AL671" t="s">
        <v>791</v>
      </c>
      <c r="AM671" t="s">
        <v>842</v>
      </c>
      <c r="AP671">
        <v>96517</v>
      </c>
      <c r="AQ671">
        <v>90710</v>
      </c>
      <c r="AS671" t="s">
        <v>83</v>
      </c>
      <c r="AU671" t="s">
        <v>728</v>
      </c>
      <c r="AW671" t="s">
        <v>85</v>
      </c>
      <c r="AX671">
        <v>2162</v>
      </c>
      <c r="AY671" t="s">
        <v>971</v>
      </c>
      <c r="AZ671" t="s">
        <v>1001</v>
      </c>
      <c r="BA671">
        <v>8</v>
      </c>
      <c r="BB671" s="2">
        <v>45382</v>
      </c>
      <c r="BC671" s="2">
        <v>45384</v>
      </c>
      <c r="BD671">
        <v>2</v>
      </c>
      <c r="BE671" t="s">
        <v>1010</v>
      </c>
      <c r="BF671" t="s">
        <v>1061</v>
      </c>
      <c r="BG671" t="s">
        <v>390</v>
      </c>
      <c r="BH671" t="s">
        <v>563</v>
      </c>
      <c r="BI671">
        <v>10</v>
      </c>
      <c r="BJ671">
        <v>0</v>
      </c>
      <c r="BK671" t="s">
        <v>714</v>
      </c>
      <c r="BL671">
        <v>11.4</v>
      </c>
      <c r="BM671">
        <v>10</v>
      </c>
      <c r="BN671" t="s">
        <v>115</v>
      </c>
      <c r="BO671">
        <v>114</v>
      </c>
      <c r="BP671">
        <v>114</v>
      </c>
      <c r="BQ671">
        <v>100</v>
      </c>
      <c r="BR671">
        <v>100</v>
      </c>
      <c r="BS671">
        <v>14</v>
      </c>
      <c r="BT671">
        <v>14</v>
      </c>
      <c r="BY671" t="s">
        <v>1263</v>
      </c>
      <c r="BZ671" t="s">
        <v>719</v>
      </c>
      <c r="CA671">
        <v>10</v>
      </c>
      <c r="CB671">
        <v>10</v>
      </c>
      <c r="CC671">
        <v>0</v>
      </c>
      <c r="CD671">
        <v>10</v>
      </c>
      <c r="CE671" t="s">
        <v>1269</v>
      </c>
      <c r="CF671">
        <v>0</v>
      </c>
      <c r="CJ671" s="4" t="str">
        <f t="shared" si="100"/>
        <v>غيار رولة دهان صغيرة</v>
      </c>
      <c r="CK671" s="5">
        <f t="shared" si="101"/>
        <v>45413</v>
      </c>
      <c r="CL671" s="4">
        <f t="shared" si="102"/>
        <v>7</v>
      </c>
      <c r="CN671" s="4" t="str">
        <f t="shared" si="103"/>
        <v>غيار رولة دهان صغيرة</v>
      </c>
      <c r="CO671" s="5">
        <f t="shared" si="104"/>
        <v>45384</v>
      </c>
      <c r="CP671" s="4">
        <f t="shared" si="105"/>
        <v>11.4</v>
      </c>
      <c r="CR671" s="4">
        <f t="shared" si="106"/>
        <v>-4.4000000000000004</v>
      </c>
      <c r="CS671" s="6">
        <f t="shared" si="107"/>
        <v>-0.62857142857142867</v>
      </c>
      <c r="CT671">
        <f t="shared" si="108"/>
        <v>136.80000000000001</v>
      </c>
      <c r="CU671">
        <f t="shared" si="109"/>
        <v>84</v>
      </c>
    </row>
    <row r="672" spans="1:99" x14ac:dyDescent="0.3">
      <c r="A672">
        <v>454</v>
      </c>
      <c r="B672">
        <v>597</v>
      </c>
      <c r="C672">
        <v>6</v>
      </c>
      <c r="D672" t="s">
        <v>83</v>
      </c>
      <c r="E672" t="s">
        <v>84</v>
      </c>
      <c r="H672" t="s">
        <v>89</v>
      </c>
      <c r="I672" t="s">
        <v>112</v>
      </c>
      <c r="J672" t="s">
        <v>114</v>
      </c>
      <c r="K672" t="s">
        <v>115</v>
      </c>
      <c r="L672">
        <v>5</v>
      </c>
      <c r="M672">
        <v>1</v>
      </c>
      <c r="N672" s="2">
        <v>45410</v>
      </c>
      <c r="O672" s="2">
        <v>45413</v>
      </c>
      <c r="P672" t="s">
        <v>134</v>
      </c>
      <c r="Q672" t="s">
        <v>216</v>
      </c>
      <c r="R672" t="s">
        <v>390</v>
      </c>
      <c r="S672" t="s">
        <v>390</v>
      </c>
      <c r="T672" t="s">
        <v>563</v>
      </c>
      <c r="U672" t="s">
        <v>714</v>
      </c>
      <c r="V672">
        <v>7</v>
      </c>
      <c r="W672">
        <v>12</v>
      </c>
      <c r="X672" t="s">
        <v>721</v>
      </c>
      <c r="Y672">
        <v>84</v>
      </c>
      <c r="AB672" s="2">
        <v>45387</v>
      </c>
      <c r="AC672">
        <v>11.76</v>
      </c>
      <c r="AE672">
        <v>12</v>
      </c>
      <c r="AF672">
        <v>12</v>
      </c>
      <c r="AG672">
        <v>0</v>
      </c>
      <c r="AH672">
        <v>12</v>
      </c>
      <c r="AI672">
        <v>0</v>
      </c>
      <c r="AJ672" t="s">
        <v>728</v>
      </c>
      <c r="AK672" t="s">
        <v>740</v>
      </c>
      <c r="AL672" t="s">
        <v>791</v>
      </c>
      <c r="AM672" t="s">
        <v>842</v>
      </c>
      <c r="AP672">
        <v>97122</v>
      </c>
      <c r="AQ672">
        <v>91565</v>
      </c>
      <c r="AS672" t="s">
        <v>83</v>
      </c>
      <c r="AU672" t="s">
        <v>728</v>
      </c>
      <c r="AW672" t="s">
        <v>85</v>
      </c>
      <c r="AX672">
        <v>2162</v>
      </c>
      <c r="AY672" t="s">
        <v>971</v>
      </c>
      <c r="AZ672" t="s">
        <v>1001</v>
      </c>
      <c r="BA672">
        <v>8</v>
      </c>
      <c r="BB672" s="2">
        <v>45411</v>
      </c>
      <c r="BC672" s="2">
        <v>45420</v>
      </c>
      <c r="BD672">
        <v>10</v>
      </c>
      <c r="BE672" t="s">
        <v>1010</v>
      </c>
      <c r="BF672" t="s">
        <v>1111</v>
      </c>
      <c r="BG672" t="s">
        <v>390</v>
      </c>
      <c r="BH672" t="s">
        <v>563</v>
      </c>
      <c r="BI672">
        <v>15</v>
      </c>
      <c r="BJ672">
        <v>0</v>
      </c>
      <c r="BK672" t="s">
        <v>714</v>
      </c>
      <c r="BL672">
        <v>11.4</v>
      </c>
      <c r="BM672">
        <v>10</v>
      </c>
      <c r="BN672" t="s">
        <v>115</v>
      </c>
      <c r="BO672">
        <v>171</v>
      </c>
      <c r="BP672">
        <v>171</v>
      </c>
      <c r="BQ672">
        <v>150</v>
      </c>
      <c r="BR672">
        <v>150</v>
      </c>
      <c r="BS672">
        <v>21</v>
      </c>
      <c r="BT672">
        <v>21</v>
      </c>
      <c r="BY672" t="s">
        <v>1263</v>
      </c>
      <c r="BZ672" t="s">
        <v>719</v>
      </c>
      <c r="CA672">
        <v>15</v>
      </c>
      <c r="CB672">
        <v>15</v>
      </c>
      <c r="CC672">
        <v>0</v>
      </c>
      <c r="CD672">
        <v>15</v>
      </c>
      <c r="CE672" t="s">
        <v>1269</v>
      </c>
      <c r="CF672">
        <v>0</v>
      </c>
      <c r="CJ672" s="4" t="str">
        <f t="shared" si="100"/>
        <v>غيار رولة دهان صغيرة</v>
      </c>
      <c r="CK672" s="5">
        <f t="shared" si="101"/>
        <v>45413</v>
      </c>
      <c r="CL672" s="4">
        <f t="shared" si="102"/>
        <v>7</v>
      </c>
      <c r="CN672" s="4" t="str">
        <f t="shared" si="103"/>
        <v>غيار رولة دهان صغيرة</v>
      </c>
      <c r="CO672" s="5">
        <f t="shared" si="104"/>
        <v>45420</v>
      </c>
      <c r="CP672" s="4">
        <f t="shared" si="105"/>
        <v>11.4</v>
      </c>
      <c r="CR672" s="4">
        <f t="shared" si="106"/>
        <v>-4.4000000000000004</v>
      </c>
      <c r="CS672" s="6">
        <f t="shared" si="107"/>
        <v>-0.62857142857142867</v>
      </c>
      <c r="CT672">
        <f t="shared" si="108"/>
        <v>136.80000000000001</v>
      </c>
      <c r="CU672">
        <f t="shared" si="109"/>
        <v>84</v>
      </c>
    </row>
    <row r="673" spans="1:99" x14ac:dyDescent="0.3">
      <c r="A673">
        <v>454</v>
      </c>
      <c r="B673">
        <v>597</v>
      </c>
      <c r="C673">
        <v>6</v>
      </c>
      <c r="D673" t="s">
        <v>83</v>
      </c>
      <c r="E673" t="s">
        <v>84</v>
      </c>
      <c r="H673" t="s">
        <v>89</v>
      </c>
      <c r="I673" t="s">
        <v>112</v>
      </c>
      <c r="J673" t="s">
        <v>114</v>
      </c>
      <c r="K673" t="s">
        <v>115</v>
      </c>
      <c r="L673">
        <v>5</v>
      </c>
      <c r="M673">
        <v>1</v>
      </c>
      <c r="N673" s="2">
        <v>45410</v>
      </c>
      <c r="O673" s="2">
        <v>45413</v>
      </c>
      <c r="P673" t="s">
        <v>134</v>
      </c>
      <c r="Q673" t="s">
        <v>216</v>
      </c>
      <c r="R673" t="s">
        <v>390</v>
      </c>
      <c r="S673" t="s">
        <v>390</v>
      </c>
      <c r="T673" t="s">
        <v>563</v>
      </c>
      <c r="U673" t="s">
        <v>714</v>
      </c>
      <c r="V673">
        <v>7</v>
      </c>
      <c r="W673">
        <v>12</v>
      </c>
      <c r="X673" t="s">
        <v>721</v>
      </c>
      <c r="Y673">
        <v>84</v>
      </c>
      <c r="AB673" s="2">
        <v>45387</v>
      </c>
      <c r="AC673">
        <v>11.76</v>
      </c>
      <c r="AE673">
        <v>12</v>
      </c>
      <c r="AF673">
        <v>12</v>
      </c>
      <c r="AG673">
        <v>0</v>
      </c>
      <c r="AH673">
        <v>12</v>
      </c>
      <c r="AI673">
        <v>0</v>
      </c>
      <c r="AJ673" t="s">
        <v>728</v>
      </c>
      <c r="AK673" t="s">
        <v>740</v>
      </c>
      <c r="AL673" t="s">
        <v>791</v>
      </c>
      <c r="AM673" t="s">
        <v>842</v>
      </c>
      <c r="AP673">
        <v>97948</v>
      </c>
      <c r="AQ673">
        <v>92808</v>
      </c>
      <c r="AS673" t="s">
        <v>83</v>
      </c>
      <c r="AU673" t="s">
        <v>922</v>
      </c>
      <c r="AW673" t="s">
        <v>85</v>
      </c>
      <c r="AX673">
        <v>2162</v>
      </c>
      <c r="AY673" t="s">
        <v>971</v>
      </c>
      <c r="AZ673" t="s">
        <v>1001</v>
      </c>
      <c r="BA673">
        <v>9</v>
      </c>
      <c r="BB673" s="2">
        <v>45434</v>
      </c>
      <c r="BC673" s="2">
        <v>45439</v>
      </c>
      <c r="BD673">
        <v>15</v>
      </c>
      <c r="BE673" t="s">
        <v>1010</v>
      </c>
      <c r="BF673" t="s">
        <v>1113</v>
      </c>
      <c r="BG673" t="s">
        <v>390</v>
      </c>
      <c r="BH673" t="s">
        <v>563</v>
      </c>
      <c r="BI673">
        <v>20</v>
      </c>
      <c r="BJ673">
        <v>0</v>
      </c>
      <c r="BK673" t="s">
        <v>714</v>
      </c>
      <c r="BL673">
        <v>11.4</v>
      </c>
      <c r="BM673">
        <v>10</v>
      </c>
      <c r="BN673" t="s">
        <v>115</v>
      </c>
      <c r="BO673">
        <v>228</v>
      </c>
      <c r="BP673">
        <v>228</v>
      </c>
      <c r="BQ673">
        <v>200</v>
      </c>
      <c r="BR673">
        <v>200</v>
      </c>
      <c r="BS673">
        <v>28</v>
      </c>
      <c r="BT673">
        <v>28</v>
      </c>
      <c r="BY673" t="s">
        <v>1263</v>
      </c>
      <c r="BZ673" t="s">
        <v>719</v>
      </c>
      <c r="CA673">
        <v>20</v>
      </c>
      <c r="CB673">
        <v>20</v>
      </c>
      <c r="CC673">
        <v>0</v>
      </c>
      <c r="CD673">
        <v>20</v>
      </c>
      <c r="CE673" t="s">
        <v>1269</v>
      </c>
      <c r="CF673">
        <v>0</v>
      </c>
      <c r="CJ673" s="4" t="str">
        <f t="shared" si="100"/>
        <v>غيار رولة دهان صغيرة</v>
      </c>
      <c r="CK673" s="5">
        <f t="shared" si="101"/>
        <v>45413</v>
      </c>
      <c r="CL673" s="4">
        <f t="shared" si="102"/>
        <v>7</v>
      </c>
      <c r="CN673" s="4" t="str">
        <f t="shared" si="103"/>
        <v>غيار رولة دهان صغيرة</v>
      </c>
      <c r="CO673" s="5">
        <f t="shared" si="104"/>
        <v>45439</v>
      </c>
      <c r="CP673" s="4">
        <f t="shared" si="105"/>
        <v>11.4</v>
      </c>
      <c r="CR673" s="4">
        <f t="shared" si="106"/>
        <v>-4.4000000000000004</v>
      </c>
      <c r="CS673" s="6">
        <f t="shared" si="107"/>
        <v>-0.62857142857142867</v>
      </c>
      <c r="CT673">
        <f t="shared" si="108"/>
        <v>136.80000000000001</v>
      </c>
      <c r="CU673">
        <f t="shared" si="109"/>
        <v>84</v>
      </c>
    </row>
    <row r="674" spans="1:99" x14ac:dyDescent="0.3">
      <c r="A674">
        <v>454</v>
      </c>
      <c r="B674">
        <v>597</v>
      </c>
      <c r="C674">
        <v>6</v>
      </c>
      <c r="D674" t="s">
        <v>83</v>
      </c>
      <c r="E674" t="s">
        <v>84</v>
      </c>
      <c r="H674" t="s">
        <v>89</v>
      </c>
      <c r="I674" t="s">
        <v>112</v>
      </c>
      <c r="J674" t="s">
        <v>114</v>
      </c>
      <c r="K674" t="s">
        <v>115</v>
      </c>
      <c r="L674">
        <v>5</v>
      </c>
      <c r="M674">
        <v>1</v>
      </c>
      <c r="N674" s="2">
        <v>45410</v>
      </c>
      <c r="O674" s="2">
        <v>45413</v>
      </c>
      <c r="P674" t="s">
        <v>134</v>
      </c>
      <c r="Q674" t="s">
        <v>216</v>
      </c>
      <c r="R674" t="s">
        <v>390</v>
      </c>
      <c r="S674" t="s">
        <v>390</v>
      </c>
      <c r="T674" t="s">
        <v>563</v>
      </c>
      <c r="U674" t="s">
        <v>714</v>
      </c>
      <c r="V674">
        <v>7</v>
      </c>
      <c r="W674">
        <v>12</v>
      </c>
      <c r="X674" t="s">
        <v>721</v>
      </c>
      <c r="Y674">
        <v>84</v>
      </c>
      <c r="AB674" s="2">
        <v>45387</v>
      </c>
      <c r="AC674">
        <v>11.76</v>
      </c>
      <c r="AE674">
        <v>12</v>
      </c>
      <c r="AF674">
        <v>12</v>
      </c>
      <c r="AG674">
        <v>0</v>
      </c>
      <c r="AH674">
        <v>12</v>
      </c>
      <c r="AI674">
        <v>0</v>
      </c>
      <c r="AJ674" t="s">
        <v>728</v>
      </c>
      <c r="AK674" t="s">
        <v>737</v>
      </c>
      <c r="AL674" t="s">
        <v>788</v>
      </c>
      <c r="AM674" t="s">
        <v>839</v>
      </c>
      <c r="AP674">
        <v>97204</v>
      </c>
      <c r="AQ674">
        <v>91904</v>
      </c>
      <c r="AR674">
        <v>90200</v>
      </c>
      <c r="AS674" t="s">
        <v>83</v>
      </c>
      <c r="AU674" t="s">
        <v>728</v>
      </c>
      <c r="AW674" t="s">
        <v>85</v>
      </c>
      <c r="AX674">
        <v>2162</v>
      </c>
      <c r="AY674" t="s">
        <v>977</v>
      </c>
      <c r="AZ674" t="s">
        <v>1001</v>
      </c>
      <c r="BA674">
        <v>6</v>
      </c>
      <c r="BB674" s="2">
        <v>45413</v>
      </c>
      <c r="BC674" s="2">
        <v>45420</v>
      </c>
      <c r="BD674">
        <v>25</v>
      </c>
      <c r="BE674" t="s">
        <v>1010</v>
      </c>
      <c r="BF674">
        <v>260</v>
      </c>
      <c r="BG674" t="s">
        <v>390</v>
      </c>
      <c r="BH674" t="s">
        <v>563</v>
      </c>
      <c r="BI674">
        <v>10</v>
      </c>
      <c r="BJ674">
        <v>0</v>
      </c>
      <c r="BK674" t="s">
        <v>714</v>
      </c>
      <c r="BL674">
        <v>11.4</v>
      </c>
      <c r="BM674">
        <v>10</v>
      </c>
      <c r="BN674" t="s">
        <v>115</v>
      </c>
      <c r="BO674">
        <v>114</v>
      </c>
      <c r="BP674">
        <v>114</v>
      </c>
      <c r="BQ674">
        <v>100</v>
      </c>
      <c r="BR674">
        <v>100</v>
      </c>
      <c r="BS674">
        <v>14</v>
      </c>
      <c r="BT674">
        <v>14</v>
      </c>
      <c r="BY674" t="s">
        <v>1263</v>
      </c>
      <c r="BZ674" t="s">
        <v>719</v>
      </c>
      <c r="CA674">
        <v>10</v>
      </c>
      <c r="CB674">
        <v>10</v>
      </c>
      <c r="CC674">
        <v>0</v>
      </c>
      <c r="CD674">
        <v>10</v>
      </c>
      <c r="CE674" t="s">
        <v>1269</v>
      </c>
      <c r="CF674">
        <v>0</v>
      </c>
      <c r="CJ674" s="4" t="str">
        <f t="shared" si="100"/>
        <v>غيار رولة دهان صغيرة</v>
      </c>
      <c r="CK674" s="5">
        <f t="shared" si="101"/>
        <v>45413</v>
      </c>
      <c r="CL674" s="4">
        <f t="shared" si="102"/>
        <v>7</v>
      </c>
      <c r="CN674" s="4" t="str">
        <f t="shared" si="103"/>
        <v>غيار رولة دهان صغيرة</v>
      </c>
      <c r="CO674" s="5">
        <f t="shared" si="104"/>
        <v>45420</v>
      </c>
      <c r="CP674" s="4">
        <f t="shared" si="105"/>
        <v>11.4</v>
      </c>
      <c r="CR674" s="4">
        <f t="shared" si="106"/>
        <v>-4.4000000000000004</v>
      </c>
      <c r="CS674" s="6">
        <f t="shared" si="107"/>
        <v>-0.62857142857142867</v>
      </c>
      <c r="CT674">
        <f t="shared" si="108"/>
        <v>136.80000000000001</v>
      </c>
      <c r="CU674">
        <f t="shared" si="109"/>
        <v>84</v>
      </c>
    </row>
    <row r="675" spans="1:99" x14ac:dyDescent="0.3">
      <c r="A675">
        <v>454</v>
      </c>
      <c r="B675">
        <v>597</v>
      </c>
      <c r="C675">
        <v>6</v>
      </c>
      <c r="D675" t="s">
        <v>83</v>
      </c>
      <c r="E675" t="s">
        <v>84</v>
      </c>
      <c r="H675" t="s">
        <v>89</v>
      </c>
      <c r="I675" t="s">
        <v>112</v>
      </c>
      <c r="J675" t="s">
        <v>114</v>
      </c>
      <c r="K675" t="s">
        <v>115</v>
      </c>
      <c r="L675">
        <v>5</v>
      </c>
      <c r="M675">
        <v>1</v>
      </c>
      <c r="N675" s="2">
        <v>45410</v>
      </c>
      <c r="O675" s="2">
        <v>45413</v>
      </c>
      <c r="P675" t="s">
        <v>134</v>
      </c>
      <c r="Q675" t="s">
        <v>216</v>
      </c>
      <c r="R675" t="s">
        <v>390</v>
      </c>
      <c r="S675" t="s">
        <v>390</v>
      </c>
      <c r="T675" t="s">
        <v>563</v>
      </c>
      <c r="U675" t="s">
        <v>714</v>
      </c>
      <c r="V675">
        <v>7</v>
      </c>
      <c r="W675">
        <v>12</v>
      </c>
      <c r="X675" t="s">
        <v>721</v>
      </c>
      <c r="Y675">
        <v>84</v>
      </c>
      <c r="AB675" s="2">
        <v>45387</v>
      </c>
      <c r="AC675">
        <v>11.76</v>
      </c>
      <c r="AE675">
        <v>12</v>
      </c>
      <c r="AF675">
        <v>12</v>
      </c>
      <c r="AG675">
        <v>0</v>
      </c>
      <c r="AH675">
        <v>12</v>
      </c>
      <c r="AI675">
        <v>0</v>
      </c>
      <c r="AJ675" t="s">
        <v>728</v>
      </c>
      <c r="AK675" t="s">
        <v>737</v>
      </c>
      <c r="AL675" t="s">
        <v>788</v>
      </c>
      <c r="AM675" t="s">
        <v>839</v>
      </c>
      <c r="AP675">
        <v>97927</v>
      </c>
      <c r="AQ675">
        <v>92729</v>
      </c>
      <c r="AR675">
        <v>90200</v>
      </c>
      <c r="AS675" t="s">
        <v>83</v>
      </c>
      <c r="AU675" t="s">
        <v>728</v>
      </c>
      <c r="AW675" t="s">
        <v>85</v>
      </c>
      <c r="AX675">
        <v>2162</v>
      </c>
      <c r="AY675" t="s">
        <v>968</v>
      </c>
      <c r="AZ675" t="s">
        <v>1001</v>
      </c>
      <c r="BA675">
        <v>12</v>
      </c>
      <c r="BB675" s="2">
        <v>45433</v>
      </c>
      <c r="BC675" s="2">
        <v>45439</v>
      </c>
      <c r="BD675">
        <v>26</v>
      </c>
      <c r="BE675" t="s">
        <v>1010</v>
      </c>
      <c r="BG675" t="s">
        <v>390</v>
      </c>
      <c r="BH675" t="s">
        <v>563</v>
      </c>
      <c r="BI675">
        <v>5</v>
      </c>
      <c r="BJ675">
        <v>0</v>
      </c>
      <c r="BK675" t="s">
        <v>714</v>
      </c>
      <c r="BL675">
        <v>17.100000000000001</v>
      </c>
      <c r="BM675">
        <v>15</v>
      </c>
      <c r="BN675" t="s">
        <v>115</v>
      </c>
      <c r="BO675">
        <v>85.5</v>
      </c>
      <c r="BP675">
        <v>85.5</v>
      </c>
      <c r="BQ675">
        <v>75</v>
      </c>
      <c r="BR675">
        <v>75</v>
      </c>
      <c r="BS675">
        <v>10.5</v>
      </c>
      <c r="BT675">
        <v>10.5</v>
      </c>
      <c r="BV675">
        <v>90200</v>
      </c>
      <c r="BW675" t="s">
        <v>1219</v>
      </c>
      <c r="BY675" t="s">
        <v>1263</v>
      </c>
      <c r="BZ675" t="s">
        <v>719</v>
      </c>
      <c r="CA675">
        <v>5</v>
      </c>
      <c r="CB675">
        <v>5</v>
      </c>
      <c r="CC675">
        <v>0</v>
      </c>
      <c r="CD675">
        <v>5</v>
      </c>
      <c r="CE675" t="s">
        <v>1269</v>
      </c>
      <c r="CF675">
        <v>0</v>
      </c>
      <c r="CJ675" s="4" t="str">
        <f t="shared" si="100"/>
        <v>غيار رولة دهان صغيرة</v>
      </c>
      <c r="CK675" s="5">
        <f t="shared" si="101"/>
        <v>45413</v>
      </c>
      <c r="CL675" s="4">
        <f t="shared" si="102"/>
        <v>7</v>
      </c>
      <c r="CN675" s="4" t="str">
        <f t="shared" si="103"/>
        <v>غيار رولة دهان صغيرة</v>
      </c>
      <c r="CO675" s="5">
        <f t="shared" si="104"/>
        <v>45439</v>
      </c>
      <c r="CP675" s="4">
        <f t="shared" si="105"/>
        <v>17.100000000000001</v>
      </c>
      <c r="CR675" s="4">
        <f t="shared" si="106"/>
        <v>-10.100000000000001</v>
      </c>
      <c r="CS675" s="6">
        <f t="shared" si="107"/>
        <v>-1.4428571428571431</v>
      </c>
      <c r="CT675">
        <f t="shared" si="108"/>
        <v>205.20000000000002</v>
      </c>
      <c r="CU675">
        <f t="shared" si="109"/>
        <v>84</v>
      </c>
    </row>
    <row r="676" spans="1:99" x14ac:dyDescent="0.3">
      <c r="A676">
        <v>454</v>
      </c>
      <c r="B676">
        <v>597</v>
      </c>
      <c r="C676">
        <v>6</v>
      </c>
      <c r="D676" t="s">
        <v>83</v>
      </c>
      <c r="E676" t="s">
        <v>84</v>
      </c>
      <c r="H676" t="s">
        <v>89</v>
      </c>
      <c r="I676" t="s">
        <v>112</v>
      </c>
      <c r="J676" t="s">
        <v>114</v>
      </c>
      <c r="K676" t="s">
        <v>115</v>
      </c>
      <c r="L676">
        <v>5</v>
      </c>
      <c r="M676">
        <v>1</v>
      </c>
      <c r="N676" s="2">
        <v>45410</v>
      </c>
      <c r="O676" s="2">
        <v>45413</v>
      </c>
      <c r="P676" t="s">
        <v>134</v>
      </c>
      <c r="Q676" t="s">
        <v>216</v>
      </c>
      <c r="R676" t="s">
        <v>390</v>
      </c>
      <c r="S676" t="s">
        <v>390</v>
      </c>
      <c r="T676" t="s">
        <v>563</v>
      </c>
      <c r="U676" t="s">
        <v>714</v>
      </c>
      <c r="V676">
        <v>7</v>
      </c>
      <c r="W676">
        <v>12</v>
      </c>
      <c r="X676" t="s">
        <v>721</v>
      </c>
      <c r="Y676">
        <v>84</v>
      </c>
      <c r="AB676" s="2">
        <v>45387</v>
      </c>
      <c r="AC676">
        <v>11.76</v>
      </c>
      <c r="AE676">
        <v>12</v>
      </c>
      <c r="AF676">
        <v>12</v>
      </c>
      <c r="AG676">
        <v>0</v>
      </c>
      <c r="AH676">
        <v>12</v>
      </c>
      <c r="AI676">
        <v>0</v>
      </c>
      <c r="AJ676" t="s">
        <v>728</v>
      </c>
      <c r="AK676" t="s">
        <v>737</v>
      </c>
      <c r="AL676" t="s">
        <v>788</v>
      </c>
      <c r="AM676" t="s">
        <v>839</v>
      </c>
      <c r="AP676">
        <v>97991</v>
      </c>
      <c r="AQ676">
        <v>92733</v>
      </c>
      <c r="AR676">
        <v>90200</v>
      </c>
      <c r="AS676" t="s">
        <v>83</v>
      </c>
      <c r="AU676" t="s">
        <v>728</v>
      </c>
      <c r="AW676" t="s">
        <v>85</v>
      </c>
      <c r="AX676">
        <v>2162</v>
      </c>
      <c r="AY676" t="s">
        <v>977</v>
      </c>
      <c r="AZ676" t="s">
        <v>1001</v>
      </c>
      <c r="BA676">
        <v>7</v>
      </c>
      <c r="BB676" s="2">
        <v>45434</v>
      </c>
      <c r="BC676" s="2">
        <v>45439</v>
      </c>
      <c r="BD676">
        <v>40</v>
      </c>
      <c r="BE676" t="s">
        <v>1010</v>
      </c>
      <c r="BF676">
        <v>313</v>
      </c>
      <c r="BG676" t="s">
        <v>390</v>
      </c>
      <c r="BH676" t="s">
        <v>563</v>
      </c>
      <c r="BI676">
        <v>10</v>
      </c>
      <c r="BJ676">
        <v>0</v>
      </c>
      <c r="BK676" t="s">
        <v>714</v>
      </c>
      <c r="BL676">
        <v>11.4</v>
      </c>
      <c r="BM676">
        <v>10</v>
      </c>
      <c r="BN676" t="s">
        <v>115</v>
      </c>
      <c r="BO676">
        <v>114</v>
      </c>
      <c r="BP676">
        <v>114</v>
      </c>
      <c r="BQ676">
        <v>100</v>
      </c>
      <c r="BR676">
        <v>100</v>
      </c>
      <c r="BS676">
        <v>14</v>
      </c>
      <c r="BT676">
        <v>14</v>
      </c>
      <c r="BY676" t="s">
        <v>1263</v>
      </c>
      <c r="BZ676" t="s">
        <v>719</v>
      </c>
      <c r="CA676">
        <v>10</v>
      </c>
      <c r="CB676">
        <v>10</v>
      </c>
      <c r="CC676">
        <v>0</v>
      </c>
      <c r="CD676">
        <v>10</v>
      </c>
      <c r="CE676" t="s">
        <v>1269</v>
      </c>
      <c r="CF676">
        <v>0</v>
      </c>
      <c r="CJ676" s="4" t="str">
        <f t="shared" si="100"/>
        <v>غيار رولة دهان صغيرة</v>
      </c>
      <c r="CK676" s="5">
        <f t="shared" si="101"/>
        <v>45413</v>
      </c>
      <c r="CL676" s="4">
        <f t="shared" si="102"/>
        <v>7</v>
      </c>
      <c r="CN676" s="4" t="str">
        <f t="shared" si="103"/>
        <v>غيار رولة دهان صغيرة</v>
      </c>
      <c r="CO676" s="5">
        <f t="shared" si="104"/>
        <v>45439</v>
      </c>
      <c r="CP676" s="4">
        <f t="shared" si="105"/>
        <v>11.4</v>
      </c>
      <c r="CR676" s="4">
        <f t="shared" si="106"/>
        <v>-4.4000000000000004</v>
      </c>
      <c r="CS676" s="6">
        <f t="shared" si="107"/>
        <v>-0.62857142857142867</v>
      </c>
      <c r="CT676">
        <f t="shared" si="108"/>
        <v>136.80000000000001</v>
      </c>
      <c r="CU676">
        <f t="shared" si="109"/>
        <v>84</v>
      </c>
    </row>
    <row r="677" spans="1:99" x14ac:dyDescent="0.3">
      <c r="A677">
        <v>454</v>
      </c>
      <c r="B677">
        <v>597</v>
      </c>
      <c r="C677">
        <v>6</v>
      </c>
      <c r="D677" t="s">
        <v>83</v>
      </c>
      <c r="E677" t="s">
        <v>84</v>
      </c>
      <c r="H677" t="s">
        <v>89</v>
      </c>
      <c r="I677" t="s">
        <v>112</v>
      </c>
      <c r="J677" t="s">
        <v>114</v>
      </c>
      <c r="K677" t="s">
        <v>115</v>
      </c>
      <c r="L677">
        <v>5</v>
      </c>
      <c r="M677">
        <v>1</v>
      </c>
      <c r="N677" s="2">
        <v>45410</v>
      </c>
      <c r="O677" s="2">
        <v>45413</v>
      </c>
      <c r="P677" t="s">
        <v>134</v>
      </c>
      <c r="Q677" t="s">
        <v>216</v>
      </c>
      <c r="R677" t="s">
        <v>390</v>
      </c>
      <c r="S677" t="s">
        <v>390</v>
      </c>
      <c r="T677" t="s">
        <v>563</v>
      </c>
      <c r="U677" t="s">
        <v>714</v>
      </c>
      <c r="V677">
        <v>7</v>
      </c>
      <c r="W677">
        <v>12</v>
      </c>
      <c r="X677" t="s">
        <v>721</v>
      </c>
      <c r="Y677">
        <v>84</v>
      </c>
      <c r="AB677" s="2">
        <v>45387</v>
      </c>
      <c r="AC677">
        <v>11.76</v>
      </c>
      <c r="AE677">
        <v>12</v>
      </c>
      <c r="AF677">
        <v>12</v>
      </c>
      <c r="AG677">
        <v>0</v>
      </c>
      <c r="AH677">
        <v>12</v>
      </c>
      <c r="AI677">
        <v>0</v>
      </c>
      <c r="AJ677" t="s">
        <v>728</v>
      </c>
      <c r="AK677" t="s">
        <v>760</v>
      </c>
      <c r="AL677" t="s">
        <v>811</v>
      </c>
      <c r="AM677" t="s">
        <v>862</v>
      </c>
      <c r="AP677">
        <v>97851</v>
      </c>
      <c r="AQ677">
        <v>93216</v>
      </c>
      <c r="AS677" t="s">
        <v>83</v>
      </c>
      <c r="AU677" t="s">
        <v>728</v>
      </c>
      <c r="AW677" t="s">
        <v>85</v>
      </c>
      <c r="AX677">
        <v>2162</v>
      </c>
      <c r="AY677" t="s">
        <v>988</v>
      </c>
      <c r="AZ677" t="s">
        <v>1001</v>
      </c>
      <c r="BA677">
        <v>10</v>
      </c>
      <c r="BB677" s="2">
        <v>45432</v>
      </c>
      <c r="BC677" s="2">
        <v>45439</v>
      </c>
      <c r="BD677">
        <v>4</v>
      </c>
      <c r="BE677" t="s">
        <v>1010</v>
      </c>
      <c r="BF677" t="s">
        <v>1049</v>
      </c>
      <c r="BG677" t="s">
        <v>390</v>
      </c>
      <c r="BH677" t="s">
        <v>563</v>
      </c>
      <c r="BI677">
        <v>30</v>
      </c>
      <c r="BJ677">
        <v>0</v>
      </c>
      <c r="BK677" t="s">
        <v>714</v>
      </c>
      <c r="BL677">
        <v>51.3</v>
      </c>
      <c r="BM677">
        <v>45</v>
      </c>
      <c r="BN677" t="s">
        <v>115</v>
      </c>
      <c r="BO677">
        <v>1539</v>
      </c>
      <c r="BP677">
        <v>1539</v>
      </c>
      <c r="BQ677">
        <v>1350</v>
      </c>
      <c r="BR677">
        <v>1350</v>
      </c>
      <c r="BS677">
        <v>189</v>
      </c>
      <c r="BT677">
        <v>189</v>
      </c>
      <c r="BV677">
        <v>90200</v>
      </c>
      <c r="BW677" t="s">
        <v>1219</v>
      </c>
      <c r="BY677" t="s">
        <v>1263</v>
      </c>
      <c r="BZ677" t="s">
        <v>719</v>
      </c>
      <c r="CA677">
        <v>30</v>
      </c>
      <c r="CB677">
        <v>30</v>
      </c>
      <c r="CC677">
        <v>0</v>
      </c>
      <c r="CD677">
        <v>30</v>
      </c>
      <c r="CE677" t="s">
        <v>1269</v>
      </c>
      <c r="CF677">
        <v>0</v>
      </c>
      <c r="CJ677" s="4" t="str">
        <f t="shared" si="100"/>
        <v>غيار رولة دهان صغيرة</v>
      </c>
      <c r="CK677" s="5">
        <f t="shared" si="101"/>
        <v>45413</v>
      </c>
      <c r="CL677" s="4">
        <f t="shared" si="102"/>
        <v>7</v>
      </c>
      <c r="CN677" s="4" t="str">
        <f t="shared" si="103"/>
        <v>غيار رولة دهان صغيرة</v>
      </c>
      <c r="CO677" s="5">
        <f t="shared" si="104"/>
        <v>45439</v>
      </c>
      <c r="CP677" s="4">
        <f t="shared" si="105"/>
        <v>51.3</v>
      </c>
      <c r="CR677" s="4">
        <f t="shared" si="106"/>
        <v>-44.3</v>
      </c>
      <c r="CS677" s="6">
        <f t="shared" si="107"/>
        <v>-6.3285714285714283</v>
      </c>
      <c r="CT677">
        <f t="shared" si="108"/>
        <v>615.59999999999991</v>
      </c>
      <c r="CU677">
        <f t="shared" si="109"/>
        <v>84</v>
      </c>
    </row>
    <row r="678" spans="1:99" x14ac:dyDescent="0.3">
      <c r="A678">
        <v>454</v>
      </c>
      <c r="B678">
        <v>597</v>
      </c>
      <c r="C678">
        <v>6</v>
      </c>
      <c r="D678" t="s">
        <v>83</v>
      </c>
      <c r="E678" t="s">
        <v>84</v>
      </c>
      <c r="H678" t="s">
        <v>89</v>
      </c>
      <c r="I678" t="s">
        <v>112</v>
      </c>
      <c r="J678" t="s">
        <v>114</v>
      </c>
      <c r="K678" t="s">
        <v>115</v>
      </c>
      <c r="L678">
        <v>5</v>
      </c>
      <c r="M678">
        <v>1</v>
      </c>
      <c r="N678" s="2">
        <v>45410</v>
      </c>
      <c r="O678" s="2">
        <v>45413</v>
      </c>
      <c r="P678" t="s">
        <v>134</v>
      </c>
      <c r="Q678" t="s">
        <v>216</v>
      </c>
      <c r="R678" t="s">
        <v>390</v>
      </c>
      <c r="S678" t="s">
        <v>390</v>
      </c>
      <c r="T678" t="s">
        <v>563</v>
      </c>
      <c r="U678" t="s">
        <v>714</v>
      </c>
      <c r="V678">
        <v>7</v>
      </c>
      <c r="W678">
        <v>12</v>
      </c>
      <c r="X678" t="s">
        <v>721</v>
      </c>
      <c r="Y678">
        <v>84</v>
      </c>
      <c r="AB678" s="2">
        <v>45387</v>
      </c>
      <c r="AC678">
        <v>11.76</v>
      </c>
      <c r="AE678">
        <v>12</v>
      </c>
      <c r="AF678">
        <v>12</v>
      </c>
      <c r="AG678">
        <v>0</v>
      </c>
      <c r="AH678">
        <v>12</v>
      </c>
      <c r="AI678">
        <v>0</v>
      </c>
      <c r="AJ678" t="s">
        <v>728</v>
      </c>
      <c r="AK678" t="s">
        <v>731</v>
      </c>
      <c r="AL678" t="s">
        <v>782</v>
      </c>
      <c r="AM678" t="s">
        <v>833</v>
      </c>
      <c r="AP678">
        <v>97377</v>
      </c>
      <c r="AQ678">
        <v>87753</v>
      </c>
      <c r="AR678" t="s">
        <v>886</v>
      </c>
      <c r="AS678" t="s">
        <v>83</v>
      </c>
      <c r="AU678" t="s">
        <v>728</v>
      </c>
      <c r="AW678" t="s">
        <v>85</v>
      </c>
      <c r="AX678">
        <v>2162</v>
      </c>
      <c r="AY678" t="s">
        <v>962</v>
      </c>
      <c r="AZ678" t="s">
        <v>1001</v>
      </c>
      <c r="BA678">
        <v>5</v>
      </c>
      <c r="BB678" s="2">
        <v>45419</v>
      </c>
      <c r="BC678" s="2">
        <v>45420</v>
      </c>
      <c r="BD678">
        <v>1</v>
      </c>
      <c r="BE678" t="s">
        <v>1010</v>
      </c>
      <c r="BG678" t="s">
        <v>390</v>
      </c>
      <c r="BH678" t="s">
        <v>563</v>
      </c>
      <c r="BI678">
        <v>10</v>
      </c>
      <c r="BJ678">
        <v>0</v>
      </c>
      <c r="BK678" t="s">
        <v>714</v>
      </c>
      <c r="BL678">
        <v>22.8</v>
      </c>
      <c r="BM678">
        <v>20</v>
      </c>
      <c r="BN678" t="s">
        <v>115</v>
      </c>
      <c r="BO678">
        <v>228</v>
      </c>
      <c r="BP678">
        <v>228</v>
      </c>
      <c r="BQ678">
        <v>200</v>
      </c>
      <c r="BR678">
        <v>200</v>
      </c>
      <c r="BS678">
        <v>28</v>
      </c>
      <c r="BT678">
        <v>28</v>
      </c>
      <c r="BV678" t="s">
        <v>886</v>
      </c>
      <c r="BW678" t="s">
        <v>1216</v>
      </c>
      <c r="BX678" t="s">
        <v>1250</v>
      </c>
      <c r="BY678" t="s">
        <v>1262</v>
      </c>
      <c r="BZ678" t="s">
        <v>719</v>
      </c>
      <c r="CA678">
        <v>10</v>
      </c>
      <c r="CB678">
        <v>10</v>
      </c>
      <c r="CC678">
        <v>0</v>
      </c>
      <c r="CD678">
        <v>10</v>
      </c>
      <c r="CE678" t="s">
        <v>1269</v>
      </c>
      <c r="CF678">
        <v>0</v>
      </c>
      <c r="CJ678" s="4" t="str">
        <f t="shared" si="100"/>
        <v>غيار رولة دهان صغيرة</v>
      </c>
      <c r="CK678" s="5">
        <f t="shared" si="101"/>
        <v>45413</v>
      </c>
      <c r="CL678" s="4">
        <f t="shared" si="102"/>
        <v>7</v>
      </c>
      <c r="CN678" s="4" t="str">
        <f t="shared" si="103"/>
        <v>غيار رولة دهان صغيرة</v>
      </c>
      <c r="CO678" s="5">
        <f t="shared" si="104"/>
        <v>45420</v>
      </c>
      <c r="CP678" s="4">
        <f t="shared" si="105"/>
        <v>22.8</v>
      </c>
      <c r="CR678" s="4">
        <f t="shared" si="106"/>
        <v>-15.8</v>
      </c>
      <c r="CS678" s="6">
        <f t="shared" si="107"/>
        <v>-2.2571428571428571</v>
      </c>
      <c r="CT678">
        <f t="shared" si="108"/>
        <v>273.60000000000002</v>
      </c>
      <c r="CU678">
        <f t="shared" si="109"/>
        <v>84</v>
      </c>
    </row>
    <row r="679" spans="1:99" x14ac:dyDescent="0.3">
      <c r="A679">
        <v>454</v>
      </c>
      <c r="B679">
        <v>597</v>
      </c>
      <c r="C679">
        <v>6</v>
      </c>
      <c r="D679" t="s">
        <v>83</v>
      </c>
      <c r="E679" t="s">
        <v>84</v>
      </c>
      <c r="H679" t="s">
        <v>89</v>
      </c>
      <c r="I679" t="s">
        <v>112</v>
      </c>
      <c r="J679" t="s">
        <v>114</v>
      </c>
      <c r="K679" t="s">
        <v>115</v>
      </c>
      <c r="L679">
        <v>5</v>
      </c>
      <c r="M679">
        <v>1</v>
      </c>
      <c r="N679" s="2">
        <v>45410</v>
      </c>
      <c r="O679" s="2">
        <v>45413</v>
      </c>
      <c r="P679" t="s">
        <v>134</v>
      </c>
      <c r="Q679" t="s">
        <v>216</v>
      </c>
      <c r="R679" t="s">
        <v>390</v>
      </c>
      <c r="S679" t="s">
        <v>390</v>
      </c>
      <c r="T679" t="s">
        <v>563</v>
      </c>
      <c r="U679" t="s">
        <v>714</v>
      </c>
      <c r="V679">
        <v>7</v>
      </c>
      <c r="W679">
        <v>12</v>
      </c>
      <c r="X679" t="s">
        <v>721</v>
      </c>
      <c r="Y679">
        <v>84</v>
      </c>
      <c r="AB679" s="2">
        <v>45387</v>
      </c>
      <c r="AC679">
        <v>11.76</v>
      </c>
      <c r="AE679">
        <v>12</v>
      </c>
      <c r="AF679">
        <v>12</v>
      </c>
      <c r="AG679">
        <v>0</v>
      </c>
      <c r="AH679">
        <v>12</v>
      </c>
      <c r="AI679">
        <v>0</v>
      </c>
      <c r="AJ679" t="s">
        <v>728</v>
      </c>
      <c r="AK679" t="s">
        <v>764</v>
      </c>
      <c r="AL679" t="s">
        <v>815</v>
      </c>
      <c r="AM679" t="s">
        <v>866</v>
      </c>
      <c r="AP679">
        <v>96809</v>
      </c>
      <c r="AQ679">
        <v>91081</v>
      </c>
      <c r="AR679" t="s">
        <v>885</v>
      </c>
      <c r="AS679" t="s">
        <v>83</v>
      </c>
      <c r="AU679" t="s">
        <v>728</v>
      </c>
      <c r="AW679" t="s">
        <v>85</v>
      </c>
      <c r="AX679">
        <v>2162</v>
      </c>
      <c r="AY679" t="s">
        <v>990</v>
      </c>
      <c r="AZ679" t="s">
        <v>1001</v>
      </c>
      <c r="BA679">
        <v>9</v>
      </c>
      <c r="BB679" s="2">
        <v>45398</v>
      </c>
      <c r="BC679" s="2">
        <v>45399</v>
      </c>
      <c r="BD679">
        <v>5</v>
      </c>
      <c r="BE679" t="s">
        <v>1010</v>
      </c>
      <c r="BF679">
        <v>183</v>
      </c>
      <c r="BG679" t="s">
        <v>390</v>
      </c>
      <c r="BH679" t="s">
        <v>563</v>
      </c>
      <c r="BI679">
        <v>2</v>
      </c>
      <c r="BJ679">
        <v>0</v>
      </c>
      <c r="BK679" t="s">
        <v>714</v>
      </c>
      <c r="BL679">
        <v>45.6</v>
      </c>
      <c r="BM679">
        <v>40</v>
      </c>
      <c r="BN679" t="s">
        <v>115</v>
      </c>
      <c r="BO679">
        <v>91.2</v>
      </c>
      <c r="BP679">
        <v>91.2</v>
      </c>
      <c r="BQ679">
        <v>80</v>
      </c>
      <c r="BR679">
        <v>80</v>
      </c>
      <c r="BS679">
        <v>11.2</v>
      </c>
      <c r="BT679">
        <v>11.2</v>
      </c>
      <c r="BV679" t="s">
        <v>885</v>
      </c>
      <c r="BW679" t="s">
        <v>1216</v>
      </c>
      <c r="BY679" t="s">
        <v>1263</v>
      </c>
      <c r="BZ679" t="s">
        <v>719</v>
      </c>
      <c r="CA679">
        <v>2</v>
      </c>
      <c r="CB679">
        <v>2</v>
      </c>
      <c r="CC679">
        <v>0</v>
      </c>
      <c r="CD679">
        <v>2</v>
      </c>
      <c r="CE679" t="s">
        <v>1269</v>
      </c>
      <c r="CF679">
        <v>0</v>
      </c>
      <c r="CJ679" s="4" t="str">
        <f t="shared" si="100"/>
        <v>غيار رولة دهان صغيرة</v>
      </c>
      <c r="CK679" s="5">
        <f t="shared" si="101"/>
        <v>45413</v>
      </c>
      <c r="CL679" s="4">
        <f t="shared" si="102"/>
        <v>7</v>
      </c>
      <c r="CN679" s="4" t="str">
        <f t="shared" si="103"/>
        <v>غيار رولة دهان صغيرة</v>
      </c>
      <c r="CO679" s="5">
        <f t="shared" si="104"/>
        <v>45399</v>
      </c>
      <c r="CP679" s="4">
        <f t="shared" si="105"/>
        <v>45.6</v>
      </c>
      <c r="CR679" s="4">
        <f t="shared" si="106"/>
        <v>-38.6</v>
      </c>
      <c r="CS679" s="6">
        <f t="shared" si="107"/>
        <v>-5.5142857142857142</v>
      </c>
      <c r="CT679">
        <f t="shared" si="108"/>
        <v>547.20000000000005</v>
      </c>
      <c r="CU679">
        <f t="shared" si="109"/>
        <v>84</v>
      </c>
    </row>
    <row r="680" spans="1:99" x14ac:dyDescent="0.3">
      <c r="A680">
        <v>454</v>
      </c>
      <c r="B680">
        <v>597</v>
      </c>
      <c r="C680">
        <v>6</v>
      </c>
      <c r="D680" t="s">
        <v>83</v>
      </c>
      <c r="E680" t="s">
        <v>84</v>
      </c>
      <c r="H680" t="s">
        <v>89</v>
      </c>
      <c r="I680" t="s">
        <v>112</v>
      </c>
      <c r="J680" t="s">
        <v>114</v>
      </c>
      <c r="K680" t="s">
        <v>115</v>
      </c>
      <c r="L680">
        <v>5</v>
      </c>
      <c r="M680">
        <v>1</v>
      </c>
      <c r="N680" s="2">
        <v>45410</v>
      </c>
      <c r="O680" s="2">
        <v>45413</v>
      </c>
      <c r="P680" t="s">
        <v>134</v>
      </c>
      <c r="Q680" t="s">
        <v>216</v>
      </c>
      <c r="R680" t="s">
        <v>390</v>
      </c>
      <c r="S680" t="s">
        <v>390</v>
      </c>
      <c r="T680" t="s">
        <v>563</v>
      </c>
      <c r="U680" t="s">
        <v>714</v>
      </c>
      <c r="V680">
        <v>7</v>
      </c>
      <c r="W680">
        <v>12</v>
      </c>
      <c r="X680" t="s">
        <v>721</v>
      </c>
      <c r="Y680">
        <v>84</v>
      </c>
      <c r="AB680" s="2">
        <v>45387</v>
      </c>
      <c r="AC680">
        <v>11.76</v>
      </c>
      <c r="AE680">
        <v>12</v>
      </c>
      <c r="AF680">
        <v>12</v>
      </c>
      <c r="AG680">
        <v>0</v>
      </c>
      <c r="AH680">
        <v>12</v>
      </c>
      <c r="AI680">
        <v>0</v>
      </c>
      <c r="AJ680" t="s">
        <v>728</v>
      </c>
      <c r="AK680" t="s">
        <v>735</v>
      </c>
      <c r="AL680" t="s">
        <v>786</v>
      </c>
      <c r="AM680" t="s">
        <v>837</v>
      </c>
      <c r="AP680">
        <v>97003</v>
      </c>
      <c r="AQ680">
        <v>90524</v>
      </c>
      <c r="AS680" t="s">
        <v>83</v>
      </c>
      <c r="AU680" t="s">
        <v>728</v>
      </c>
      <c r="AW680" t="s">
        <v>85</v>
      </c>
      <c r="AX680">
        <v>2162</v>
      </c>
      <c r="AY680" t="s">
        <v>978</v>
      </c>
      <c r="AZ680" t="s">
        <v>1001</v>
      </c>
      <c r="BA680">
        <v>5</v>
      </c>
      <c r="BB680" s="2">
        <v>45405</v>
      </c>
      <c r="BC680" s="2">
        <v>45410</v>
      </c>
      <c r="BD680">
        <v>8</v>
      </c>
      <c r="BE680" t="s">
        <v>1010</v>
      </c>
      <c r="BF680" t="s">
        <v>1126</v>
      </c>
      <c r="BG680" t="s">
        <v>390</v>
      </c>
      <c r="BH680" t="s">
        <v>563</v>
      </c>
      <c r="BI680">
        <v>1</v>
      </c>
      <c r="BJ680">
        <v>0</v>
      </c>
      <c r="BK680" t="s">
        <v>714</v>
      </c>
      <c r="BL680">
        <v>171</v>
      </c>
      <c r="BM680">
        <v>150</v>
      </c>
      <c r="BN680" t="s">
        <v>115</v>
      </c>
      <c r="BO680">
        <v>171</v>
      </c>
      <c r="BP680">
        <v>171</v>
      </c>
      <c r="BQ680">
        <v>150</v>
      </c>
      <c r="BR680">
        <v>150</v>
      </c>
      <c r="BS680">
        <v>21</v>
      </c>
      <c r="BT680">
        <v>21</v>
      </c>
      <c r="BY680" t="s">
        <v>1263</v>
      </c>
      <c r="BZ680" t="s">
        <v>719</v>
      </c>
      <c r="CA680">
        <v>1</v>
      </c>
      <c r="CB680">
        <v>1</v>
      </c>
      <c r="CC680">
        <v>0</v>
      </c>
      <c r="CD680">
        <v>1</v>
      </c>
      <c r="CE680" t="s">
        <v>1269</v>
      </c>
      <c r="CF680">
        <v>0</v>
      </c>
      <c r="CJ680" s="4" t="str">
        <f t="shared" si="100"/>
        <v>غيار رولة دهان صغيرة</v>
      </c>
      <c r="CK680" s="5">
        <f t="shared" si="101"/>
        <v>45413</v>
      </c>
      <c r="CL680" s="4">
        <f t="shared" si="102"/>
        <v>7</v>
      </c>
      <c r="CN680" s="4" t="str">
        <f t="shared" si="103"/>
        <v>غيار رولة دهان صغيرة</v>
      </c>
      <c r="CO680" s="5">
        <f t="shared" si="104"/>
        <v>45410</v>
      </c>
      <c r="CP680" s="4">
        <f t="shared" si="105"/>
        <v>171</v>
      </c>
      <c r="CR680" s="4">
        <f t="shared" si="106"/>
        <v>-164</v>
      </c>
      <c r="CS680" s="6">
        <f t="shared" si="107"/>
        <v>-23.428571428571427</v>
      </c>
      <c r="CT680">
        <f t="shared" si="108"/>
        <v>2052</v>
      </c>
      <c r="CU680">
        <f t="shared" si="109"/>
        <v>84</v>
      </c>
    </row>
    <row r="681" spans="1:99" x14ac:dyDescent="0.3">
      <c r="A681">
        <v>454</v>
      </c>
      <c r="B681">
        <v>597</v>
      </c>
      <c r="C681">
        <v>6</v>
      </c>
      <c r="D681" t="s">
        <v>83</v>
      </c>
      <c r="E681" t="s">
        <v>84</v>
      </c>
      <c r="H681" t="s">
        <v>89</v>
      </c>
      <c r="I681" t="s">
        <v>112</v>
      </c>
      <c r="J681" t="s">
        <v>114</v>
      </c>
      <c r="K681" t="s">
        <v>115</v>
      </c>
      <c r="L681">
        <v>5</v>
      </c>
      <c r="M681">
        <v>1</v>
      </c>
      <c r="N681" s="2">
        <v>45410</v>
      </c>
      <c r="O681" s="2">
        <v>45413</v>
      </c>
      <c r="P681" t="s">
        <v>134</v>
      </c>
      <c r="Q681" t="s">
        <v>216</v>
      </c>
      <c r="R681" t="s">
        <v>390</v>
      </c>
      <c r="S681" t="s">
        <v>390</v>
      </c>
      <c r="T681" t="s">
        <v>563</v>
      </c>
      <c r="U681" t="s">
        <v>714</v>
      </c>
      <c r="V681">
        <v>7</v>
      </c>
      <c r="W681">
        <v>12</v>
      </c>
      <c r="X681" t="s">
        <v>721</v>
      </c>
      <c r="Y681">
        <v>84</v>
      </c>
      <c r="AB681" s="2">
        <v>45387</v>
      </c>
      <c r="AC681">
        <v>11.76</v>
      </c>
      <c r="AE681">
        <v>12</v>
      </c>
      <c r="AF681">
        <v>12</v>
      </c>
      <c r="AG681">
        <v>0</v>
      </c>
      <c r="AH681">
        <v>12</v>
      </c>
      <c r="AI681">
        <v>0</v>
      </c>
      <c r="AJ681" t="s">
        <v>728</v>
      </c>
      <c r="AK681" t="s">
        <v>736</v>
      </c>
      <c r="AL681" t="s">
        <v>787</v>
      </c>
      <c r="AM681" t="s">
        <v>838</v>
      </c>
      <c r="AP681">
        <v>97345</v>
      </c>
      <c r="AQ681">
        <v>91953</v>
      </c>
      <c r="AR681">
        <v>11</v>
      </c>
      <c r="AS681" t="s">
        <v>83</v>
      </c>
      <c r="AU681" t="s">
        <v>728</v>
      </c>
      <c r="AW681" t="s">
        <v>85</v>
      </c>
      <c r="AX681">
        <v>2162</v>
      </c>
      <c r="AY681" t="s">
        <v>967</v>
      </c>
      <c r="AZ681" t="s">
        <v>1001</v>
      </c>
      <c r="BA681">
        <v>7</v>
      </c>
      <c r="BB681" s="2">
        <v>45419</v>
      </c>
      <c r="BC681" s="2">
        <v>45420</v>
      </c>
      <c r="BD681">
        <v>8</v>
      </c>
      <c r="BE681" t="s">
        <v>1010</v>
      </c>
      <c r="BF681">
        <v>137</v>
      </c>
      <c r="BG681" t="s">
        <v>390</v>
      </c>
      <c r="BH681" t="s">
        <v>563</v>
      </c>
      <c r="BI681">
        <v>20</v>
      </c>
      <c r="BJ681">
        <v>0</v>
      </c>
      <c r="BK681" t="s">
        <v>714</v>
      </c>
      <c r="BL681">
        <v>11.4</v>
      </c>
      <c r="BM681">
        <v>10</v>
      </c>
      <c r="BN681" t="s">
        <v>115</v>
      </c>
      <c r="BO681">
        <v>228</v>
      </c>
      <c r="BP681">
        <v>228</v>
      </c>
      <c r="BQ681">
        <v>200</v>
      </c>
      <c r="BR681">
        <v>200</v>
      </c>
      <c r="BS681">
        <v>28</v>
      </c>
      <c r="BT681">
        <v>28</v>
      </c>
      <c r="BY681" t="s">
        <v>1263</v>
      </c>
      <c r="BZ681" t="s">
        <v>719</v>
      </c>
      <c r="CA681">
        <v>20</v>
      </c>
      <c r="CB681">
        <v>20</v>
      </c>
      <c r="CC681">
        <v>0</v>
      </c>
      <c r="CD681">
        <v>20</v>
      </c>
      <c r="CE681" t="s">
        <v>1269</v>
      </c>
      <c r="CF681">
        <v>0</v>
      </c>
      <c r="CJ681" s="4" t="str">
        <f t="shared" si="100"/>
        <v>غيار رولة دهان صغيرة</v>
      </c>
      <c r="CK681" s="5">
        <f t="shared" si="101"/>
        <v>45413</v>
      </c>
      <c r="CL681" s="4">
        <f t="shared" si="102"/>
        <v>7</v>
      </c>
      <c r="CN681" s="4" t="str">
        <f t="shared" si="103"/>
        <v>غيار رولة دهان صغيرة</v>
      </c>
      <c r="CO681" s="5">
        <f t="shared" si="104"/>
        <v>45420</v>
      </c>
      <c r="CP681" s="4">
        <f t="shared" si="105"/>
        <v>11.4</v>
      </c>
      <c r="CR681" s="4">
        <f t="shared" si="106"/>
        <v>-4.4000000000000004</v>
      </c>
      <c r="CS681" s="6">
        <f t="shared" si="107"/>
        <v>-0.62857142857142867</v>
      </c>
      <c r="CT681">
        <f t="shared" si="108"/>
        <v>136.80000000000001</v>
      </c>
      <c r="CU681">
        <f t="shared" si="109"/>
        <v>84</v>
      </c>
    </row>
    <row r="682" spans="1:99" x14ac:dyDescent="0.3">
      <c r="A682">
        <v>454</v>
      </c>
      <c r="B682">
        <v>597</v>
      </c>
      <c r="C682">
        <v>6</v>
      </c>
      <c r="D682" t="s">
        <v>83</v>
      </c>
      <c r="E682" t="s">
        <v>84</v>
      </c>
      <c r="H682" t="s">
        <v>89</v>
      </c>
      <c r="I682" t="s">
        <v>112</v>
      </c>
      <c r="J682" t="s">
        <v>114</v>
      </c>
      <c r="K682" t="s">
        <v>115</v>
      </c>
      <c r="L682">
        <v>5</v>
      </c>
      <c r="M682">
        <v>1</v>
      </c>
      <c r="N682" s="2">
        <v>45410</v>
      </c>
      <c r="O682" s="2">
        <v>45413</v>
      </c>
      <c r="P682" t="s">
        <v>134</v>
      </c>
      <c r="Q682" t="s">
        <v>216</v>
      </c>
      <c r="R682" t="s">
        <v>390</v>
      </c>
      <c r="S682" t="s">
        <v>390</v>
      </c>
      <c r="T682" t="s">
        <v>563</v>
      </c>
      <c r="U682" t="s">
        <v>714</v>
      </c>
      <c r="V682">
        <v>7</v>
      </c>
      <c r="W682">
        <v>12</v>
      </c>
      <c r="X682" t="s">
        <v>721</v>
      </c>
      <c r="Y682">
        <v>84</v>
      </c>
      <c r="AB682" s="2">
        <v>45387</v>
      </c>
      <c r="AC682">
        <v>11.76</v>
      </c>
      <c r="AE682">
        <v>12</v>
      </c>
      <c r="AF682">
        <v>12</v>
      </c>
      <c r="AG682">
        <v>0</v>
      </c>
      <c r="AH682">
        <v>12</v>
      </c>
      <c r="AI682">
        <v>0</v>
      </c>
      <c r="AJ682" t="s">
        <v>728</v>
      </c>
      <c r="AK682" t="s">
        <v>778</v>
      </c>
      <c r="AL682" t="s">
        <v>829</v>
      </c>
      <c r="AM682" t="s">
        <v>880</v>
      </c>
      <c r="AP682">
        <v>97066</v>
      </c>
      <c r="AQ682">
        <v>91686</v>
      </c>
      <c r="AR682" t="s">
        <v>900</v>
      </c>
      <c r="AS682" t="s">
        <v>83</v>
      </c>
      <c r="AU682" t="s">
        <v>728</v>
      </c>
      <c r="AW682" t="s">
        <v>85</v>
      </c>
      <c r="AX682">
        <v>2162</v>
      </c>
      <c r="AY682" t="s">
        <v>981</v>
      </c>
      <c r="AZ682" t="s">
        <v>1001</v>
      </c>
      <c r="BA682">
        <v>6</v>
      </c>
      <c r="BB682" s="2">
        <v>45410</v>
      </c>
      <c r="BC682" s="2">
        <v>45410</v>
      </c>
      <c r="BD682">
        <v>8</v>
      </c>
      <c r="BE682" t="s">
        <v>1010</v>
      </c>
      <c r="BG682" t="s">
        <v>390</v>
      </c>
      <c r="BH682" t="s">
        <v>563</v>
      </c>
      <c r="BI682">
        <v>3</v>
      </c>
      <c r="BJ682">
        <v>0</v>
      </c>
      <c r="BK682" t="s">
        <v>714</v>
      </c>
      <c r="BL682">
        <v>17.100000000000001</v>
      </c>
      <c r="BM682">
        <v>15</v>
      </c>
      <c r="BN682" t="s">
        <v>115</v>
      </c>
      <c r="BO682">
        <v>51.3</v>
      </c>
      <c r="BP682">
        <v>51.3</v>
      </c>
      <c r="BQ682">
        <v>45</v>
      </c>
      <c r="BR682">
        <v>45</v>
      </c>
      <c r="BS682">
        <v>6.3</v>
      </c>
      <c r="BT682">
        <v>6.3</v>
      </c>
      <c r="BY682" t="s">
        <v>1263</v>
      </c>
      <c r="BZ682" t="s">
        <v>719</v>
      </c>
      <c r="CA682">
        <v>3</v>
      </c>
      <c r="CB682">
        <v>3</v>
      </c>
      <c r="CC682">
        <v>0</v>
      </c>
      <c r="CD682">
        <v>3</v>
      </c>
      <c r="CE682" t="s">
        <v>1269</v>
      </c>
      <c r="CF682">
        <v>0</v>
      </c>
      <c r="CJ682" s="4" t="str">
        <f t="shared" si="100"/>
        <v>غيار رولة دهان صغيرة</v>
      </c>
      <c r="CK682" s="5">
        <f t="shared" si="101"/>
        <v>45413</v>
      </c>
      <c r="CL682" s="4">
        <f t="shared" si="102"/>
        <v>7</v>
      </c>
      <c r="CN682" s="4" t="str">
        <f t="shared" si="103"/>
        <v>غيار رولة دهان صغيرة</v>
      </c>
      <c r="CO682" s="5">
        <f t="shared" si="104"/>
        <v>45410</v>
      </c>
      <c r="CP682" s="4">
        <f t="shared" si="105"/>
        <v>17.100000000000001</v>
      </c>
      <c r="CR682" s="4">
        <f t="shared" si="106"/>
        <v>-10.100000000000001</v>
      </c>
      <c r="CS682" s="6">
        <f t="shared" si="107"/>
        <v>-1.4428571428571431</v>
      </c>
      <c r="CT682">
        <f t="shared" si="108"/>
        <v>205.20000000000002</v>
      </c>
      <c r="CU682">
        <f t="shared" si="109"/>
        <v>84</v>
      </c>
    </row>
    <row r="683" spans="1:99" x14ac:dyDescent="0.3">
      <c r="A683">
        <v>454</v>
      </c>
      <c r="B683">
        <v>597</v>
      </c>
      <c r="C683">
        <v>6</v>
      </c>
      <c r="D683" t="s">
        <v>83</v>
      </c>
      <c r="E683" t="s">
        <v>84</v>
      </c>
      <c r="H683" t="s">
        <v>89</v>
      </c>
      <c r="I683" t="s">
        <v>112</v>
      </c>
      <c r="J683" t="s">
        <v>114</v>
      </c>
      <c r="K683" t="s">
        <v>115</v>
      </c>
      <c r="L683">
        <v>5</v>
      </c>
      <c r="M683">
        <v>1</v>
      </c>
      <c r="N683" s="2">
        <v>45410</v>
      </c>
      <c r="O683" s="2">
        <v>45413</v>
      </c>
      <c r="P683" t="s">
        <v>134</v>
      </c>
      <c r="Q683" t="s">
        <v>216</v>
      </c>
      <c r="R683" t="s">
        <v>390</v>
      </c>
      <c r="S683" t="s">
        <v>390</v>
      </c>
      <c r="T683" t="s">
        <v>563</v>
      </c>
      <c r="U683" t="s">
        <v>714</v>
      </c>
      <c r="V683">
        <v>7</v>
      </c>
      <c r="W683">
        <v>12</v>
      </c>
      <c r="X683" t="s">
        <v>721</v>
      </c>
      <c r="Y683">
        <v>84</v>
      </c>
      <c r="AB683" s="2">
        <v>45387</v>
      </c>
      <c r="AC683">
        <v>11.76</v>
      </c>
      <c r="AE683">
        <v>12</v>
      </c>
      <c r="AF683">
        <v>12</v>
      </c>
      <c r="AG683">
        <v>0</v>
      </c>
      <c r="AH683">
        <v>12</v>
      </c>
      <c r="AI683">
        <v>0</v>
      </c>
      <c r="AJ683" t="s">
        <v>728</v>
      </c>
      <c r="AK683" t="s">
        <v>754</v>
      </c>
      <c r="AL683" t="s">
        <v>805</v>
      </c>
      <c r="AM683" t="s">
        <v>856</v>
      </c>
      <c r="AP683">
        <v>96522</v>
      </c>
      <c r="AQ683">
        <v>83908</v>
      </c>
      <c r="AR683" t="s">
        <v>885</v>
      </c>
      <c r="AS683" t="s">
        <v>83</v>
      </c>
      <c r="AU683" t="s">
        <v>728</v>
      </c>
      <c r="AW683" t="s">
        <v>85</v>
      </c>
      <c r="AX683">
        <v>2162</v>
      </c>
      <c r="AY683" t="s">
        <v>964</v>
      </c>
      <c r="AZ683" t="s">
        <v>1001</v>
      </c>
      <c r="BA683">
        <v>20</v>
      </c>
      <c r="BB683" s="2">
        <v>45383</v>
      </c>
      <c r="BC683" s="2">
        <v>45399</v>
      </c>
      <c r="BD683">
        <v>19</v>
      </c>
      <c r="BE683" t="s">
        <v>1010</v>
      </c>
      <c r="BF683">
        <v>204</v>
      </c>
      <c r="BG683" t="s">
        <v>390</v>
      </c>
      <c r="BH683" t="s">
        <v>563</v>
      </c>
      <c r="BI683">
        <v>5</v>
      </c>
      <c r="BJ683">
        <v>0</v>
      </c>
      <c r="BK683" t="s">
        <v>714</v>
      </c>
      <c r="BL683">
        <v>17.100000000000001</v>
      </c>
      <c r="BM683">
        <v>15</v>
      </c>
      <c r="BN683" t="s">
        <v>115</v>
      </c>
      <c r="BO683">
        <v>85.5</v>
      </c>
      <c r="BP683">
        <v>85.5</v>
      </c>
      <c r="BQ683">
        <v>75</v>
      </c>
      <c r="BR683">
        <v>75</v>
      </c>
      <c r="BS683">
        <v>10.5</v>
      </c>
      <c r="BT683">
        <v>10.5</v>
      </c>
      <c r="BV683" t="s">
        <v>885</v>
      </c>
      <c r="BW683" t="s">
        <v>1216</v>
      </c>
      <c r="BX683" t="s">
        <v>1250</v>
      </c>
      <c r="BY683" t="s">
        <v>1262</v>
      </c>
      <c r="BZ683" t="s">
        <v>719</v>
      </c>
      <c r="CA683">
        <v>5</v>
      </c>
      <c r="CB683">
        <v>5</v>
      </c>
      <c r="CC683">
        <v>0</v>
      </c>
      <c r="CD683">
        <v>5</v>
      </c>
      <c r="CE683" t="s">
        <v>1269</v>
      </c>
      <c r="CF683">
        <v>0</v>
      </c>
      <c r="CJ683" s="4" t="str">
        <f t="shared" si="100"/>
        <v>غيار رولة دهان صغيرة</v>
      </c>
      <c r="CK683" s="5">
        <f t="shared" si="101"/>
        <v>45413</v>
      </c>
      <c r="CL683" s="4">
        <f t="shared" si="102"/>
        <v>7</v>
      </c>
      <c r="CN683" s="4" t="str">
        <f t="shared" si="103"/>
        <v>غيار رولة دهان صغيرة</v>
      </c>
      <c r="CO683" s="5">
        <f t="shared" si="104"/>
        <v>45399</v>
      </c>
      <c r="CP683" s="4">
        <f t="shared" si="105"/>
        <v>17.100000000000001</v>
      </c>
      <c r="CR683" s="4">
        <f t="shared" si="106"/>
        <v>-10.100000000000001</v>
      </c>
      <c r="CS683" s="6">
        <f t="shared" si="107"/>
        <v>-1.4428571428571431</v>
      </c>
      <c r="CT683">
        <f t="shared" si="108"/>
        <v>205.20000000000002</v>
      </c>
      <c r="CU683">
        <f t="shared" si="109"/>
        <v>84</v>
      </c>
    </row>
    <row r="684" spans="1:99" x14ac:dyDescent="0.3">
      <c r="A684">
        <v>454</v>
      </c>
      <c r="B684">
        <v>597</v>
      </c>
      <c r="C684">
        <v>6</v>
      </c>
      <c r="D684" t="s">
        <v>83</v>
      </c>
      <c r="E684" t="s">
        <v>84</v>
      </c>
      <c r="H684" t="s">
        <v>89</v>
      </c>
      <c r="I684" t="s">
        <v>112</v>
      </c>
      <c r="J684" t="s">
        <v>114</v>
      </c>
      <c r="K684" t="s">
        <v>115</v>
      </c>
      <c r="L684">
        <v>5</v>
      </c>
      <c r="M684">
        <v>1</v>
      </c>
      <c r="N684" s="2">
        <v>45410</v>
      </c>
      <c r="O684" s="2">
        <v>45413</v>
      </c>
      <c r="P684" t="s">
        <v>134</v>
      </c>
      <c r="Q684" t="s">
        <v>216</v>
      </c>
      <c r="R684" t="s">
        <v>390</v>
      </c>
      <c r="S684" t="s">
        <v>390</v>
      </c>
      <c r="T684" t="s">
        <v>563</v>
      </c>
      <c r="U684" t="s">
        <v>714</v>
      </c>
      <c r="V684">
        <v>7</v>
      </c>
      <c r="W684">
        <v>12</v>
      </c>
      <c r="X684" t="s">
        <v>721</v>
      </c>
      <c r="Y684">
        <v>84</v>
      </c>
      <c r="AB684" s="2">
        <v>45387</v>
      </c>
      <c r="AC684">
        <v>11.76</v>
      </c>
      <c r="AE684">
        <v>12</v>
      </c>
      <c r="AF684">
        <v>12</v>
      </c>
      <c r="AG684">
        <v>0</v>
      </c>
      <c r="AH684">
        <v>12</v>
      </c>
      <c r="AI684">
        <v>0</v>
      </c>
      <c r="AJ684" t="s">
        <v>728</v>
      </c>
      <c r="AK684" t="s">
        <v>757</v>
      </c>
      <c r="AL684" t="s">
        <v>808</v>
      </c>
      <c r="AM684" t="s">
        <v>859</v>
      </c>
      <c r="AP684">
        <v>97368</v>
      </c>
      <c r="AQ684">
        <v>86756</v>
      </c>
      <c r="AR684" t="s">
        <v>885</v>
      </c>
      <c r="AS684" t="s">
        <v>83</v>
      </c>
      <c r="AU684" t="s">
        <v>728</v>
      </c>
      <c r="AW684" t="s">
        <v>85</v>
      </c>
      <c r="AX684">
        <v>2162</v>
      </c>
      <c r="AY684" t="s">
        <v>962</v>
      </c>
      <c r="AZ684" t="s">
        <v>1001</v>
      </c>
      <c r="BA684">
        <v>9</v>
      </c>
      <c r="BB684" s="2">
        <v>45419</v>
      </c>
      <c r="BC684" s="2">
        <v>45420</v>
      </c>
      <c r="BD684">
        <v>2</v>
      </c>
      <c r="BE684" t="s">
        <v>1010</v>
      </c>
      <c r="BG684" t="s">
        <v>390</v>
      </c>
      <c r="BH684" t="s">
        <v>563</v>
      </c>
      <c r="BI684">
        <v>10</v>
      </c>
      <c r="BJ684">
        <v>0</v>
      </c>
      <c r="BK684" t="s">
        <v>714</v>
      </c>
      <c r="BL684">
        <v>17.100000000000001</v>
      </c>
      <c r="BM684">
        <v>15</v>
      </c>
      <c r="BN684" t="s">
        <v>115</v>
      </c>
      <c r="BO684">
        <v>171</v>
      </c>
      <c r="BP684">
        <v>171</v>
      </c>
      <c r="BQ684">
        <v>150</v>
      </c>
      <c r="BR684">
        <v>150</v>
      </c>
      <c r="BS684">
        <v>21</v>
      </c>
      <c r="BT684">
        <v>21</v>
      </c>
      <c r="BV684" t="s">
        <v>885</v>
      </c>
      <c r="BW684" t="s">
        <v>1216</v>
      </c>
      <c r="BX684" t="s">
        <v>1250</v>
      </c>
      <c r="BY684" t="s">
        <v>1262</v>
      </c>
      <c r="BZ684" t="s">
        <v>719</v>
      </c>
      <c r="CA684">
        <v>10</v>
      </c>
      <c r="CB684">
        <v>10</v>
      </c>
      <c r="CC684">
        <v>0</v>
      </c>
      <c r="CD684">
        <v>10</v>
      </c>
      <c r="CE684" t="s">
        <v>1269</v>
      </c>
      <c r="CF684">
        <v>0</v>
      </c>
      <c r="CJ684" s="4" t="str">
        <f t="shared" si="100"/>
        <v>غيار رولة دهان صغيرة</v>
      </c>
      <c r="CK684" s="5">
        <f t="shared" si="101"/>
        <v>45413</v>
      </c>
      <c r="CL684" s="4">
        <f t="shared" si="102"/>
        <v>7</v>
      </c>
      <c r="CN684" s="4" t="str">
        <f t="shared" si="103"/>
        <v>غيار رولة دهان صغيرة</v>
      </c>
      <c r="CO684" s="5">
        <f t="shared" si="104"/>
        <v>45420</v>
      </c>
      <c r="CP684" s="4">
        <f t="shared" si="105"/>
        <v>17.100000000000001</v>
      </c>
      <c r="CR684" s="4">
        <f t="shared" si="106"/>
        <v>-10.100000000000001</v>
      </c>
      <c r="CS684" s="6">
        <f t="shared" si="107"/>
        <v>-1.4428571428571431</v>
      </c>
      <c r="CT684">
        <f t="shared" si="108"/>
        <v>205.20000000000002</v>
      </c>
      <c r="CU684">
        <f t="shared" si="109"/>
        <v>84</v>
      </c>
    </row>
    <row r="685" spans="1:99" x14ac:dyDescent="0.3">
      <c r="A685">
        <v>454</v>
      </c>
      <c r="B685">
        <v>597</v>
      </c>
      <c r="C685">
        <v>7</v>
      </c>
      <c r="D685" t="s">
        <v>83</v>
      </c>
      <c r="E685" t="s">
        <v>84</v>
      </c>
      <c r="H685" t="s">
        <v>89</v>
      </c>
      <c r="I685" t="s">
        <v>112</v>
      </c>
      <c r="J685" t="s">
        <v>114</v>
      </c>
      <c r="K685" t="s">
        <v>115</v>
      </c>
      <c r="L685">
        <v>3</v>
      </c>
      <c r="M685">
        <v>1</v>
      </c>
      <c r="N685" s="2">
        <v>45410</v>
      </c>
      <c r="O685" s="2">
        <v>45413</v>
      </c>
      <c r="P685" t="s">
        <v>134</v>
      </c>
      <c r="Q685" t="s">
        <v>278</v>
      </c>
      <c r="R685" t="s">
        <v>452</v>
      </c>
      <c r="S685" t="s">
        <v>452</v>
      </c>
      <c r="T685" t="s">
        <v>625</v>
      </c>
      <c r="U685" t="s">
        <v>714</v>
      </c>
      <c r="V685">
        <v>48</v>
      </c>
      <c r="W685">
        <v>12</v>
      </c>
      <c r="X685" t="s">
        <v>721</v>
      </c>
      <c r="Y685">
        <v>576</v>
      </c>
      <c r="AB685" s="2">
        <v>45387</v>
      </c>
      <c r="AC685">
        <v>80.64</v>
      </c>
      <c r="AE685">
        <v>12</v>
      </c>
      <c r="AF685">
        <v>12</v>
      </c>
      <c r="AG685">
        <v>0</v>
      </c>
      <c r="AH685">
        <v>12</v>
      </c>
      <c r="AI685">
        <v>0</v>
      </c>
      <c r="AJ685" t="s">
        <v>728</v>
      </c>
      <c r="AK685" t="s">
        <v>748</v>
      </c>
      <c r="AL685" t="s">
        <v>799</v>
      </c>
      <c r="AM685" t="s">
        <v>850</v>
      </c>
      <c r="AP685">
        <v>97078</v>
      </c>
      <c r="AQ685">
        <v>91468</v>
      </c>
      <c r="AR685" t="s">
        <v>886</v>
      </c>
      <c r="AS685" t="s">
        <v>83</v>
      </c>
      <c r="AU685" t="s">
        <v>728</v>
      </c>
      <c r="AW685" t="s">
        <v>85</v>
      </c>
      <c r="AX685">
        <v>2162</v>
      </c>
      <c r="AY685" t="s">
        <v>975</v>
      </c>
      <c r="AZ685" t="s">
        <v>1001</v>
      </c>
      <c r="BA685">
        <v>3</v>
      </c>
      <c r="BB685" s="2">
        <v>45410</v>
      </c>
      <c r="BC685" s="2">
        <v>45410</v>
      </c>
      <c r="BD685">
        <v>13</v>
      </c>
      <c r="BE685" t="s">
        <v>1010</v>
      </c>
      <c r="BF685" t="s">
        <v>1031</v>
      </c>
      <c r="BG685" t="s">
        <v>452</v>
      </c>
      <c r="BH685" t="s">
        <v>625</v>
      </c>
      <c r="BI685">
        <v>10</v>
      </c>
      <c r="BJ685">
        <v>0</v>
      </c>
      <c r="BK685" t="s">
        <v>714</v>
      </c>
      <c r="BL685">
        <v>74.099999999999994</v>
      </c>
      <c r="BM685">
        <v>65</v>
      </c>
      <c r="BN685" t="s">
        <v>115</v>
      </c>
      <c r="BO685">
        <v>741</v>
      </c>
      <c r="BP685">
        <v>741</v>
      </c>
      <c r="BQ685">
        <v>650</v>
      </c>
      <c r="BR685">
        <v>650</v>
      </c>
      <c r="BS685">
        <v>91</v>
      </c>
      <c r="BT685">
        <v>91</v>
      </c>
      <c r="BY685" t="s">
        <v>1263</v>
      </c>
      <c r="BZ685" t="s">
        <v>719</v>
      </c>
      <c r="CA685">
        <v>10</v>
      </c>
      <c r="CB685">
        <v>10</v>
      </c>
      <c r="CC685">
        <v>0</v>
      </c>
      <c r="CD685">
        <v>10</v>
      </c>
      <c r="CE685" t="s">
        <v>1269</v>
      </c>
      <c r="CF685">
        <v>0</v>
      </c>
      <c r="CJ685" s="4" t="str">
        <f t="shared" si="100"/>
        <v>رولة دهان كبيرة</v>
      </c>
      <c r="CK685" s="5">
        <f t="shared" si="101"/>
        <v>45413</v>
      </c>
      <c r="CL685" s="4">
        <f t="shared" si="102"/>
        <v>48</v>
      </c>
      <c r="CN685" s="4" t="str">
        <f t="shared" si="103"/>
        <v>رولة دهان كبيرة</v>
      </c>
      <c r="CO685" s="5">
        <f t="shared" si="104"/>
        <v>45410</v>
      </c>
      <c r="CP685" s="4">
        <f t="shared" si="105"/>
        <v>74.099999999999994</v>
      </c>
      <c r="CR685" s="4">
        <f t="shared" si="106"/>
        <v>-26.099999999999994</v>
      </c>
      <c r="CS685" s="6">
        <f t="shared" si="107"/>
        <v>-0.54374999999999984</v>
      </c>
      <c r="CT685">
        <f t="shared" si="108"/>
        <v>889.19999999999993</v>
      </c>
      <c r="CU685">
        <f t="shared" si="109"/>
        <v>576</v>
      </c>
    </row>
    <row r="686" spans="1:99" x14ac:dyDescent="0.3">
      <c r="A686">
        <v>454</v>
      </c>
      <c r="B686">
        <v>597</v>
      </c>
      <c r="C686">
        <v>7</v>
      </c>
      <c r="D686" t="s">
        <v>83</v>
      </c>
      <c r="E686" t="s">
        <v>84</v>
      </c>
      <c r="H686" t="s">
        <v>89</v>
      </c>
      <c r="I686" t="s">
        <v>112</v>
      </c>
      <c r="J686" t="s">
        <v>114</v>
      </c>
      <c r="K686" t="s">
        <v>115</v>
      </c>
      <c r="L686">
        <v>3</v>
      </c>
      <c r="M686">
        <v>1</v>
      </c>
      <c r="N686" s="2">
        <v>45410</v>
      </c>
      <c r="O686" s="2">
        <v>45413</v>
      </c>
      <c r="P686" t="s">
        <v>134</v>
      </c>
      <c r="Q686" t="s">
        <v>278</v>
      </c>
      <c r="R686" t="s">
        <v>452</v>
      </c>
      <c r="S686" t="s">
        <v>452</v>
      </c>
      <c r="T686" t="s">
        <v>625</v>
      </c>
      <c r="U686" t="s">
        <v>714</v>
      </c>
      <c r="V686">
        <v>48</v>
      </c>
      <c r="W686">
        <v>12</v>
      </c>
      <c r="X686" t="s">
        <v>721</v>
      </c>
      <c r="Y686">
        <v>576</v>
      </c>
      <c r="AB686" s="2">
        <v>45387</v>
      </c>
      <c r="AC686">
        <v>80.64</v>
      </c>
      <c r="AE686">
        <v>12</v>
      </c>
      <c r="AF686">
        <v>12</v>
      </c>
      <c r="AG686">
        <v>0</v>
      </c>
      <c r="AH686">
        <v>12</v>
      </c>
      <c r="AI686">
        <v>0</v>
      </c>
      <c r="AJ686" t="s">
        <v>728</v>
      </c>
      <c r="AK686" t="s">
        <v>748</v>
      </c>
      <c r="AL686" t="s">
        <v>799</v>
      </c>
      <c r="AM686" t="s">
        <v>850</v>
      </c>
      <c r="AP686">
        <v>97079</v>
      </c>
      <c r="AQ686">
        <v>91468</v>
      </c>
      <c r="AR686" t="s">
        <v>886</v>
      </c>
      <c r="AS686" t="s">
        <v>83</v>
      </c>
      <c r="AU686" t="s">
        <v>728</v>
      </c>
      <c r="AW686" t="s">
        <v>85</v>
      </c>
      <c r="AX686">
        <v>2162</v>
      </c>
      <c r="AY686" t="s">
        <v>975</v>
      </c>
      <c r="AZ686" t="s">
        <v>1001</v>
      </c>
      <c r="BA686">
        <v>4</v>
      </c>
      <c r="BB686" s="2">
        <v>45410</v>
      </c>
      <c r="BC686" s="2">
        <v>45410</v>
      </c>
      <c r="BD686">
        <v>14</v>
      </c>
      <c r="BE686" t="s">
        <v>1010</v>
      </c>
      <c r="BF686" t="s">
        <v>1031</v>
      </c>
      <c r="BG686" t="s">
        <v>452</v>
      </c>
      <c r="BH686" t="s">
        <v>625</v>
      </c>
      <c r="BI686">
        <v>10</v>
      </c>
      <c r="BJ686">
        <v>0</v>
      </c>
      <c r="BK686" t="s">
        <v>714</v>
      </c>
      <c r="BL686">
        <v>74.099999999999994</v>
      </c>
      <c r="BM686">
        <v>65</v>
      </c>
      <c r="BN686" t="s">
        <v>115</v>
      </c>
      <c r="BO686">
        <v>741</v>
      </c>
      <c r="BP686">
        <v>741</v>
      </c>
      <c r="BQ686">
        <v>650</v>
      </c>
      <c r="BR686">
        <v>650</v>
      </c>
      <c r="BS686">
        <v>91</v>
      </c>
      <c r="BT686">
        <v>91</v>
      </c>
      <c r="BY686" t="s">
        <v>1263</v>
      </c>
      <c r="BZ686" t="s">
        <v>719</v>
      </c>
      <c r="CA686">
        <v>10</v>
      </c>
      <c r="CB686">
        <v>10</v>
      </c>
      <c r="CC686">
        <v>0</v>
      </c>
      <c r="CD686">
        <v>10</v>
      </c>
      <c r="CE686" t="s">
        <v>1269</v>
      </c>
      <c r="CF686">
        <v>0</v>
      </c>
      <c r="CJ686" s="4" t="str">
        <f t="shared" si="100"/>
        <v>رولة دهان كبيرة</v>
      </c>
      <c r="CK686" s="5">
        <f t="shared" si="101"/>
        <v>45413</v>
      </c>
      <c r="CL686" s="4">
        <f t="shared" si="102"/>
        <v>48</v>
      </c>
      <c r="CN686" s="4" t="str">
        <f t="shared" si="103"/>
        <v>رولة دهان كبيرة</v>
      </c>
      <c r="CO686" s="5">
        <f t="shared" si="104"/>
        <v>45410</v>
      </c>
      <c r="CP686" s="4">
        <f t="shared" si="105"/>
        <v>74.099999999999994</v>
      </c>
      <c r="CR686" s="4">
        <f t="shared" si="106"/>
        <v>-26.099999999999994</v>
      </c>
      <c r="CS686" s="6">
        <f t="shared" si="107"/>
        <v>-0.54374999999999984</v>
      </c>
      <c r="CT686">
        <f t="shared" si="108"/>
        <v>889.19999999999993</v>
      </c>
      <c r="CU686">
        <f t="shared" si="109"/>
        <v>576</v>
      </c>
    </row>
    <row r="687" spans="1:99" x14ac:dyDescent="0.3">
      <c r="A687">
        <v>454</v>
      </c>
      <c r="B687">
        <v>597</v>
      </c>
      <c r="C687">
        <v>7</v>
      </c>
      <c r="D687" t="s">
        <v>83</v>
      </c>
      <c r="E687" t="s">
        <v>84</v>
      </c>
      <c r="H687" t="s">
        <v>89</v>
      </c>
      <c r="I687" t="s">
        <v>112</v>
      </c>
      <c r="J687" t="s">
        <v>114</v>
      </c>
      <c r="K687" t="s">
        <v>115</v>
      </c>
      <c r="L687">
        <v>3</v>
      </c>
      <c r="M687">
        <v>1</v>
      </c>
      <c r="N687" s="2">
        <v>45410</v>
      </c>
      <c r="O687" s="2">
        <v>45413</v>
      </c>
      <c r="P687" t="s">
        <v>134</v>
      </c>
      <c r="Q687" t="s">
        <v>278</v>
      </c>
      <c r="R687" t="s">
        <v>452</v>
      </c>
      <c r="S687" t="s">
        <v>452</v>
      </c>
      <c r="T687" t="s">
        <v>625</v>
      </c>
      <c r="U687" t="s">
        <v>714</v>
      </c>
      <c r="V687">
        <v>48</v>
      </c>
      <c r="W687">
        <v>12</v>
      </c>
      <c r="X687" t="s">
        <v>721</v>
      </c>
      <c r="Y687">
        <v>576</v>
      </c>
      <c r="AB687" s="2">
        <v>45387</v>
      </c>
      <c r="AC687">
        <v>80.64</v>
      </c>
      <c r="AE687">
        <v>12</v>
      </c>
      <c r="AF687">
        <v>12</v>
      </c>
      <c r="AG687">
        <v>0</v>
      </c>
      <c r="AH687">
        <v>12</v>
      </c>
      <c r="AI687">
        <v>0</v>
      </c>
      <c r="AJ687" t="s">
        <v>728</v>
      </c>
      <c r="AK687" t="s">
        <v>748</v>
      </c>
      <c r="AL687" t="s">
        <v>799</v>
      </c>
      <c r="AM687" t="s">
        <v>850</v>
      </c>
      <c r="AP687">
        <v>97665</v>
      </c>
      <c r="AQ687">
        <v>92368</v>
      </c>
      <c r="AR687" t="s">
        <v>886</v>
      </c>
      <c r="AS687" t="s">
        <v>83</v>
      </c>
      <c r="AU687" t="s">
        <v>728</v>
      </c>
      <c r="AW687" t="s">
        <v>85</v>
      </c>
      <c r="AX687">
        <v>2162</v>
      </c>
      <c r="AY687" t="s">
        <v>975</v>
      </c>
      <c r="AZ687" t="s">
        <v>1001</v>
      </c>
      <c r="BA687">
        <v>3</v>
      </c>
      <c r="BB687" s="2">
        <v>45426</v>
      </c>
      <c r="BC687" s="2">
        <v>45427</v>
      </c>
      <c r="BD687">
        <v>21</v>
      </c>
      <c r="BE687" t="s">
        <v>1010</v>
      </c>
      <c r="BF687" t="s">
        <v>1031</v>
      </c>
      <c r="BG687" t="s">
        <v>452</v>
      </c>
      <c r="BH687" t="s">
        <v>625</v>
      </c>
      <c r="BI687">
        <v>15</v>
      </c>
      <c r="BJ687">
        <v>0</v>
      </c>
      <c r="BK687" t="s">
        <v>714</v>
      </c>
      <c r="BL687">
        <v>51.3</v>
      </c>
      <c r="BM687">
        <v>45</v>
      </c>
      <c r="BN687" t="s">
        <v>115</v>
      </c>
      <c r="BO687">
        <v>769.5</v>
      </c>
      <c r="BP687">
        <v>769.5</v>
      </c>
      <c r="BQ687">
        <v>675</v>
      </c>
      <c r="BR687">
        <v>675</v>
      </c>
      <c r="BS687">
        <v>94.5</v>
      </c>
      <c r="BT687">
        <v>94.5</v>
      </c>
      <c r="BY687" t="s">
        <v>1263</v>
      </c>
      <c r="BZ687" t="s">
        <v>719</v>
      </c>
      <c r="CA687">
        <v>15</v>
      </c>
      <c r="CB687">
        <v>15</v>
      </c>
      <c r="CC687">
        <v>0</v>
      </c>
      <c r="CD687">
        <v>15</v>
      </c>
      <c r="CE687" t="s">
        <v>1269</v>
      </c>
      <c r="CF687">
        <v>0</v>
      </c>
      <c r="CJ687" s="4" t="str">
        <f t="shared" si="100"/>
        <v>رولة دهان كبيرة</v>
      </c>
      <c r="CK687" s="5">
        <f t="shared" si="101"/>
        <v>45413</v>
      </c>
      <c r="CL687" s="4">
        <f t="shared" si="102"/>
        <v>48</v>
      </c>
      <c r="CN687" s="4" t="str">
        <f t="shared" si="103"/>
        <v>رولة دهان كبيرة</v>
      </c>
      <c r="CO687" s="5">
        <f t="shared" si="104"/>
        <v>45427</v>
      </c>
      <c r="CP687" s="4">
        <f t="shared" si="105"/>
        <v>51.3</v>
      </c>
      <c r="CR687" s="4">
        <f t="shared" si="106"/>
        <v>-3.2999999999999972</v>
      </c>
      <c r="CS687" s="6">
        <f t="shared" si="107"/>
        <v>-6.8749999999999936E-2</v>
      </c>
      <c r="CT687">
        <f t="shared" si="108"/>
        <v>615.59999999999991</v>
      </c>
      <c r="CU687">
        <f t="shared" si="109"/>
        <v>576</v>
      </c>
    </row>
    <row r="688" spans="1:99" x14ac:dyDescent="0.3">
      <c r="A688">
        <v>454</v>
      </c>
      <c r="B688">
        <v>597</v>
      </c>
      <c r="C688">
        <v>7</v>
      </c>
      <c r="D688" t="s">
        <v>83</v>
      </c>
      <c r="E688" t="s">
        <v>84</v>
      </c>
      <c r="H688" t="s">
        <v>89</v>
      </c>
      <c r="I688" t="s">
        <v>112</v>
      </c>
      <c r="J688" t="s">
        <v>114</v>
      </c>
      <c r="K688" t="s">
        <v>115</v>
      </c>
      <c r="L688">
        <v>3</v>
      </c>
      <c r="M688">
        <v>1</v>
      </c>
      <c r="N688" s="2">
        <v>45410</v>
      </c>
      <c r="O688" s="2">
        <v>45413</v>
      </c>
      <c r="P688" t="s">
        <v>134</v>
      </c>
      <c r="Q688" t="s">
        <v>278</v>
      </c>
      <c r="R688" t="s">
        <v>452</v>
      </c>
      <c r="S688" t="s">
        <v>452</v>
      </c>
      <c r="T688" t="s">
        <v>625</v>
      </c>
      <c r="U688" t="s">
        <v>714</v>
      </c>
      <c r="V688">
        <v>48</v>
      </c>
      <c r="W688">
        <v>12</v>
      </c>
      <c r="X688" t="s">
        <v>721</v>
      </c>
      <c r="Y688">
        <v>576</v>
      </c>
      <c r="AB688" s="2">
        <v>45387</v>
      </c>
      <c r="AC688">
        <v>80.64</v>
      </c>
      <c r="AE688">
        <v>12</v>
      </c>
      <c r="AF688">
        <v>12</v>
      </c>
      <c r="AG688">
        <v>0</v>
      </c>
      <c r="AH688">
        <v>12</v>
      </c>
      <c r="AI688">
        <v>0</v>
      </c>
      <c r="AJ688" t="s">
        <v>728</v>
      </c>
      <c r="AK688" t="s">
        <v>748</v>
      </c>
      <c r="AL688" t="s">
        <v>799</v>
      </c>
      <c r="AM688" t="s">
        <v>850</v>
      </c>
      <c r="AP688">
        <v>97920</v>
      </c>
      <c r="AQ688">
        <v>92368</v>
      </c>
      <c r="AR688" t="s">
        <v>886</v>
      </c>
      <c r="AS688" t="s">
        <v>83</v>
      </c>
      <c r="AU688" t="s">
        <v>728</v>
      </c>
      <c r="AW688" t="s">
        <v>85</v>
      </c>
      <c r="AX688">
        <v>2162</v>
      </c>
      <c r="AY688" t="s">
        <v>975</v>
      </c>
      <c r="AZ688" t="s">
        <v>1001</v>
      </c>
      <c r="BA688">
        <v>5</v>
      </c>
      <c r="BB688" s="2">
        <v>45433</v>
      </c>
      <c r="BC688" s="2">
        <v>45439</v>
      </c>
      <c r="BD688">
        <v>22</v>
      </c>
      <c r="BE688" t="s">
        <v>1010</v>
      </c>
      <c r="BF688" t="s">
        <v>1031</v>
      </c>
      <c r="BG688" t="s">
        <v>452</v>
      </c>
      <c r="BH688" t="s">
        <v>625</v>
      </c>
      <c r="BI688">
        <v>15</v>
      </c>
      <c r="BJ688">
        <v>0</v>
      </c>
      <c r="BK688" t="s">
        <v>714</v>
      </c>
      <c r="BL688">
        <v>74.099999999999994</v>
      </c>
      <c r="BM688">
        <v>65</v>
      </c>
      <c r="BN688" t="s">
        <v>115</v>
      </c>
      <c r="BO688">
        <v>1111.5</v>
      </c>
      <c r="BP688">
        <v>1111.5</v>
      </c>
      <c r="BQ688">
        <v>975</v>
      </c>
      <c r="BR688">
        <v>975</v>
      </c>
      <c r="BS688">
        <v>136.5</v>
      </c>
      <c r="BT688">
        <v>136.5</v>
      </c>
      <c r="BV688" t="s">
        <v>886</v>
      </c>
      <c r="BW688" t="s">
        <v>1216</v>
      </c>
      <c r="BX688" t="s">
        <v>1250</v>
      </c>
      <c r="BY688" t="s">
        <v>1262</v>
      </c>
      <c r="BZ688" t="s">
        <v>719</v>
      </c>
      <c r="CA688">
        <v>15</v>
      </c>
      <c r="CB688">
        <v>15</v>
      </c>
      <c r="CC688">
        <v>0</v>
      </c>
      <c r="CD688">
        <v>15</v>
      </c>
      <c r="CE688" t="s">
        <v>1269</v>
      </c>
      <c r="CF688">
        <v>0</v>
      </c>
      <c r="CJ688" s="4" t="str">
        <f t="shared" si="100"/>
        <v>رولة دهان كبيرة</v>
      </c>
      <c r="CK688" s="5">
        <f t="shared" si="101"/>
        <v>45413</v>
      </c>
      <c r="CL688" s="4">
        <f t="shared" si="102"/>
        <v>48</v>
      </c>
      <c r="CN688" s="4" t="str">
        <f t="shared" si="103"/>
        <v>رولة دهان كبيرة</v>
      </c>
      <c r="CO688" s="5">
        <f t="shared" si="104"/>
        <v>45439</v>
      </c>
      <c r="CP688" s="4">
        <f t="shared" si="105"/>
        <v>74.099999999999994</v>
      </c>
      <c r="CR688" s="4">
        <f t="shared" si="106"/>
        <v>-26.099999999999994</v>
      </c>
      <c r="CS688" s="6">
        <f t="shared" si="107"/>
        <v>-0.54374999999999984</v>
      </c>
      <c r="CT688">
        <f t="shared" si="108"/>
        <v>889.19999999999993</v>
      </c>
      <c r="CU688">
        <f t="shared" si="109"/>
        <v>576</v>
      </c>
    </row>
    <row r="689" spans="1:99" x14ac:dyDescent="0.3">
      <c r="A689">
        <v>454</v>
      </c>
      <c r="B689">
        <v>597</v>
      </c>
      <c r="C689">
        <v>7</v>
      </c>
      <c r="D689" t="s">
        <v>83</v>
      </c>
      <c r="E689" t="s">
        <v>84</v>
      </c>
      <c r="H689" t="s">
        <v>89</v>
      </c>
      <c r="I689" t="s">
        <v>112</v>
      </c>
      <c r="J689" t="s">
        <v>114</v>
      </c>
      <c r="K689" t="s">
        <v>115</v>
      </c>
      <c r="L689">
        <v>3</v>
      </c>
      <c r="M689">
        <v>1</v>
      </c>
      <c r="N689" s="2">
        <v>45410</v>
      </c>
      <c r="O689" s="2">
        <v>45413</v>
      </c>
      <c r="P689" t="s">
        <v>134</v>
      </c>
      <c r="Q689" t="s">
        <v>278</v>
      </c>
      <c r="R689" t="s">
        <v>452</v>
      </c>
      <c r="S689" t="s">
        <v>452</v>
      </c>
      <c r="T689" t="s">
        <v>625</v>
      </c>
      <c r="U689" t="s">
        <v>714</v>
      </c>
      <c r="V689">
        <v>48</v>
      </c>
      <c r="W689">
        <v>12</v>
      </c>
      <c r="X689" t="s">
        <v>721</v>
      </c>
      <c r="Y689">
        <v>576</v>
      </c>
      <c r="AB689" s="2">
        <v>45387</v>
      </c>
      <c r="AC689">
        <v>80.64</v>
      </c>
      <c r="AE689">
        <v>12</v>
      </c>
      <c r="AF689">
        <v>12</v>
      </c>
      <c r="AG689">
        <v>0</v>
      </c>
      <c r="AH689">
        <v>12</v>
      </c>
      <c r="AI689">
        <v>0</v>
      </c>
      <c r="AJ689" t="s">
        <v>728</v>
      </c>
      <c r="AK689" t="s">
        <v>748</v>
      </c>
      <c r="AL689" t="s">
        <v>799</v>
      </c>
      <c r="AM689" t="s">
        <v>850</v>
      </c>
      <c r="AP689">
        <v>98015</v>
      </c>
      <c r="AQ689">
        <v>91468</v>
      </c>
      <c r="AR689" t="s">
        <v>886</v>
      </c>
      <c r="AS689" t="s">
        <v>83</v>
      </c>
      <c r="AU689" t="s">
        <v>728</v>
      </c>
      <c r="AW689" t="s">
        <v>85</v>
      </c>
      <c r="AX689">
        <v>2162</v>
      </c>
      <c r="AY689" t="s">
        <v>975</v>
      </c>
      <c r="AZ689" t="s">
        <v>1001</v>
      </c>
      <c r="BA689">
        <v>3</v>
      </c>
      <c r="BB689" s="2">
        <v>45435</v>
      </c>
      <c r="BC689" s="2">
        <v>45439</v>
      </c>
      <c r="BD689">
        <v>48</v>
      </c>
      <c r="BE689" t="s">
        <v>1010</v>
      </c>
      <c r="BF689" t="s">
        <v>1031</v>
      </c>
      <c r="BG689" t="s">
        <v>452</v>
      </c>
      <c r="BH689" t="s">
        <v>625</v>
      </c>
      <c r="BI689">
        <v>20</v>
      </c>
      <c r="BJ689">
        <v>0</v>
      </c>
      <c r="BK689" t="s">
        <v>714</v>
      </c>
      <c r="BL689">
        <v>74.099999999999994</v>
      </c>
      <c r="BM689">
        <v>65</v>
      </c>
      <c r="BN689" t="s">
        <v>115</v>
      </c>
      <c r="BO689">
        <v>1482</v>
      </c>
      <c r="BP689">
        <v>1482</v>
      </c>
      <c r="BQ689">
        <v>1300</v>
      </c>
      <c r="BR689">
        <v>1300</v>
      </c>
      <c r="BS689">
        <v>182</v>
      </c>
      <c r="BT689">
        <v>182</v>
      </c>
      <c r="BY689" t="s">
        <v>1263</v>
      </c>
      <c r="BZ689" t="s">
        <v>719</v>
      </c>
      <c r="CA689">
        <v>20</v>
      </c>
      <c r="CB689">
        <v>20</v>
      </c>
      <c r="CC689">
        <v>0</v>
      </c>
      <c r="CD689">
        <v>20</v>
      </c>
      <c r="CE689" t="s">
        <v>1269</v>
      </c>
      <c r="CF689">
        <v>0</v>
      </c>
      <c r="CJ689" s="4" t="str">
        <f t="shared" si="100"/>
        <v>رولة دهان كبيرة</v>
      </c>
      <c r="CK689" s="5">
        <f t="shared" si="101"/>
        <v>45413</v>
      </c>
      <c r="CL689" s="4">
        <f t="shared" si="102"/>
        <v>48</v>
      </c>
      <c r="CN689" s="4" t="str">
        <f t="shared" si="103"/>
        <v>رولة دهان كبيرة</v>
      </c>
      <c r="CO689" s="5">
        <f t="shared" si="104"/>
        <v>45439</v>
      </c>
      <c r="CP689" s="4">
        <f t="shared" si="105"/>
        <v>74.099999999999994</v>
      </c>
      <c r="CR689" s="4">
        <f t="shared" si="106"/>
        <v>-26.099999999999994</v>
      </c>
      <c r="CS689" s="6">
        <f t="shared" si="107"/>
        <v>-0.54374999999999984</v>
      </c>
      <c r="CT689">
        <f t="shared" si="108"/>
        <v>889.19999999999993</v>
      </c>
      <c r="CU689">
        <f t="shared" si="109"/>
        <v>576</v>
      </c>
    </row>
    <row r="690" spans="1:99" x14ac:dyDescent="0.3">
      <c r="A690">
        <v>454</v>
      </c>
      <c r="B690">
        <v>597</v>
      </c>
      <c r="C690">
        <v>7</v>
      </c>
      <c r="D690" t="s">
        <v>83</v>
      </c>
      <c r="E690" t="s">
        <v>84</v>
      </c>
      <c r="H690" t="s">
        <v>89</v>
      </c>
      <c r="I690" t="s">
        <v>112</v>
      </c>
      <c r="J690" t="s">
        <v>114</v>
      </c>
      <c r="K690" t="s">
        <v>115</v>
      </c>
      <c r="L690">
        <v>3</v>
      </c>
      <c r="M690">
        <v>1</v>
      </c>
      <c r="N690" s="2">
        <v>45410</v>
      </c>
      <c r="O690" s="2">
        <v>45413</v>
      </c>
      <c r="P690" t="s">
        <v>134</v>
      </c>
      <c r="Q690" t="s">
        <v>278</v>
      </c>
      <c r="R690" t="s">
        <v>452</v>
      </c>
      <c r="S690" t="s">
        <v>452</v>
      </c>
      <c r="T690" t="s">
        <v>625</v>
      </c>
      <c r="U690" t="s">
        <v>714</v>
      </c>
      <c r="V690">
        <v>48</v>
      </c>
      <c r="W690">
        <v>12</v>
      </c>
      <c r="X690" t="s">
        <v>721</v>
      </c>
      <c r="Y690">
        <v>576</v>
      </c>
      <c r="AB690" s="2">
        <v>45387</v>
      </c>
      <c r="AC690">
        <v>80.64</v>
      </c>
      <c r="AE690">
        <v>12</v>
      </c>
      <c r="AF690">
        <v>12</v>
      </c>
      <c r="AG690">
        <v>0</v>
      </c>
      <c r="AH690">
        <v>12</v>
      </c>
      <c r="AI690">
        <v>0</v>
      </c>
      <c r="AJ690" t="s">
        <v>728</v>
      </c>
      <c r="AK690" t="s">
        <v>735</v>
      </c>
      <c r="AL690" t="s">
        <v>786</v>
      </c>
      <c r="AM690" t="s">
        <v>837</v>
      </c>
      <c r="AP690">
        <v>97003</v>
      </c>
      <c r="AQ690">
        <v>90524</v>
      </c>
      <c r="AS690" t="s">
        <v>83</v>
      </c>
      <c r="AU690" t="s">
        <v>728</v>
      </c>
      <c r="AW690" t="s">
        <v>85</v>
      </c>
      <c r="AX690">
        <v>2162</v>
      </c>
      <c r="AY690" t="s">
        <v>978</v>
      </c>
      <c r="AZ690" t="s">
        <v>1001</v>
      </c>
      <c r="BA690">
        <v>3</v>
      </c>
      <c r="BB690" s="2">
        <v>45405</v>
      </c>
      <c r="BC690" s="2">
        <v>45410</v>
      </c>
      <c r="BD690">
        <v>2</v>
      </c>
      <c r="BE690" t="s">
        <v>1010</v>
      </c>
      <c r="BF690" t="s">
        <v>1126</v>
      </c>
      <c r="BG690" t="s">
        <v>452</v>
      </c>
      <c r="BH690" t="s">
        <v>625</v>
      </c>
      <c r="BI690">
        <v>10</v>
      </c>
      <c r="BJ690">
        <v>0</v>
      </c>
      <c r="BK690" t="s">
        <v>714</v>
      </c>
      <c r="BL690">
        <v>68.400000000000006</v>
      </c>
      <c r="BM690">
        <v>60</v>
      </c>
      <c r="BN690" t="s">
        <v>115</v>
      </c>
      <c r="BO690">
        <v>684</v>
      </c>
      <c r="BP690">
        <v>684</v>
      </c>
      <c r="BQ690">
        <v>600</v>
      </c>
      <c r="BR690">
        <v>600</v>
      </c>
      <c r="BS690">
        <v>84</v>
      </c>
      <c r="BT690">
        <v>84</v>
      </c>
      <c r="BY690" t="s">
        <v>1263</v>
      </c>
      <c r="BZ690" t="s">
        <v>719</v>
      </c>
      <c r="CA690">
        <v>10</v>
      </c>
      <c r="CB690">
        <v>10</v>
      </c>
      <c r="CC690">
        <v>0</v>
      </c>
      <c r="CD690">
        <v>10</v>
      </c>
      <c r="CE690" t="s">
        <v>1269</v>
      </c>
      <c r="CF690">
        <v>0</v>
      </c>
      <c r="CJ690" s="4" t="str">
        <f t="shared" si="100"/>
        <v>رولة دهان كبيرة</v>
      </c>
      <c r="CK690" s="5">
        <f t="shared" si="101"/>
        <v>45413</v>
      </c>
      <c r="CL690" s="4">
        <f t="shared" si="102"/>
        <v>48</v>
      </c>
      <c r="CN690" s="4" t="str">
        <f t="shared" si="103"/>
        <v>رولة دهان كبيرة</v>
      </c>
      <c r="CO690" s="5">
        <f t="shared" si="104"/>
        <v>45410</v>
      </c>
      <c r="CP690" s="4">
        <f t="shared" si="105"/>
        <v>68.400000000000006</v>
      </c>
      <c r="CR690" s="4">
        <f t="shared" si="106"/>
        <v>-20.400000000000006</v>
      </c>
      <c r="CS690" s="6">
        <f t="shared" si="107"/>
        <v>-0.4250000000000001</v>
      </c>
      <c r="CT690">
        <f t="shared" si="108"/>
        <v>820.80000000000007</v>
      </c>
      <c r="CU690">
        <f t="shared" si="109"/>
        <v>576</v>
      </c>
    </row>
    <row r="691" spans="1:99" x14ac:dyDescent="0.3">
      <c r="A691">
        <v>454</v>
      </c>
      <c r="B691">
        <v>597</v>
      </c>
      <c r="C691">
        <v>7</v>
      </c>
      <c r="D691" t="s">
        <v>83</v>
      </c>
      <c r="E691" t="s">
        <v>84</v>
      </c>
      <c r="H691" t="s">
        <v>89</v>
      </c>
      <c r="I691" t="s">
        <v>112</v>
      </c>
      <c r="J691" t="s">
        <v>114</v>
      </c>
      <c r="K691" t="s">
        <v>115</v>
      </c>
      <c r="L691">
        <v>3</v>
      </c>
      <c r="M691">
        <v>1</v>
      </c>
      <c r="N691" s="2">
        <v>45410</v>
      </c>
      <c r="O691" s="2">
        <v>45413</v>
      </c>
      <c r="P691" t="s">
        <v>134</v>
      </c>
      <c r="Q691" t="s">
        <v>278</v>
      </c>
      <c r="R691" t="s">
        <v>452</v>
      </c>
      <c r="S691" t="s">
        <v>452</v>
      </c>
      <c r="T691" t="s">
        <v>625</v>
      </c>
      <c r="U691" t="s">
        <v>714</v>
      </c>
      <c r="V691">
        <v>48</v>
      </c>
      <c r="W691">
        <v>12</v>
      </c>
      <c r="X691" t="s">
        <v>721</v>
      </c>
      <c r="Y691">
        <v>576</v>
      </c>
      <c r="AB691" s="2">
        <v>45387</v>
      </c>
      <c r="AC691">
        <v>80.64</v>
      </c>
      <c r="AE691">
        <v>12</v>
      </c>
      <c r="AF691">
        <v>12</v>
      </c>
      <c r="AG691">
        <v>0</v>
      </c>
      <c r="AH691">
        <v>12</v>
      </c>
      <c r="AI691">
        <v>0</v>
      </c>
      <c r="AJ691" t="s">
        <v>728</v>
      </c>
      <c r="AK691" t="s">
        <v>736</v>
      </c>
      <c r="AL691" t="s">
        <v>787</v>
      </c>
      <c r="AM691" t="s">
        <v>838</v>
      </c>
      <c r="AP691">
        <v>96475</v>
      </c>
      <c r="AQ691">
        <v>90615</v>
      </c>
      <c r="AR691" t="s">
        <v>887</v>
      </c>
      <c r="AS691" t="s">
        <v>83</v>
      </c>
      <c r="AU691" t="s">
        <v>728</v>
      </c>
      <c r="AW691" t="s">
        <v>85</v>
      </c>
      <c r="AX691">
        <v>2162</v>
      </c>
      <c r="AY691" t="s">
        <v>967</v>
      </c>
      <c r="AZ691" t="s">
        <v>1001</v>
      </c>
      <c r="BA691">
        <v>12</v>
      </c>
      <c r="BB691" s="2">
        <v>45381</v>
      </c>
      <c r="BC691" s="2">
        <v>45410</v>
      </c>
      <c r="BD691">
        <v>8</v>
      </c>
      <c r="BE691" t="s">
        <v>1010</v>
      </c>
      <c r="BF691">
        <v>121</v>
      </c>
      <c r="BG691" t="s">
        <v>452</v>
      </c>
      <c r="BH691" t="s">
        <v>625</v>
      </c>
      <c r="BI691">
        <v>20</v>
      </c>
      <c r="BJ691">
        <v>0</v>
      </c>
      <c r="BK691" t="s">
        <v>714</v>
      </c>
      <c r="BL691">
        <v>91.2</v>
      </c>
      <c r="BM691">
        <v>80</v>
      </c>
      <c r="BN691" t="s">
        <v>115</v>
      </c>
      <c r="BO691">
        <v>1824</v>
      </c>
      <c r="BP691">
        <v>1824</v>
      </c>
      <c r="BQ691">
        <v>1600</v>
      </c>
      <c r="BR691">
        <v>1600</v>
      </c>
      <c r="BS691">
        <v>224</v>
      </c>
      <c r="BT691">
        <v>224</v>
      </c>
      <c r="BV691" t="s">
        <v>887</v>
      </c>
      <c r="BW691" t="s">
        <v>1219</v>
      </c>
      <c r="BX691" t="s">
        <v>1250</v>
      </c>
      <c r="BY691" t="s">
        <v>1262</v>
      </c>
      <c r="BZ691" t="s">
        <v>719</v>
      </c>
      <c r="CA691">
        <v>20</v>
      </c>
      <c r="CB691">
        <v>20</v>
      </c>
      <c r="CC691">
        <v>0</v>
      </c>
      <c r="CD691">
        <v>20</v>
      </c>
      <c r="CE691" t="s">
        <v>1269</v>
      </c>
      <c r="CF691">
        <v>0</v>
      </c>
      <c r="CJ691" s="4" t="str">
        <f t="shared" si="100"/>
        <v>رولة دهان كبيرة</v>
      </c>
      <c r="CK691" s="5">
        <f t="shared" si="101"/>
        <v>45413</v>
      </c>
      <c r="CL691" s="4">
        <f t="shared" si="102"/>
        <v>48</v>
      </c>
      <c r="CN691" s="4" t="str">
        <f t="shared" si="103"/>
        <v>رولة دهان كبيرة</v>
      </c>
      <c r="CO691" s="5">
        <f t="shared" si="104"/>
        <v>45410</v>
      </c>
      <c r="CP691" s="4">
        <f t="shared" si="105"/>
        <v>91.2</v>
      </c>
      <c r="CR691" s="4">
        <f t="shared" si="106"/>
        <v>-43.2</v>
      </c>
      <c r="CS691" s="6">
        <f t="shared" si="107"/>
        <v>-0.9</v>
      </c>
      <c r="CT691">
        <f t="shared" si="108"/>
        <v>1094.4000000000001</v>
      </c>
      <c r="CU691">
        <f t="shared" si="109"/>
        <v>576</v>
      </c>
    </row>
    <row r="692" spans="1:99" x14ac:dyDescent="0.3">
      <c r="A692">
        <v>454</v>
      </c>
      <c r="B692">
        <v>597</v>
      </c>
      <c r="C692">
        <v>7</v>
      </c>
      <c r="D692" t="s">
        <v>83</v>
      </c>
      <c r="E692" t="s">
        <v>84</v>
      </c>
      <c r="H692" t="s">
        <v>89</v>
      </c>
      <c r="I692" t="s">
        <v>112</v>
      </c>
      <c r="J692" t="s">
        <v>114</v>
      </c>
      <c r="K692" t="s">
        <v>115</v>
      </c>
      <c r="L692">
        <v>3</v>
      </c>
      <c r="M692">
        <v>1</v>
      </c>
      <c r="N692" s="2">
        <v>45410</v>
      </c>
      <c r="O692" s="2">
        <v>45413</v>
      </c>
      <c r="P692" t="s">
        <v>134</v>
      </c>
      <c r="Q692" t="s">
        <v>278</v>
      </c>
      <c r="R692" t="s">
        <v>452</v>
      </c>
      <c r="S692" t="s">
        <v>452</v>
      </c>
      <c r="T692" t="s">
        <v>625</v>
      </c>
      <c r="U692" t="s">
        <v>714</v>
      </c>
      <c r="V692">
        <v>48</v>
      </c>
      <c r="W692">
        <v>12</v>
      </c>
      <c r="X692" t="s">
        <v>721</v>
      </c>
      <c r="Y692">
        <v>576</v>
      </c>
      <c r="AB692" s="2">
        <v>45387</v>
      </c>
      <c r="AC692">
        <v>80.64</v>
      </c>
      <c r="AE692">
        <v>12</v>
      </c>
      <c r="AF692">
        <v>12</v>
      </c>
      <c r="AG692">
        <v>0</v>
      </c>
      <c r="AH692">
        <v>12</v>
      </c>
      <c r="AI692">
        <v>0</v>
      </c>
      <c r="AJ692" t="s">
        <v>728</v>
      </c>
      <c r="AK692" t="s">
        <v>778</v>
      </c>
      <c r="AL692" t="s">
        <v>829</v>
      </c>
      <c r="AM692" t="s">
        <v>880</v>
      </c>
      <c r="AP692">
        <v>97066</v>
      </c>
      <c r="AQ692">
        <v>91686</v>
      </c>
      <c r="AR692" t="s">
        <v>900</v>
      </c>
      <c r="AS692" t="s">
        <v>83</v>
      </c>
      <c r="AU692" t="s">
        <v>728</v>
      </c>
      <c r="AW692" t="s">
        <v>85</v>
      </c>
      <c r="AX692">
        <v>2162</v>
      </c>
      <c r="AY692" t="s">
        <v>981</v>
      </c>
      <c r="AZ692" t="s">
        <v>1001</v>
      </c>
      <c r="BA692">
        <v>4</v>
      </c>
      <c r="BB692" s="2">
        <v>45410</v>
      </c>
      <c r="BC692" s="2">
        <v>45410</v>
      </c>
      <c r="BD692">
        <v>5</v>
      </c>
      <c r="BE692" t="s">
        <v>1010</v>
      </c>
      <c r="BG692" t="s">
        <v>452</v>
      </c>
      <c r="BH692" t="s">
        <v>625</v>
      </c>
      <c r="BI692">
        <v>2</v>
      </c>
      <c r="BJ692">
        <v>0</v>
      </c>
      <c r="BK692" t="s">
        <v>714</v>
      </c>
      <c r="BL692">
        <v>85.5</v>
      </c>
      <c r="BM692">
        <v>75</v>
      </c>
      <c r="BN692" t="s">
        <v>115</v>
      </c>
      <c r="BO692">
        <v>171</v>
      </c>
      <c r="BP692">
        <v>171</v>
      </c>
      <c r="BQ692">
        <v>150</v>
      </c>
      <c r="BR692">
        <v>150</v>
      </c>
      <c r="BS692">
        <v>21</v>
      </c>
      <c r="BT692">
        <v>21</v>
      </c>
      <c r="BY692" t="s">
        <v>1263</v>
      </c>
      <c r="BZ692" t="s">
        <v>719</v>
      </c>
      <c r="CA692">
        <v>2</v>
      </c>
      <c r="CB692">
        <v>2</v>
      </c>
      <c r="CC692">
        <v>0</v>
      </c>
      <c r="CD692">
        <v>2</v>
      </c>
      <c r="CE692" t="s">
        <v>1269</v>
      </c>
      <c r="CF692">
        <v>0</v>
      </c>
      <c r="CJ692" s="4" t="str">
        <f t="shared" si="100"/>
        <v>رولة دهان كبيرة</v>
      </c>
      <c r="CK692" s="5">
        <f t="shared" si="101"/>
        <v>45413</v>
      </c>
      <c r="CL692" s="4">
        <f t="shared" si="102"/>
        <v>48</v>
      </c>
      <c r="CN692" s="4" t="str">
        <f t="shared" si="103"/>
        <v>رولة دهان كبيرة</v>
      </c>
      <c r="CO692" s="5">
        <f t="shared" si="104"/>
        <v>45410</v>
      </c>
      <c r="CP692" s="4">
        <f t="shared" si="105"/>
        <v>85.5</v>
      </c>
      <c r="CR692" s="4">
        <f t="shared" si="106"/>
        <v>-37.5</v>
      </c>
      <c r="CS692" s="6">
        <f t="shared" si="107"/>
        <v>-0.78125</v>
      </c>
      <c r="CT692">
        <f t="shared" si="108"/>
        <v>1026</v>
      </c>
      <c r="CU692">
        <f t="shared" si="109"/>
        <v>576</v>
      </c>
    </row>
    <row r="693" spans="1:99" x14ac:dyDescent="0.3">
      <c r="A693">
        <v>454</v>
      </c>
      <c r="B693">
        <v>597</v>
      </c>
      <c r="C693">
        <v>7</v>
      </c>
      <c r="D693" t="s">
        <v>83</v>
      </c>
      <c r="E693" t="s">
        <v>84</v>
      </c>
      <c r="H693" t="s">
        <v>89</v>
      </c>
      <c r="I693" t="s">
        <v>112</v>
      </c>
      <c r="J693" t="s">
        <v>114</v>
      </c>
      <c r="K693" t="s">
        <v>115</v>
      </c>
      <c r="L693">
        <v>3</v>
      </c>
      <c r="M693">
        <v>1</v>
      </c>
      <c r="N693" s="2">
        <v>45410</v>
      </c>
      <c r="O693" s="2">
        <v>45413</v>
      </c>
      <c r="P693" t="s">
        <v>134</v>
      </c>
      <c r="Q693" t="s">
        <v>278</v>
      </c>
      <c r="R693" t="s">
        <v>452</v>
      </c>
      <c r="S693" t="s">
        <v>452</v>
      </c>
      <c r="T693" t="s">
        <v>625</v>
      </c>
      <c r="U693" t="s">
        <v>714</v>
      </c>
      <c r="V693">
        <v>48</v>
      </c>
      <c r="W693">
        <v>12</v>
      </c>
      <c r="X693" t="s">
        <v>721</v>
      </c>
      <c r="Y693">
        <v>576</v>
      </c>
      <c r="AB693" s="2">
        <v>45387</v>
      </c>
      <c r="AC693">
        <v>80.64</v>
      </c>
      <c r="AE693">
        <v>12</v>
      </c>
      <c r="AF693">
        <v>12</v>
      </c>
      <c r="AG693">
        <v>0</v>
      </c>
      <c r="AH693">
        <v>12</v>
      </c>
      <c r="AI693">
        <v>0</v>
      </c>
      <c r="AJ693" t="s">
        <v>728</v>
      </c>
      <c r="AK693" t="s">
        <v>739</v>
      </c>
      <c r="AL693" t="s">
        <v>790</v>
      </c>
      <c r="AM693" t="s">
        <v>841</v>
      </c>
      <c r="AP693">
        <v>97309</v>
      </c>
      <c r="AQ693">
        <v>91927</v>
      </c>
      <c r="AR693">
        <v>7.01</v>
      </c>
      <c r="AS693" t="s">
        <v>83</v>
      </c>
      <c r="AU693" t="s">
        <v>728</v>
      </c>
      <c r="AW693" t="s">
        <v>85</v>
      </c>
      <c r="AX693">
        <v>2162</v>
      </c>
      <c r="AY693" t="s">
        <v>983</v>
      </c>
      <c r="AZ693" t="s">
        <v>1001</v>
      </c>
      <c r="BA693">
        <v>4</v>
      </c>
      <c r="BB693" s="2">
        <v>45419</v>
      </c>
      <c r="BC693" s="2">
        <v>45420</v>
      </c>
      <c r="BD693">
        <v>1</v>
      </c>
      <c r="BE693" t="s">
        <v>1010</v>
      </c>
      <c r="BF693" t="s">
        <v>1127</v>
      </c>
      <c r="BG693" t="s">
        <v>452</v>
      </c>
      <c r="BH693" t="s">
        <v>625</v>
      </c>
      <c r="BI693">
        <v>10</v>
      </c>
      <c r="BJ693">
        <v>0</v>
      </c>
      <c r="BK693" t="s">
        <v>714</v>
      </c>
      <c r="BL693">
        <v>55</v>
      </c>
      <c r="BM693">
        <v>55</v>
      </c>
      <c r="BN693" t="s">
        <v>115</v>
      </c>
      <c r="BO693">
        <v>550</v>
      </c>
      <c r="BP693">
        <v>550</v>
      </c>
      <c r="BQ693">
        <v>550</v>
      </c>
      <c r="BR693">
        <v>550</v>
      </c>
      <c r="BS693">
        <v>0</v>
      </c>
      <c r="BT693">
        <v>0</v>
      </c>
      <c r="BU693" t="s">
        <v>1209</v>
      </c>
      <c r="BV693">
        <v>7.01</v>
      </c>
      <c r="BW693" t="s">
        <v>1245</v>
      </c>
      <c r="BY693" t="s">
        <v>1263</v>
      </c>
      <c r="BZ693" t="s">
        <v>719</v>
      </c>
      <c r="CA693">
        <v>10</v>
      </c>
      <c r="CB693">
        <v>10</v>
      </c>
      <c r="CC693">
        <v>0</v>
      </c>
      <c r="CD693">
        <v>10</v>
      </c>
      <c r="CE693" t="s">
        <v>1269</v>
      </c>
      <c r="CF693">
        <v>0</v>
      </c>
      <c r="CJ693" s="4" t="str">
        <f t="shared" si="100"/>
        <v>رولة دهان كبيرة</v>
      </c>
      <c r="CK693" s="5">
        <f t="shared" si="101"/>
        <v>45413</v>
      </c>
      <c r="CL693" s="4">
        <f t="shared" si="102"/>
        <v>48</v>
      </c>
      <c r="CN693" s="4" t="str">
        <f t="shared" si="103"/>
        <v>رولة دهان كبيرة</v>
      </c>
      <c r="CO693" s="5">
        <f t="shared" si="104"/>
        <v>45420</v>
      </c>
      <c r="CP693" s="4">
        <f t="shared" si="105"/>
        <v>55</v>
      </c>
      <c r="CR693" s="4">
        <f t="shared" si="106"/>
        <v>-7</v>
      </c>
      <c r="CS693" s="6">
        <f t="shared" si="107"/>
        <v>-0.14583333333333334</v>
      </c>
      <c r="CT693">
        <f t="shared" si="108"/>
        <v>660</v>
      </c>
      <c r="CU693">
        <f t="shared" si="109"/>
        <v>576</v>
      </c>
    </row>
    <row r="694" spans="1:99" x14ac:dyDescent="0.3">
      <c r="A694">
        <v>454</v>
      </c>
      <c r="B694">
        <v>597</v>
      </c>
      <c r="C694">
        <v>7</v>
      </c>
      <c r="D694" t="s">
        <v>83</v>
      </c>
      <c r="E694" t="s">
        <v>84</v>
      </c>
      <c r="H694" t="s">
        <v>89</v>
      </c>
      <c r="I694" t="s">
        <v>112</v>
      </c>
      <c r="J694" t="s">
        <v>114</v>
      </c>
      <c r="K694" t="s">
        <v>115</v>
      </c>
      <c r="L694">
        <v>3</v>
      </c>
      <c r="M694">
        <v>1</v>
      </c>
      <c r="N694" s="2">
        <v>45410</v>
      </c>
      <c r="O694" s="2">
        <v>45413</v>
      </c>
      <c r="P694" t="s">
        <v>134</v>
      </c>
      <c r="Q694" t="s">
        <v>278</v>
      </c>
      <c r="R694" t="s">
        <v>452</v>
      </c>
      <c r="S694" t="s">
        <v>452</v>
      </c>
      <c r="T694" t="s">
        <v>625</v>
      </c>
      <c r="U694" t="s">
        <v>714</v>
      </c>
      <c r="V694">
        <v>48</v>
      </c>
      <c r="W694">
        <v>12</v>
      </c>
      <c r="X694" t="s">
        <v>721</v>
      </c>
      <c r="Y694">
        <v>576</v>
      </c>
      <c r="AB694" s="2">
        <v>45387</v>
      </c>
      <c r="AC694">
        <v>80.64</v>
      </c>
      <c r="AE694">
        <v>12</v>
      </c>
      <c r="AF694">
        <v>12</v>
      </c>
      <c r="AG694">
        <v>0</v>
      </c>
      <c r="AH694">
        <v>12</v>
      </c>
      <c r="AI694">
        <v>0</v>
      </c>
      <c r="AJ694" t="s">
        <v>728</v>
      </c>
      <c r="AK694" t="s">
        <v>739</v>
      </c>
      <c r="AL694" t="s">
        <v>790</v>
      </c>
      <c r="AM694" t="s">
        <v>841</v>
      </c>
      <c r="AP694">
        <v>98195</v>
      </c>
      <c r="AQ694">
        <v>92412</v>
      </c>
      <c r="AS694" t="s">
        <v>83</v>
      </c>
      <c r="AU694" t="s">
        <v>728</v>
      </c>
      <c r="AW694" t="s">
        <v>85</v>
      </c>
      <c r="AX694">
        <v>2162</v>
      </c>
      <c r="AY694" t="s">
        <v>983</v>
      </c>
      <c r="AZ694" t="s">
        <v>1001</v>
      </c>
      <c r="BA694">
        <v>2</v>
      </c>
      <c r="BB694" s="2">
        <v>45440</v>
      </c>
      <c r="BC694" s="2">
        <v>45442</v>
      </c>
      <c r="BD694">
        <v>2</v>
      </c>
      <c r="BE694" t="s">
        <v>1010</v>
      </c>
      <c r="BF694" t="s">
        <v>1128</v>
      </c>
      <c r="BG694" t="s">
        <v>452</v>
      </c>
      <c r="BH694" t="s">
        <v>625</v>
      </c>
      <c r="BI694">
        <v>20</v>
      </c>
      <c r="BJ694">
        <v>0</v>
      </c>
      <c r="BK694" t="s">
        <v>714</v>
      </c>
      <c r="BL694">
        <v>59.85</v>
      </c>
      <c r="BM694">
        <v>52.5</v>
      </c>
      <c r="BN694" t="s">
        <v>115</v>
      </c>
      <c r="BO694">
        <v>1197</v>
      </c>
      <c r="BP694">
        <v>1197</v>
      </c>
      <c r="BQ694">
        <v>1050</v>
      </c>
      <c r="BR694">
        <v>1050</v>
      </c>
      <c r="BS694">
        <v>147</v>
      </c>
      <c r="BT694">
        <v>147</v>
      </c>
      <c r="BV694" t="s">
        <v>890</v>
      </c>
      <c r="BW694" t="s">
        <v>1220</v>
      </c>
      <c r="BX694" t="s">
        <v>1250</v>
      </c>
      <c r="BY694" t="s">
        <v>1262</v>
      </c>
      <c r="BZ694" t="s">
        <v>719</v>
      </c>
      <c r="CA694">
        <v>20</v>
      </c>
      <c r="CB694">
        <v>20</v>
      </c>
      <c r="CC694">
        <v>0</v>
      </c>
      <c r="CD694">
        <v>20</v>
      </c>
      <c r="CE694" t="s">
        <v>1269</v>
      </c>
      <c r="CF694">
        <v>0</v>
      </c>
      <c r="CJ694" s="4" t="str">
        <f t="shared" si="100"/>
        <v>رولة دهان كبيرة</v>
      </c>
      <c r="CK694" s="5">
        <f t="shared" si="101"/>
        <v>45413</v>
      </c>
      <c r="CL694" s="4">
        <f t="shared" si="102"/>
        <v>48</v>
      </c>
      <c r="CN694" s="4" t="str">
        <f t="shared" si="103"/>
        <v>رولة دهان كبيرة</v>
      </c>
      <c r="CO694" s="5">
        <f t="shared" si="104"/>
        <v>45442</v>
      </c>
      <c r="CP694" s="4">
        <f t="shared" si="105"/>
        <v>59.85</v>
      </c>
      <c r="CR694" s="4">
        <f t="shared" si="106"/>
        <v>-11.850000000000001</v>
      </c>
      <c r="CS694" s="6">
        <f t="shared" si="107"/>
        <v>-0.24687500000000004</v>
      </c>
      <c r="CT694">
        <f t="shared" si="108"/>
        <v>718.2</v>
      </c>
      <c r="CU694">
        <f t="shared" si="109"/>
        <v>576</v>
      </c>
    </row>
    <row r="695" spans="1:99" x14ac:dyDescent="0.3">
      <c r="A695">
        <v>454</v>
      </c>
      <c r="B695">
        <v>597</v>
      </c>
      <c r="C695">
        <v>7</v>
      </c>
      <c r="D695" t="s">
        <v>83</v>
      </c>
      <c r="E695" t="s">
        <v>84</v>
      </c>
      <c r="H695" t="s">
        <v>89</v>
      </c>
      <c r="I695" t="s">
        <v>112</v>
      </c>
      <c r="J695" t="s">
        <v>114</v>
      </c>
      <c r="K695" t="s">
        <v>115</v>
      </c>
      <c r="L695">
        <v>3</v>
      </c>
      <c r="M695">
        <v>1</v>
      </c>
      <c r="N695" s="2">
        <v>45410</v>
      </c>
      <c r="O695" s="2">
        <v>45413</v>
      </c>
      <c r="P695" t="s">
        <v>134</v>
      </c>
      <c r="Q695" t="s">
        <v>278</v>
      </c>
      <c r="R695" t="s">
        <v>452</v>
      </c>
      <c r="S695" t="s">
        <v>452</v>
      </c>
      <c r="T695" t="s">
        <v>625</v>
      </c>
      <c r="U695" t="s">
        <v>714</v>
      </c>
      <c r="V695">
        <v>48</v>
      </c>
      <c r="W695">
        <v>12</v>
      </c>
      <c r="X695" t="s">
        <v>721</v>
      </c>
      <c r="Y695">
        <v>576</v>
      </c>
      <c r="AB695" s="2">
        <v>45387</v>
      </c>
      <c r="AC695">
        <v>80.64</v>
      </c>
      <c r="AE695">
        <v>12</v>
      </c>
      <c r="AF695">
        <v>12</v>
      </c>
      <c r="AG695">
        <v>0</v>
      </c>
      <c r="AH695">
        <v>12</v>
      </c>
      <c r="AI695">
        <v>0</v>
      </c>
      <c r="AJ695" t="s">
        <v>728</v>
      </c>
      <c r="AK695" t="s">
        <v>746</v>
      </c>
      <c r="AL695" t="s">
        <v>797</v>
      </c>
      <c r="AM695" t="s">
        <v>848</v>
      </c>
      <c r="AP695">
        <v>96766</v>
      </c>
      <c r="AQ695">
        <v>91297</v>
      </c>
      <c r="AS695" t="s">
        <v>83</v>
      </c>
      <c r="AU695" t="s">
        <v>728</v>
      </c>
      <c r="AW695" t="s">
        <v>85</v>
      </c>
      <c r="AX695">
        <v>2162</v>
      </c>
      <c r="AY695" t="s">
        <v>968</v>
      </c>
      <c r="AZ695" t="s">
        <v>1001</v>
      </c>
      <c r="BA695">
        <v>5</v>
      </c>
      <c r="BB695" s="2">
        <v>45397</v>
      </c>
      <c r="BC695" s="2">
        <v>45411</v>
      </c>
      <c r="BD695">
        <v>6</v>
      </c>
      <c r="BE695" t="s">
        <v>1010</v>
      </c>
      <c r="BG695" t="s">
        <v>452</v>
      </c>
      <c r="BH695" t="s">
        <v>625</v>
      </c>
      <c r="BI695">
        <v>2</v>
      </c>
      <c r="BJ695">
        <v>0</v>
      </c>
      <c r="BK695" t="s">
        <v>714</v>
      </c>
      <c r="BL695">
        <v>57</v>
      </c>
      <c r="BM695">
        <v>50</v>
      </c>
      <c r="BN695" t="s">
        <v>115</v>
      </c>
      <c r="BO695">
        <v>114</v>
      </c>
      <c r="BP695">
        <v>114</v>
      </c>
      <c r="BQ695">
        <v>100</v>
      </c>
      <c r="BR695">
        <v>100</v>
      </c>
      <c r="BS695">
        <v>14</v>
      </c>
      <c r="BT695">
        <v>14</v>
      </c>
      <c r="BY695" t="s">
        <v>1263</v>
      </c>
      <c r="BZ695" t="s">
        <v>719</v>
      </c>
      <c r="CA695">
        <v>2</v>
      </c>
      <c r="CB695">
        <v>2</v>
      </c>
      <c r="CC695">
        <v>0</v>
      </c>
      <c r="CD695">
        <v>2</v>
      </c>
      <c r="CE695" t="s">
        <v>1269</v>
      </c>
      <c r="CF695">
        <v>0</v>
      </c>
      <c r="CJ695" s="4" t="str">
        <f t="shared" si="100"/>
        <v>رولة دهان كبيرة</v>
      </c>
      <c r="CK695" s="5">
        <f t="shared" si="101"/>
        <v>45413</v>
      </c>
      <c r="CL695" s="4">
        <f t="shared" si="102"/>
        <v>48</v>
      </c>
      <c r="CN695" s="4" t="str">
        <f t="shared" si="103"/>
        <v>رولة دهان كبيرة</v>
      </c>
      <c r="CO695" s="5">
        <f t="shared" si="104"/>
        <v>45411</v>
      </c>
      <c r="CP695" s="4">
        <f t="shared" si="105"/>
        <v>57</v>
      </c>
      <c r="CR695" s="4">
        <f t="shared" si="106"/>
        <v>-9</v>
      </c>
      <c r="CS695" s="6">
        <f t="shared" si="107"/>
        <v>-0.1875</v>
      </c>
      <c r="CT695">
        <f t="shared" si="108"/>
        <v>684</v>
      </c>
      <c r="CU695">
        <f t="shared" si="109"/>
        <v>576</v>
      </c>
    </row>
    <row r="696" spans="1:99" x14ac:dyDescent="0.3">
      <c r="A696">
        <v>454</v>
      </c>
      <c r="B696">
        <v>597</v>
      </c>
      <c r="C696">
        <v>7</v>
      </c>
      <c r="D696" t="s">
        <v>83</v>
      </c>
      <c r="E696" t="s">
        <v>84</v>
      </c>
      <c r="H696" t="s">
        <v>89</v>
      </c>
      <c r="I696" t="s">
        <v>112</v>
      </c>
      <c r="J696" t="s">
        <v>114</v>
      </c>
      <c r="K696" t="s">
        <v>115</v>
      </c>
      <c r="L696">
        <v>3</v>
      </c>
      <c r="M696">
        <v>1</v>
      </c>
      <c r="N696" s="2">
        <v>45410</v>
      </c>
      <c r="O696" s="2">
        <v>45413</v>
      </c>
      <c r="P696" t="s">
        <v>134</v>
      </c>
      <c r="Q696" t="s">
        <v>278</v>
      </c>
      <c r="R696" t="s">
        <v>452</v>
      </c>
      <c r="S696" t="s">
        <v>452</v>
      </c>
      <c r="T696" t="s">
        <v>625</v>
      </c>
      <c r="U696" t="s">
        <v>714</v>
      </c>
      <c r="V696">
        <v>48</v>
      </c>
      <c r="W696">
        <v>12</v>
      </c>
      <c r="X696" t="s">
        <v>721</v>
      </c>
      <c r="Y696">
        <v>576</v>
      </c>
      <c r="AB696" s="2">
        <v>45387</v>
      </c>
      <c r="AC696">
        <v>80.64</v>
      </c>
      <c r="AE696">
        <v>12</v>
      </c>
      <c r="AF696">
        <v>12</v>
      </c>
      <c r="AG696">
        <v>0</v>
      </c>
      <c r="AH696">
        <v>12</v>
      </c>
      <c r="AI696">
        <v>0</v>
      </c>
      <c r="AJ696" t="s">
        <v>728</v>
      </c>
      <c r="AK696" t="s">
        <v>746</v>
      </c>
      <c r="AL696" t="s">
        <v>797</v>
      </c>
      <c r="AM696" t="s">
        <v>848</v>
      </c>
      <c r="AP696">
        <v>97186</v>
      </c>
      <c r="AQ696">
        <v>91949</v>
      </c>
      <c r="AS696" t="s">
        <v>83</v>
      </c>
      <c r="AU696" t="s">
        <v>728</v>
      </c>
      <c r="AW696" t="s">
        <v>85</v>
      </c>
      <c r="AX696">
        <v>2162</v>
      </c>
      <c r="AY696" t="s">
        <v>968</v>
      </c>
      <c r="AZ696" t="s">
        <v>1001</v>
      </c>
      <c r="BA696">
        <v>3</v>
      </c>
      <c r="BB696" s="2">
        <v>45413</v>
      </c>
      <c r="BC696" s="2">
        <v>45427</v>
      </c>
      <c r="BD696">
        <v>2</v>
      </c>
      <c r="BE696" t="s">
        <v>1010</v>
      </c>
      <c r="BF696" t="s">
        <v>1129</v>
      </c>
      <c r="BG696" t="s">
        <v>452</v>
      </c>
      <c r="BH696" t="s">
        <v>625</v>
      </c>
      <c r="BI696">
        <v>3</v>
      </c>
      <c r="BJ696">
        <v>0</v>
      </c>
      <c r="BK696" t="s">
        <v>714</v>
      </c>
      <c r="BL696">
        <v>57</v>
      </c>
      <c r="BM696">
        <v>50</v>
      </c>
      <c r="BN696" t="s">
        <v>115</v>
      </c>
      <c r="BO696">
        <v>171</v>
      </c>
      <c r="BP696">
        <v>171</v>
      </c>
      <c r="BQ696">
        <v>150</v>
      </c>
      <c r="BR696">
        <v>150</v>
      </c>
      <c r="BS696">
        <v>21</v>
      </c>
      <c r="BT696">
        <v>21</v>
      </c>
      <c r="BY696" t="s">
        <v>1263</v>
      </c>
      <c r="BZ696" t="s">
        <v>719</v>
      </c>
      <c r="CA696">
        <v>3</v>
      </c>
      <c r="CB696">
        <v>3</v>
      </c>
      <c r="CC696">
        <v>0</v>
      </c>
      <c r="CD696">
        <v>3</v>
      </c>
      <c r="CE696" t="s">
        <v>1269</v>
      </c>
      <c r="CF696">
        <v>0</v>
      </c>
      <c r="CJ696" s="4" t="str">
        <f t="shared" si="100"/>
        <v>رولة دهان كبيرة</v>
      </c>
      <c r="CK696" s="5">
        <f t="shared" si="101"/>
        <v>45413</v>
      </c>
      <c r="CL696" s="4">
        <f t="shared" si="102"/>
        <v>48</v>
      </c>
      <c r="CN696" s="4" t="str">
        <f t="shared" si="103"/>
        <v>رولة دهان كبيرة</v>
      </c>
      <c r="CO696" s="5">
        <f t="shared" si="104"/>
        <v>45427</v>
      </c>
      <c r="CP696" s="4">
        <f t="shared" si="105"/>
        <v>57</v>
      </c>
      <c r="CR696" s="4">
        <f t="shared" si="106"/>
        <v>-9</v>
      </c>
      <c r="CS696" s="6">
        <f t="shared" si="107"/>
        <v>-0.1875</v>
      </c>
      <c r="CT696">
        <f t="shared" si="108"/>
        <v>684</v>
      </c>
      <c r="CU696">
        <f t="shared" si="109"/>
        <v>576</v>
      </c>
    </row>
    <row r="697" spans="1:99" x14ac:dyDescent="0.3">
      <c r="A697">
        <v>454</v>
      </c>
      <c r="B697">
        <v>597</v>
      </c>
      <c r="C697">
        <v>4</v>
      </c>
      <c r="D697" t="s">
        <v>83</v>
      </c>
      <c r="E697" t="s">
        <v>84</v>
      </c>
      <c r="H697" t="s">
        <v>89</v>
      </c>
      <c r="I697" t="s">
        <v>112</v>
      </c>
      <c r="J697" t="s">
        <v>114</v>
      </c>
      <c r="K697" t="s">
        <v>115</v>
      </c>
      <c r="L697">
        <v>1</v>
      </c>
      <c r="M697">
        <v>1</v>
      </c>
      <c r="N697" s="2">
        <v>45410</v>
      </c>
      <c r="O697" s="2">
        <v>45413</v>
      </c>
      <c r="P697" t="s">
        <v>134</v>
      </c>
      <c r="Q697" t="s">
        <v>217</v>
      </c>
      <c r="R697" t="s">
        <v>391</v>
      </c>
      <c r="S697" t="s">
        <v>391</v>
      </c>
      <c r="T697" t="s">
        <v>564</v>
      </c>
      <c r="U697" t="s">
        <v>714</v>
      </c>
      <c r="V697">
        <v>14</v>
      </c>
      <c r="W697">
        <v>12</v>
      </c>
      <c r="X697" t="s">
        <v>721</v>
      </c>
      <c r="Y697">
        <v>168</v>
      </c>
      <c r="AB697" s="2">
        <v>45387</v>
      </c>
      <c r="AC697">
        <v>23.52</v>
      </c>
      <c r="AE697">
        <v>12</v>
      </c>
      <c r="AF697">
        <v>12</v>
      </c>
      <c r="AG697">
        <v>0</v>
      </c>
      <c r="AH697">
        <v>12</v>
      </c>
      <c r="AI697">
        <v>0</v>
      </c>
      <c r="AJ697" t="s">
        <v>728</v>
      </c>
      <c r="AK697" t="s">
        <v>730</v>
      </c>
      <c r="AL697" t="s">
        <v>781</v>
      </c>
      <c r="AM697" t="s">
        <v>832</v>
      </c>
      <c r="AP697">
        <v>97636</v>
      </c>
      <c r="AQ697">
        <v>92618</v>
      </c>
      <c r="AR697">
        <v>90200</v>
      </c>
      <c r="AS697" t="s">
        <v>83</v>
      </c>
      <c r="AU697" t="s">
        <v>728</v>
      </c>
      <c r="AW697" t="s">
        <v>85</v>
      </c>
      <c r="AX697">
        <v>2162</v>
      </c>
      <c r="AY697" t="s">
        <v>961</v>
      </c>
      <c r="AZ697" t="s">
        <v>1001</v>
      </c>
      <c r="BA697">
        <v>2</v>
      </c>
      <c r="BB697" s="2">
        <v>45426</v>
      </c>
      <c r="BC697" s="2">
        <v>45427</v>
      </c>
      <c r="BD697">
        <v>2</v>
      </c>
      <c r="BE697" t="s">
        <v>1010</v>
      </c>
      <c r="BF697" t="s">
        <v>1064</v>
      </c>
      <c r="BG697" t="s">
        <v>391</v>
      </c>
      <c r="BH697" t="s">
        <v>564</v>
      </c>
      <c r="BI697">
        <v>10</v>
      </c>
      <c r="BJ697">
        <v>0</v>
      </c>
      <c r="BK697" t="s">
        <v>714</v>
      </c>
      <c r="BL697">
        <v>91.2</v>
      </c>
      <c r="BM697">
        <v>80</v>
      </c>
      <c r="BN697" t="s">
        <v>115</v>
      </c>
      <c r="BO697">
        <v>912</v>
      </c>
      <c r="BP697">
        <v>912</v>
      </c>
      <c r="BQ697">
        <v>800</v>
      </c>
      <c r="BR697">
        <v>800</v>
      </c>
      <c r="BS697">
        <v>112</v>
      </c>
      <c r="BT697">
        <v>112</v>
      </c>
      <c r="BV697">
        <v>90200</v>
      </c>
      <c r="BW697" t="s">
        <v>1219</v>
      </c>
      <c r="BX697" t="s">
        <v>1251</v>
      </c>
      <c r="BY697" t="s">
        <v>1264</v>
      </c>
      <c r="BZ697" t="s">
        <v>719</v>
      </c>
      <c r="CA697">
        <v>10</v>
      </c>
      <c r="CB697">
        <v>10</v>
      </c>
      <c r="CC697">
        <v>0</v>
      </c>
      <c r="CD697">
        <v>10</v>
      </c>
      <c r="CE697" t="s">
        <v>1269</v>
      </c>
      <c r="CF697">
        <v>0</v>
      </c>
      <c r="CJ697" s="4" t="str">
        <f t="shared" si="100"/>
        <v>رولة دهان صغيرة</v>
      </c>
      <c r="CK697" s="5">
        <f t="shared" si="101"/>
        <v>45413</v>
      </c>
      <c r="CL697" s="4">
        <f t="shared" si="102"/>
        <v>14</v>
      </c>
      <c r="CN697" s="4" t="str">
        <f t="shared" si="103"/>
        <v>رولة دهان صغيرة</v>
      </c>
      <c r="CO697" s="5">
        <f t="shared" si="104"/>
        <v>45427</v>
      </c>
      <c r="CP697" s="4">
        <f t="shared" si="105"/>
        <v>91.2</v>
      </c>
      <c r="CR697" s="4">
        <f t="shared" si="106"/>
        <v>-77.2</v>
      </c>
      <c r="CS697" s="6">
        <f t="shared" si="107"/>
        <v>-5.5142857142857142</v>
      </c>
      <c r="CT697">
        <f t="shared" si="108"/>
        <v>1094.4000000000001</v>
      </c>
      <c r="CU697">
        <f t="shared" si="109"/>
        <v>168</v>
      </c>
    </row>
    <row r="698" spans="1:99" x14ac:dyDescent="0.3">
      <c r="A698">
        <v>454</v>
      </c>
      <c r="B698">
        <v>597</v>
      </c>
      <c r="C698">
        <v>4</v>
      </c>
      <c r="D698" t="s">
        <v>83</v>
      </c>
      <c r="E698" t="s">
        <v>84</v>
      </c>
      <c r="H698" t="s">
        <v>89</v>
      </c>
      <c r="I698" t="s">
        <v>112</v>
      </c>
      <c r="J698" t="s">
        <v>114</v>
      </c>
      <c r="K698" t="s">
        <v>115</v>
      </c>
      <c r="L698">
        <v>1</v>
      </c>
      <c r="M698">
        <v>1</v>
      </c>
      <c r="N698" s="2">
        <v>45410</v>
      </c>
      <c r="O698" s="2">
        <v>45413</v>
      </c>
      <c r="P698" t="s">
        <v>134</v>
      </c>
      <c r="Q698" t="s">
        <v>217</v>
      </c>
      <c r="R698" t="s">
        <v>391</v>
      </c>
      <c r="S698" t="s">
        <v>391</v>
      </c>
      <c r="T698" t="s">
        <v>564</v>
      </c>
      <c r="U698" t="s">
        <v>714</v>
      </c>
      <c r="V698">
        <v>14</v>
      </c>
      <c r="W698">
        <v>12</v>
      </c>
      <c r="X698" t="s">
        <v>721</v>
      </c>
      <c r="Y698">
        <v>168</v>
      </c>
      <c r="AB698" s="2">
        <v>45387</v>
      </c>
      <c r="AC698">
        <v>23.52</v>
      </c>
      <c r="AE698">
        <v>12</v>
      </c>
      <c r="AF698">
        <v>12</v>
      </c>
      <c r="AG698">
        <v>0</v>
      </c>
      <c r="AH698">
        <v>12</v>
      </c>
      <c r="AI698">
        <v>0</v>
      </c>
      <c r="AJ698" t="s">
        <v>728</v>
      </c>
      <c r="AK698" t="s">
        <v>730</v>
      </c>
      <c r="AL698" t="s">
        <v>781</v>
      </c>
      <c r="AM698" t="s">
        <v>832</v>
      </c>
      <c r="AP698">
        <v>98094</v>
      </c>
      <c r="AQ698">
        <v>89016</v>
      </c>
      <c r="AR698">
        <v>90200</v>
      </c>
      <c r="AS698" t="s">
        <v>83</v>
      </c>
      <c r="AU698" t="s">
        <v>728</v>
      </c>
      <c r="AW698" t="s">
        <v>85</v>
      </c>
      <c r="AX698">
        <v>2162</v>
      </c>
      <c r="AY698" t="s">
        <v>961</v>
      </c>
      <c r="AZ698" t="s">
        <v>1001</v>
      </c>
      <c r="BA698">
        <v>7</v>
      </c>
      <c r="BB698" s="2">
        <v>45439</v>
      </c>
      <c r="BC698" s="2">
        <v>45439</v>
      </c>
      <c r="BD698">
        <v>20</v>
      </c>
      <c r="BE698" t="s">
        <v>1010</v>
      </c>
      <c r="BF698" t="s">
        <v>1064</v>
      </c>
      <c r="BG698" t="s">
        <v>391</v>
      </c>
      <c r="BH698" t="s">
        <v>564</v>
      </c>
      <c r="BI698">
        <v>10</v>
      </c>
      <c r="BJ698">
        <v>0</v>
      </c>
      <c r="BK698" t="s">
        <v>714</v>
      </c>
      <c r="BL698">
        <v>51.3</v>
      </c>
      <c r="BM698">
        <v>45</v>
      </c>
      <c r="BN698" t="s">
        <v>115</v>
      </c>
      <c r="BO698">
        <v>513</v>
      </c>
      <c r="BP698">
        <v>513</v>
      </c>
      <c r="BQ698">
        <v>450</v>
      </c>
      <c r="BR698">
        <v>450</v>
      </c>
      <c r="BS698">
        <v>63</v>
      </c>
      <c r="BT698">
        <v>63</v>
      </c>
      <c r="BV698">
        <v>90200</v>
      </c>
      <c r="BW698" t="s">
        <v>1219</v>
      </c>
      <c r="BX698" t="s">
        <v>1251</v>
      </c>
      <c r="BY698" t="s">
        <v>1264</v>
      </c>
      <c r="BZ698" t="s">
        <v>719</v>
      </c>
      <c r="CA698">
        <v>10</v>
      </c>
      <c r="CB698">
        <v>10</v>
      </c>
      <c r="CC698">
        <v>0</v>
      </c>
      <c r="CD698">
        <v>10</v>
      </c>
      <c r="CE698" t="s">
        <v>1269</v>
      </c>
      <c r="CF698">
        <v>0</v>
      </c>
      <c r="CJ698" s="4" t="str">
        <f t="shared" si="100"/>
        <v>رولة دهان صغيرة</v>
      </c>
      <c r="CK698" s="5">
        <f t="shared" si="101"/>
        <v>45413</v>
      </c>
      <c r="CL698" s="4">
        <f t="shared" si="102"/>
        <v>14</v>
      </c>
      <c r="CN698" s="4" t="str">
        <f t="shared" si="103"/>
        <v>رولة دهان صغيرة</v>
      </c>
      <c r="CO698" s="5">
        <f t="shared" si="104"/>
        <v>45439</v>
      </c>
      <c r="CP698" s="4">
        <f t="shared" si="105"/>
        <v>51.3</v>
      </c>
      <c r="CR698" s="4">
        <f t="shared" si="106"/>
        <v>-37.299999999999997</v>
      </c>
      <c r="CS698" s="6">
        <f t="shared" si="107"/>
        <v>-2.6642857142857141</v>
      </c>
      <c r="CT698">
        <f t="shared" si="108"/>
        <v>615.59999999999991</v>
      </c>
      <c r="CU698">
        <f t="shared" si="109"/>
        <v>168</v>
      </c>
    </row>
    <row r="699" spans="1:99" x14ac:dyDescent="0.3">
      <c r="A699">
        <v>454</v>
      </c>
      <c r="B699">
        <v>597</v>
      </c>
      <c r="C699">
        <v>4</v>
      </c>
      <c r="D699" t="s">
        <v>83</v>
      </c>
      <c r="E699" t="s">
        <v>84</v>
      </c>
      <c r="H699" t="s">
        <v>89</v>
      </c>
      <c r="I699" t="s">
        <v>112</v>
      </c>
      <c r="J699" t="s">
        <v>114</v>
      </c>
      <c r="K699" t="s">
        <v>115</v>
      </c>
      <c r="L699">
        <v>1</v>
      </c>
      <c r="M699">
        <v>1</v>
      </c>
      <c r="N699" s="2">
        <v>45410</v>
      </c>
      <c r="O699" s="2">
        <v>45413</v>
      </c>
      <c r="P699" t="s">
        <v>134</v>
      </c>
      <c r="Q699" t="s">
        <v>217</v>
      </c>
      <c r="R699" t="s">
        <v>391</v>
      </c>
      <c r="S699" t="s">
        <v>391</v>
      </c>
      <c r="T699" t="s">
        <v>564</v>
      </c>
      <c r="U699" t="s">
        <v>714</v>
      </c>
      <c r="V699">
        <v>14</v>
      </c>
      <c r="W699">
        <v>12</v>
      </c>
      <c r="X699" t="s">
        <v>721</v>
      </c>
      <c r="Y699">
        <v>168</v>
      </c>
      <c r="AB699" s="2">
        <v>45387</v>
      </c>
      <c r="AC699">
        <v>23.52</v>
      </c>
      <c r="AE699">
        <v>12</v>
      </c>
      <c r="AF699">
        <v>12</v>
      </c>
      <c r="AG699">
        <v>0</v>
      </c>
      <c r="AH699">
        <v>12</v>
      </c>
      <c r="AI699">
        <v>0</v>
      </c>
      <c r="AJ699" t="s">
        <v>728</v>
      </c>
      <c r="AK699" t="s">
        <v>737</v>
      </c>
      <c r="AL699" t="s">
        <v>788</v>
      </c>
      <c r="AM699" t="s">
        <v>839</v>
      </c>
      <c r="AP699">
        <v>96764</v>
      </c>
      <c r="AQ699">
        <v>90841</v>
      </c>
      <c r="AR699" t="s">
        <v>886</v>
      </c>
      <c r="AS699" t="s">
        <v>83</v>
      </c>
      <c r="AU699" t="s">
        <v>728</v>
      </c>
      <c r="AW699" t="s">
        <v>85</v>
      </c>
      <c r="AX699">
        <v>2162</v>
      </c>
      <c r="AY699" t="s">
        <v>968</v>
      </c>
      <c r="AZ699" t="s">
        <v>1001</v>
      </c>
      <c r="BA699">
        <v>1</v>
      </c>
      <c r="BB699" s="2">
        <v>45397</v>
      </c>
      <c r="BC699" s="2">
        <v>45399</v>
      </c>
      <c r="BD699">
        <v>6</v>
      </c>
      <c r="BE699" t="s">
        <v>1010</v>
      </c>
      <c r="BG699" t="s">
        <v>391</v>
      </c>
      <c r="BH699" t="s">
        <v>564</v>
      </c>
      <c r="BI699">
        <v>20</v>
      </c>
      <c r="BJ699">
        <v>0</v>
      </c>
      <c r="BK699" t="s">
        <v>714</v>
      </c>
      <c r="BL699">
        <v>17.100000000000001</v>
      </c>
      <c r="BM699">
        <v>15</v>
      </c>
      <c r="BN699" t="s">
        <v>115</v>
      </c>
      <c r="BO699">
        <v>342</v>
      </c>
      <c r="BP699">
        <v>342</v>
      </c>
      <c r="BQ699">
        <v>300</v>
      </c>
      <c r="BR699">
        <v>300</v>
      </c>
      <c r="BS699">
        <v>42</v>
      </c>
      <c r="BT699">
        <v>42</v>
      </c>
      <c r="BV699" t="s">
        <v>886</v>
      </c>
      <c r="BW699" t="s">
        <v>1216</v>
      </c>
      <c r="BY699" t="s">
        <v>1263</v>
      </c>
      <c r="BZ699" t="s">
        <v>719</v>
      </c>
      <c r="CA699">
        <v>20</v>
      </c>
      <c r="CB699">
        <v>20</v>
      </c>
      <c r="CC699">
        <v>0</v>
      </c>
      <c r="CD699">
        <v>20</v>
      </c>
      <c r="CE699" t="s">
        <v>1269</v>
      </c>
      <c r="CF699">
        <v>0</v>
      </c>
      <c r="CJ699" s="4" t="str">
        <f t="shared" si="100"/>
        <v>رولة دهان صغيرة</v>
      </c>
      <c r="CK699" s="5">
        <f t="shared" si="101"/>
        <v>45413</v>
      </c>
      <c r="CL699" s="4">
        <f t="shared" si="102"/>
        <v>14</v>
      </c>
      <c r="CN699" s="4" t="str">
        <f t="shared" si="103"/>
        <v>رولة دهان صغيرة</v>
      </c>
      <c r="CO699" s="5">
        <f t="shared" si="104"/>
        <v>45399</v>
      </c>
      <c r="CP699" s="4">
        <f t="shared" si="105"/>
        <v>17.100000000000001</v>
      </c>
      <c r="CR699" s="4">
        <f t="shared" si="106"/>
        <v>-3.1000000000000014</v>
      </c>
      <c r="CS699" s="6">
        <f t="shared" si="107"/>
        <v>-0.22142857142857153</v>
      </c>
      <c r="CT699">
        <f t="shared" si="108"/>
        <v>205.20000000000002</v>
      </c>
      <c r="CU699">
        <f t="shared" si="109"/>
        <v>168</v>
      </c>
    </row>
    <row r="700" spans="1:99" x14ac:dyDescent="0.3">
      <c r="A700">
        <v>454</v>
      </c>
      <c r="B700">
        <v>597</v>
      </c>
      <c r="C700">
        <v>4</v>
      </c>
      <c r="D700" t="s">
        <v>83</v>
      </c>
      <c r="E700" t="s">
        <v>84</v>
      </c>
      <c r="H700" t="s">
        <v>89</v>
      </c>
      <c r="I700" t="s">
        <v>112</v>
      </c>
      <c r="J700" t="s">
        <v>114</v>
      </c>
      <c r="K700" t="s">
        <v>115</v>
      </c>
      <c r="L700">
        <v>1</v>
      </c>
      <c r="M700">
        <v>1</v>
      </c>
      <c r="N700" s="2">
        <v>45410</v>
      </c>
      <c r="O700" s="2">
        <v>45413</v>
      </c>
      <c r="P700" t="s">
        <v>134</v>
      </c>
      <c r="Q700" t="s">
        <v>217</v>
      </c>
      <c r="R700" t="s">
        <v>391</v>
      </c>
      <c r="S700" t="s">
        <v>391</v>
      </c>
      <c r="T700" t="s">
        <v>564</v>
      </c>
      <c r="U700" t="s">
        <v>714</v>
      </c>
      <c r="V700">
        <v>14</v>
      </c>
      <c r="W700">
        <v>12</v>
      </c>
      <c r="X700" t="s">
        <v>721</v>
      </c>
      <c r="Y700">
        <v>168</v>
      </c>
      <c r="AB700" s="2">
        <v>45387</v>
      </c>
      <c r="AC700">
        <v>23.52</v>
      </c>
      <c r="AE700">
        <v>12</v>
      </c>
      <c r="AF700">
        <v>12</v>
      </c>
      <c r="AG700">
        <v>0</v>
      </c>
      <c r="AH700">
        <v>12</v>
      </c>
      <c r="AI700">
        <v>0</v>
      </c>
      <c r="AJ700" t="s">
        <v>728</v>
      </c>
      <c r="AK700" t="s">
        <v>764</v>
      </c>
      <c r="AL700" t="s">
        <v>815</v>
      </c>
      <c r="AM700" t="s">
        <v>866</v>
      </c>
      <c r="AP700">
        <v>96579</v>
      </c>
      <c r="AQ700">
        <v>90200</v>
      </c>
      <c r="AR700" t="s">
        <v>885</v>
      </c>
      <c r="AS700" t="s">
        <v>83</v>
      </c>
      <c r="AU700" t="s">
        <v>729</v>
      </c>
      <c r="AW700" t="s">
        <v>932</v>
      </c>
      <c r="AX700">
        <v>1832</v>
      </c>
      <c r="AY700" t="s">
        <v>995</v>
      </c>
      <c r="AZ700" t="s">
        <v>1002</v>
      </c>
      <c r="BA700">
        <v>7</v>
      </c>
      <c r="BB700" s="2">
        <v>45384</v>
      </c>
      <c r="BC700" s="2">
        <v>45384</v>
      </c>
      <c r="BD700">
        <v>3</v>
      </c>
      <c r="BE700" t="s">
        <v>1011</v>
      </c>
      <c r="BG700" t="s">
        <v>391</v>
      </c>
      <c r="BH700" t="s">
        <v>564</v>
      </c>
      <c r="BI700">
        <v>10</v>
      </c>
      <c r="BJ700">
        <v>0</v>
      </c>
      <c r="BK700" t="s">
        <v>714</v>
      </c>
      <c r="BL700">
        <v>15.96</v>
      </c>
      <c r="BM700">
        <v>14</v>
      </c>
      <c r="BN700" t="s">
        <v>115</v>
      </c>
      <c r="BO700">
        <v>159.6</v>
      </c>
      <c r="BP700">
        <v>159.6</v>
      </c>
      <c r="BQ700">
        <v>140</v>
      </c>
      <c r="BR700">
        <v>140</v>
      </c>
      <c r="BS700">
        <v>19.600000000000001</v>
      </c>
      <c r="BT700">
        <v>19.600000000000001</v>
      </c>
      <c r="BV700" t="s">
        <v>885</v>
      </c>
      <c r="BW700" t="s">
        <v>1216</v>
      </c>
      <c r="BY700" t="s">
        <v>1263</v>
      </c>
      <c r="BZ700" t="s">
        <v>723</v>
      </c>
      <c r="CA700">
        <v>0</v>
      </c>
      <c r="CB700">
        <v>0</v>
      </c>
      <c r="CC700">
        <v>0</v>
      </c>
      <c r="CD700">
        <v>0</v>
      </c>
      <c r="CE700" t="s">
        <v>1287</v>
      </c>
      <c r="CF700">
        <v>159.6</v>
      </c>
      <c r="CJ700" s="4" t="str">
        <f t="shared" si="100"/>
        <v>رولة دهان صغيرة</v>
      </c>
      <c r="CK700" s="5">
        <f t="shared" si="101"/>
        <v>45413</v>
      </c>
      <c r="CL700" s="4">
        <f t="shared" si="102"/>
        <v>14</v>
      </c>
      <c r="CN700" s="4" t="str">
        <f t="shared" si="103"/>
        <v>رولة دهان صغيرة</v>
      </c>
      <c r="CO700" s="5">
        <f t="shared" si="104"/>
        <v>45384</v>
      </c>
      <c r="CP700" s="4">
        <f t="shared" si="105"/>
        <v>15.96</v>
      </c>
      <c r="CR700" s="4">
        <f t="shared" si="106"/>
        <v>-1.9600000000000009</v>
      </c>
      <c r="CS700" s="6">
        <f t="shared" si="107"/>
        <v>-0.14000000000000007</v>
      </c>
      <c r="CT700">
        <f t="shared" si="108"/>
        <v>191.52</v>
      </c>
      <c r="CU700">
        <f t="shared" si="109"/>
        <v>168</v>
      </c>
    </row>
    <row r="701" spans="1:99" x14ac:dyDescent="0.3">
      <c r="A701">
        <v>454</v>
      </c>
      <c r="B701">
        <v>597</v>
      </c>
      <c r="C701">
        <v>4</v>
      </c>
      <c r="D701" t="s">
        <v>83</v>
      </c>
      <c r="E701" t="s">
        <v>84</v>
      </c>
      <c r="H701" t="s">
        <v>89</v>
      </c>
      <c r="I701" t="s">
        <v>112</v>
      </c>
      <c r="J701" t="s">
        <v>114</v>
      </c>
      <c r="K701" t="s">
        <v>115</v>
      </c>
      <c r="L701">
        <v>1</v>
      </c>
      <c r="M701">
        <v>1</v>
      </c>
      <c r="N701" s="2">
        <v>45410</v>
      </c>
      <c r="O701" s="2">
        <v>45413</v>
      </c>
      <c r="P701" t="s">
        <v>134</v>
      </c>
      <c r="Q701" t="s">
        <v>217</v>
      </c>
      <c r="R701" t="s">
        <v>391</v>
      </c>
      <c r="S701" t="s">
        <v>391</v>
      </c>
      <c r="T701" t="s">
        <v>564</v>
      </c>
      <c r="U701" t="s">
        <v>714</v>
      </c>
      <c r="V701">
        <v>14</v>
      </c>
      <c r="W701">
        <v>12</v>
      </c>
      <c r="X701" t="s">
        <v>721</v>
      </c>
      <c r="Y701">
        <v>168</v>
      </c>
      <c r="AB701" s="2">
        <v>45387</v>
      </c>
      <c r="AC701">
        <v>23.52</v>
      </c>
      <c r="AE701">
        <v>12</v>
      </c>
      <c r="AF701">
        <v>12</v>
      </c>
      <c r="AG701">
        <v>0</v>
      </c>
      <c r="AH701">
        <v>12</v>
      </c>
      <c r="AI701">
        <v>0</v>
      </c>
      <c r="AJ701" t="s">
        <v>728</v>
      </c>
      <c r="AK701" t="s">
        <v>735</v>
      </c>
      <c r="AL701" t="s">
        <v>786</v>
      </c>
      <c r="AM701" t="s">
        <v>837</v>
      </c>
      <c r="AP701">
        <v>97003</v>
      </c>
      <c r="AQ701">
        <v>90524</v>
      </c>
      <c r="AS701" t="s">
        <v>83</v>
      </c>
      <c r="AU701" t="s">
        <v>728</v>
      </c>
      <c r="AW701" t="s">
        <v>85</v>
      </c>
      <c r="AX701">
        <v>2162</v>
      </c>
      <c r="AY701" t="s">
        <v>978</v>
      </c>
      <c r="AZ701" t="s">
        <v>1001</v>
      </c>
      <c r="BA701">
        <v>2</v>
      </c>
      <c r="BB701" s="2">
        <v>45405</v>
      </c>
      <c r="BC701" s="2">
        <v>45410</v>
      </c>
      <c r="BD701">
        <v>4</v>
      </c>
      <c r="BE701" t="s">
        <v>1010</v>
      </c>
      <c r="BF701" t="s">
        <v>1126</v>
      </c>
      <c r="BG701" t="s">
        <v>391</v>
      </c>
      <c r="BH701" t="s">
        <v>564</v>
      </c>
      <c r="BI701">
        <v>5</v>
      </c>
      <c r="BJ701">
        <v>0</v>
      </c>
      <c r="BK701" t="s">
        <v>714</v>
      </c>
      <c r="BL701">
        <v>28.5</v>
      </c>
      <c r="BM701">
        <v>25</v>
      </c>
      <c r="BN701" t="s">
        <v>115</v>
      </c>
      <c r="BO701">
        <v>142.5</v>
      </c>
      <c r="BP701">
        <v>142.5</v>
      </c>
      <c r="BQ701">
        <v>125</v>
      </c>
      <c r="BR701">
        <v>125</v>
      </c>
      <c r="BS701">
        <v>17.5</v>
      </c>
      <c r="BT701">
        <v>17.5</v>
      </c>
      <c r="BY701" t="s">
        <v>1263</v>
      </c>
      <c r="BZ701" t="s">
        <v>719</v>
      </c>
      <c r="CA701">
        <v>5</v>
      </c>
      <c r="CB701">
        <v>5</v>
      </c>
      <c r="CC701">
        <v>0</v>
      </c>
      <c r="CD701">
        <v>5</v>
      </c>
      <c r="CE701" t="s">
        <v>1269</v>
      </c>
      <c r="CF701">
        <v>0</v>
      </c>
      <c r="CJ701" s="4" t="str">
        <f t="shared" si="100"/>
        <v>رولة دهان صغيرة</v>
      </c>
      <c r="CK701" s="5">
        <f t="shared" si="101"/>
        <v>45413</v>
      </c>
      <c r="CL701" s="4">
        <f t="shared" si="102"/>
        <v>14</v>
      </c>
      <c r="CN701" s="4" t="str">
        <f t="shared" si="103"/>
        <v>رولة دهان صغيرة</v>
      </c>
      <c r="CO701" s="5">
        <f t="shared" si="104"/>
        <v>45410</v>
      </c>
      <c r="CP701" s="4">
        <f t="shared" si="105"/>
        <v>28.5</v>
      </c>
      <c r="CR701" s="4">
        <f t="shared" si="106"/>
        <v>-14.5</v>
      </c>
      <c r="CS701" s="6">
        <f t="shared" si="107"/>
        <v>-1.0357142857142858</v>
      </c>
      <c r="CT701">
        <f t="shared" si="108"/>
        <v>342</v>
      </c>
      <c r="CU701">
        <f t="shared" si="109"/>
        <v>168</v>
      </c>
    </row>
    <row r="702" spans="1:99" x14ac:dyDescent="0.3">
      <c r="A702">
        <v>454</v>
      </c>
      <c r="B702">
        <v>597</v>
      </c>
      <c r="C702">
        <v>4</v>
      </c>
      <c r="D702" t="s">
        <v>83</v>
      </c>
      <c r="E702" t="s">
        <v>84</v>
      </c>
      <c r="H702" t="s">
        <v>89</v>
      </c>
      <c r="I702" t="s">
        <v>112</v>
      </c>
      <c r="J702" t="s">
        <v>114</v>
      </c>
      <c r="K702" t="s">
        <v>115</v>
      </c>
      <c r="L702">
        <v>1</v>
      </c>
      <c r="M702">
        <v>1</v>
      </c>
      <c r="N702" s="2">
        <v>45410</v>
      </c>
      <c r="O702" s="2">
        <v>45413</v>
      </c>
      <c r="P702" t="s">
        <v>134</v>
      </c>
      <c r="Q702" t="s">
        <v>217</v>
      </c>
      <c r="R702" t="s">
        <v>391</v>
      </c>
      <c r="S702" t="s">
        <v>391</v>
      </c>
      <c r="T702" t="s">
        <v>564</v>
      </c>
      <c r="U702" t="s">
        <v>714</v>
      </c>
      <c r="V702">
        <v>14</v>
      </c>
      <c r="W702">
        <v>12</v>
      </c>
      <c r="X702" t="s">
        <v>721</v>
      </c>
      <c r="Y702">
        <v>168</v>
      </c>
      <c r="AB702" s="2">
        <v>45387</v>
      </c>
      <c r="AC702">
        <v>23.52</v>
      </c>
      <c r="AE702">
        <v>12</v>
      </c>
      <c r="AF702">
        <v>12</v>
      </c>
      <c r="AG702">
        <v>0</v>
      </c>
      <c r="AH702">
        <v>12</v>
      </c>
      <c r="AI702">
        <v>0</v>
      </c>
      <c r="AJ702" t="s">
        <v>728</v>
      </c>
      <c r="AK702" t="s">
        <v>735</v>
      </c>
      <c r="AL702" t="s">
        <v>786</v>
      </c>
      <c r="AM702" t="s">
        <v>837</v>
      </c>
      <c r="AP702">
        <v>97939</v>
      </c>
      <c r="AQ702">
        <v>93388</v>
      </c>
      <c r="AS702" t="s">
        <v>83</v>
      </c>
      <c r="AU702" t="s">
        <v>728</v>
      </c>
      <c r="AW702" t="s">
        <v>85</v>
      </c>
      <c r="AX702">
        <v>2162</v>
      </c>
      <c r="AY702" t="s">
        <v>966</v>
      </c>
      <c r="AZ702" t="s">
        <v>1001</v>
      </c>
      <c r="BA702">
        <v>6</v>
      </c>
      <c r="BB702" s="2">
        <v>45433</v>
      </c>
      <c r="BC702" s="2">
        <v>45439</v>
      </c>
      <c r="BD702">
        <v>23</v>
      </c>
      <c r="BE702" t="s">
        <v>1010</v>
      </c>
      <c r="BF702" t="s">
        <v>1017</v>
      </c>
      <c r="BG702" t="s">
        <v>391</v>
      </c>
      <c r="BH702" t="s">
        <v>564</v>
      </c>
      <c r="BI702">
        <v>4</v>
      </c>
      <c r="BJ702">
        <v>0</v>
      </c>
      <c r="BK702" t="s">
        <v>714</v>
      </c>
      <c r="BL702">
        <v>28.5</v>
      </c>
      <c r="BM702">
        <v>25</v>
      </c>
      <c r="BN702" t="s">
        <v>115</v>
      </c>
      <c r="BO702">
        <v>114</v>
      </c>
      <c r="BP702">
        <v>114</v>
      </c>
      <c r="BQ702">
        <v>100</v>
      </c>
      <c r="BR702">
        <v>100</v>
      </c>
      <c r="BS702">
        <v>14</v>
      </c>
      <c r="BT702">
        <v>14</v>
      </c>
      <c r="BY702" t="s">
        <v>1263</v>
      </c>
      <c r="BZ702" t="s">
        <v>719</v>
      </c>
      <c r="CA702">
        <v>4</v>
      </c>
      <c r="CB702">
        <v>4</v>
      </c>
      <c r="CC702">
        <v>0</v>
      </c>
      <c r="CD702">
        <v>4</v>
      </c>
      <c r="CE702" t="s">
        <v>1269</v>
      </c>
      <c r="CF702">
        <v>0</v>
      </c>
      <c r="CJ702" s="4" t="str">
        <f t="shared" si="100"/>
        <v>رولة دهان صغيرة</v>
      </c>
      <c r="CK702" s="5">
        <f t="shared" si="101"/>
        <v>45413</v>
      </c>
      <c r="CL702" s="4">
        <f t="shared" si="102"/>
        <v>14</v>
      </c>
      <c r="CN702" s="4" t="str">
        <f t="shared" si="103"/>
        <v>رولة دهان صغيرة</v>
      </c>
      <c r="CO702" s="5">
        <f t="shared" si="104"/>
        <v>45439</v>
      </c>
      <c r="CP702" s="4">
        <f t="shared" si="105"/>
        <v>28.5</v>
      </c>
      <c r="CR702" s="4">
        <f t="shared" si="106"/>
        <v>-14.5</v>
      </c>
      <c r="CS702" s="6">
        <f t="shared" si="107"/>
        <v>-1.0357142857142858</v>
      </c>
      <c r="CT702">
        <f t="shared" si="108"/>
        <v>342</v>
      </c>
      <c r="CU702">
        <f t="shared" si="109"/>
        <v>168</v>
      </c>
    </row>
    <row r="703" spans="1:99" x14ac:dyDescent="0.3">
      <c r="A703">
        <v>454</v>
      </c>
      <c r="B703">
        <v>597</v>
      </c>
      <c r="C703">
        <v>4</v>
      </c>
      <c r="D703" t="s">
        <v>83</v>
      </c>
      <c r="E703" t="s">
        <v>84</v>
      </c>
      <c r="H703" t="s">
        <v>89</v>
      </c>
      <c r="I703" t="s">
        <v>112</v>
      </c>
      <c r="J703" t="s">
        <v>114</v>
      </c>
      <c r="K703" t="s">
        <v>115</v>
      </c>
      <c r="L703">
        <v>1</v>
      </c>
      <c r="M703">
        <v>1</v>
      </c>
      <c r="N703" s="2">
        <v>45410</v>
      </c>
      <c r="O703" s="2">
        <v>45413</v>
      </c>
      <c r="P703" t="s">
        <v>134</v>
      </c>
      <c r="Q703" t="s">
        <v>217</v>
      </c>
      <c r="R703" t="s">
        <v>391</v>
      </c>
      <c r="S703" t="s">
        <v>391</v>
      </c>
      <c r="T703" t="s">
        <v>564</v>
      </c>
      <c r="U703" t="s">
        <v>714</v>
      </c>
      <c r="V703">
        <v>14</v>
      </c>
      <c r="W703">
        <v>12</v>
      </c>
      <c r="X703" t="s">
        <v>721</v>
      </c>
      <c r="Y703">
        <v>168</v>
      </c>
      <c r="AB703" s="2">
        <v>45387</v>
      </c>
      <c r="AC703">
        <v>23.52</v>
      </c>
      <c r="AE703">
        <v>12</v>
      </c>
      <c r="AF703">
        <v>12</v>
      </c>
      <c r="AG703">
        <v>0</v>
      </c>
      <c r="AH703">
        <v>12</v>
      </c>
      <c r="AI703">
        <v>0</v>
      </c>
      <c r="AJ703" t="s">
        <v>728</v>
      </c>
      <c r="AK703" t="s">
        <v>736</v>
      </c>
      <c r="AL703" t="s">
        <v>787</v>
      </c>
      <c r="AM703" t="s">
        <v>838</v>
      </c>
      <c r="AP703">
        <v>96475</v>
      </c>
      <c r="AQ703">
        <v>90615</v>
      </c>
      <c r="AR703" t="s">
        <v>887</v>
      </c>
      <c r="AS703" t="s">
        <v>83</v>
      </c>
      <c r="AU703" t="s">
        <v>728</v>
      </c>
      <c r="AW703" t="s">
        <v>85</v>
      </c>
      <c r="AX703">
        <v>2162</v>
      </c>
      <c r="AY703" t="s">
        <v>967</v>
      </c>
      <c r="AZ703" t="s">
        <v>1001</v>
      </c>
      <c r="BA703">
        <v>8</v>
      </c>
      <c r="BB703" s="2">
        <v>45381</v>
      </c>
      <c r="BC703" s="2">
        <v>45410</v>
      </c>
      <c r="BD703">
        <v>9</v>
      </c>
      <c r="BE703" t="s">
        <v>1010</v>
      </c>
      <c r="BF703">
        <v>121</v>
      </c>
      <c r="BG703" t="s">
        <v>391</v>
      </c>
      <c r="BH703" t="s">
        <v>564</v>
      </c>
      <c r="BI703">
        <v>20</v>
      </c>
      <c r="BJ703">
        <v>0</v>
      </c>
      <c r="BK703" t="s">
        <v>714</v>
      </c>
      <c r="BL703">
        <v>57</v>
      </c>
      <c r="BM703">
        <v>50</v>
      </c>
      <c r="BN703" t="s">
        <v>115</v>
      </c>
      <c r="BO703">
        <v>1140</v>
      </c>
      <c r="BP703">
        <v>1140</v>
      </c>
      <c r="BQ703">
        <v>1000</v>
      </c>
      <c r="BR703">
        <v>1000</v>
      </c>
      <c r="BS703">
        <v>140</v>
      </c>
      <c r="BT703">
        <v>140</v>
      </c>
      <c r="BV703" t="s">
        <v>887</v>
      </c>
      <c r="BW703" t="s">
        <v>1219</v>
      </c>
      <c r="BX703" t="s">
        <v>1250</v>
      </c>
      <c r="BY703" t="s">
        <v>1262</v>
      </c>
      <c r="BZ703" t="s">
        <v>719</v>
      </c>
      <c r="CA703">
        <v>20</v>
      </c>
      <c r="CB703">
        <v>20</v>
      </c>
      <c r="CC703">
        <v>0</v>
      </c>
      <c r="CD703">
        <v>20</v>
      </c>
      <c r="CE703" t="s">
        <v>1269</v>
      </c>
      <c r="CF703">
        <v>0</v>
      </c>
      <c r="CJ703" s="4" t="str">
        <f t="shared" si="100"/>
        <v>رولة دهان صغيرة</v>
      </c>
      <c r="CK703" s="5">
        <f t="shared" si="101"/>
        <v>45413</v>
      </c>
      <c r="CL703" s="4">
        <f t="shared" si="102"/>
        <v>14</v>
      </c>
      <c r="CN703" s="4" t="str">
        <f t="shared" si="103"/>
        <v>رولة دهان صغيرة</v>
      </c>
      <c r="CO703" s="5">
        <f t="shared" si="104"/>
        <v>45410</v>
      </c>
      <c r="CP703" s="4">
        <f t="shared" si="105"/>
        <v>57</v>
      </c>
      <c r="CR703" s="4">
        <f t="shared" si="106"/>
        <v>-43</v>
      </c>
      <c r="CS703" s="6">
        <f t="shared" si="107"/>
        <v>-3.0714285714285716</v>
      </c>
      <c r="CT703">
        <f t="shared" si="108"/>
        <v>684</v>
      </c>
      <c r="CU703">
        <f t="shared" si="109"/>
        <v>168</v>
      </c>
    </row>
    <row r="704" spans="1:99" x14ac:dyDescent="0.3">
      <c r="A704">
        <v>454</v>
      </c>
      <c r="B704">
        <v>597</v>
      </c>
      <c r="C704">
        <v>4</v>
      </c>
      <c r="D704" t="s">
        <v>83</v>
      </c>
      <c r="E704" t="s">
        <v>84</v>
      </c>
      <c r="H704" t="s">
        <v>89</v>
      </c>
      <c r="I704" t="s">
        <v>112</v>
      </c>
      <c r="J704" t="s">
        <v>114</v>
      </c>
      <c r="K704" t="s">
        <v>115</v>
      </c>
      <c r="L704">
        <v>1</v>
      </c>
      <c r="M704">
        <v>1</v>
      </c>
      <c r="N704" s="2">
        <v>45410</v>
      </c>
      <c r="O704" s="2">
        <v>45413</v>
      </c>
      <c r="P704" t="s">
        <v>134</v>
      </c>
      <c r="Q704" t="s">
        <v>217</v>
      </c>
      <c r="R704" t="s">
        <v>391</v>
      </c>
      <c r="S704" t="s">
        <v>391</v>
      </c>
      <c r="T704" t="s">
        <v>564</v>
      </c>
      <c r="U704" t="s">
        <v>714</v>
      </c>
      <c r="V704">
        <v>14</v>
      </c>
      <c r="W704">
        <v>12</v>
      </c>
      <c r="X704" t="s">
        <v>721</v>
      </c>
      <c r="Y704">
        <v>168</v>
      </c>
      <c r="AB704" s="2">
        <v>45387</v>
      </c>
      <c r="AC704">
        <v>23.52</v>
      </c>
      <c r="AE704">
        <v>12</v>
      </c>
      <c r="AF704">
        <v>12</v>
      </c>
      <c r="AG704">
        <v>0</v>
      </c>
      <c r="AH704">
        <v>12</v>
      </c>
      <c r="AI704">
        <v>0</v>
      </c>
      <c r="AJ704" t="s">
        <v>728</v>
      </c>
      <c r="AK704" t="s">
        <v>778</v>
      </c>
      <c r="AL704" t="s">
        <v>829</v>
      </c>
      <c r="AM704" t="s">
        <v>880</v>
      </c>
      <c r="AP704">
        <v>97066</v>
      </c>
      <c r="AQ704">
        <v>91686</v>
      </c>
      <c r="AR704" t="s">
        <v>900</v>
      </c>
      <c r="AS704" t="s">
        <v>83</v>
      </c>
      <c r="AU704" t="s">
        <v>728</v>
      </c>
      <c r="AW704" t="s">
        <v>85</v>
      </c>
      <c r="AX704">
        <v>2162</v>
      </c>
      <c r="AY704" t="s">
        <v>981</v>
      </c>
      <c r="AZ704" t="s">
        <v>1001</v>
      </c>
      <c r="BA704">
        <v>2</v>
      </c>
      <c r="BB704" s="2">
        <v>45410</v>
      </c>
      <c r="BC704" s="2">
        <v>45410</v>
      </c>
      <c r="BD704">
        <v>7</v>
      </c>
      <c r="BE704" t="s">
        <v>1010</v>
      </c>
      <c r="BG704" t="s">
        <v>391</v>
      </c>
      <c r="BH704" t="s">
        <v>564</v>
      </c>
      <c r="BI704">
        <v>3</v>
      </c>
      <c r="BJ704">
        <v>0</v>
      </c>
      <c r="BK704" t="s">
        <v>714</v>
      </c>
      <c r="BL704">
        <v>39.9</v>
      </c>
      <c r="BM704">
        <v>35</v>
      </c>
      <c r="BN704" t="s">
        <v>115</v>
      </c>
      <c r="BO704">
        <v>119.7</v>
      </c>
      <c r="BP704">
        <v>119.7</v>
      </c>
      <c r="BQ704">
        <v>105</v>
      </c>
      <c r="BR704">
        <v>105</v>
      </c>
      <c r="BS704">
        <v>14.7</v>
      </c>
      <c r="BT704">
        <v>14.7</v>
      </c>
      <c r="BY704" t="s">
        <v>1263</v>
      </c>
      <c r="BZ704" t="s">
        <v>719</v>
      </c>
      <c r="CA704">
        <v>3</v>
      </c>
      <c r="CB704">
        <v>3</v>
      </c>
      <c r="CC704">
        <v>0</v>
      </c>
      <c r="CD704">
        <v>3</v>
      </c>
      <c r="CE704" t="s">
        <v>1269</v>
      </c>
      <c r="CF704">
        <v>0</v>
      </c>
      <c r="CJ704" s="4" t="str">
        <f t="shared" si="100"/>
        <v>رولة دهان صغيرة</v>
      </c>
      <c r="CK704" s="5">
        <f t="shared" si="101"/>
        <v>45413</v>
      </c>
      <c r="CL704" s="4">
        <f t="shared" si="102"/>
        <v>14</v>
      </c>
      <c r="CN704" s="4" t="str">
        <f t="shared" si="103"/>
        <v>رولة دهان صغيرة</v>
      </c>
      <c r="CO704" s="5">
        <f t="shared" si="104"/>
        <v>45410</v>
      </c>
      <c r="CP704" s="4">
        <f t="shared" si="105"/>
        <v>39.9</v>
      </c>
      <c r="CR704" s="4">
        <f t="shared" si="106"/>
        <v>-25.9</v>
      </c>
      <c r="CS704" s="6">
        <f t="shared" si="107"/>
        <v>-1.8499999999999999</v>
      </c>
      <c r="CT704">
        <f t="shared" si="108"/>
        <v>478.79999999999995</v>
      </c>
      <c r="CU704">
        <f t="shared" si="109"/>
        <v>168</v>
      </c>
    </row>
    <row r="705" spans="1:99" x14ac:dyDescent="0.3">
      <c r="A705">
        <v>454</v>
      </c>
      <c r="B705">
        <v>597</v>
      </c>
      <c r="C705">
        <v>4</v>
      </c>
      <c r="D705" t="s">
        <v>83</v>
      </c>
      <c r="E705" t="s">
        <v>84</v>
      </c>
      <c r="H705" t="s">
        <v>89</v>
      </c>
      <c r="I705" t="s">
        <v>112</v>
      </c>
      <c r="J705" t="s">
        <v>114</v>
      </c>
      <c r="K705" t="s">
        <v>115</v>
      </c>
      <c r="L705">
        <v>1</v>
      </c>
      <c r="M705">
        <v>1</v>
      </c>
      <c r="N705" s="2">
        <v>45410</v>
      </c>
      <c r="O705" s="2">
        <v>45413</v>
      </c>
      <c r="P705" t="s">
        <v>134</v>
      </c>
      <c r="Q705" t="s">
        <v>217</v>
      </c>
      <c r="R705" t="s">
        <v>391</v>
      </c>
      <c r="S705" t="s">
        <v>391</v>
      </c>
      <c r="T705" t="s">
        <v>564</v>
      </c>
      <c r="U705" t="s">
        <v>714</v>
      </c>
      <c r="V705">
        <v>14</v>
      </c>
      <c r="W705">
        <v>12</v>
      </c>
      <c r="X705" t="s">
        <v>721</v>
      </c>
      <c r="Y705">
        <v>168</v>
      </c>
      <c r="AB705" s="2">
        <v>45387</v>
      </c>
      <c r="AC705">
        <v>23.52</v>
      </c>
      <c r="AE705">
        <v>12</v>
      </c>
      <c r="AF705">
        <v>12</v>
      </c>
      <c r="AG705">
        <v>0</v>
      </c>
      <c r="AH705">
        <v>12</v>
      </c>
      <c r="AI705">
        <v>0</v>
      </c>
      <c r="AJ705" t="s">
        <v>728</v>
      </c>
      <c r="AK705" t="s">
        <v>746</v>
      </c>
      <c r="AL705" t="s">
        <v>797</v>
      </c>
      <c r="AM705" t="s">
        <v>848</v>
      </c>
      <c r="AP705">
        <v>96766</v>
      </c>
      <c r="AQ705">
        <v>91297</v>
      </c>
      <c r="AS705" t="s">
        <v>83</v>
      </c>
      <c r="AU705" t="s">
        <v>728</v>
      </c>
      <c r="AW705" t="s">
        <v>85</v>
      </c>
      <c r="AX705">
        <v>2162</v>
      </c>
      <c r="AY705" t="s">
        <v>968</v>
      </c>
      <c r="AZ705" t="s">
        <v>1001</v>
      </c>
      <c r="BA705">
        <v>3</v>
      </c>
      <c r="BB705" s="2">
        <v>45397</v>
      </c>
      <c r="BC705" s="2">
        <v>45411</v>
      </c>
      <c r="BD705">
        <v>8</v>
      </c>
      <c r="BE705" t="s">
        <v>1010</v>
      </c>
      <c r="BG705" t="s">
        <v>391</v>
      </c>
      <c r="BH705" t="s">
        <v>564</v>
      </c>
      <c r="BI705">
        <v>2</v>
      </c>
      <c r="BJ705">
        <v>0</v>
      </c>
      <c r="BK705" t="s">
        <v>714</v>
      </c>
      <c r="BL705">
        <v>17.100000000000001</v>
      </c>
      <c r="BM705">
        <v>15</v>
      </c>
      <c r="BN705" t="s">
        <v>115</v>
      </c>
      <c r="BO705">
        <v>34.200000000000003</v>
      </c>
      <c r="BP705">
        <v>34.200000000000003</v>
      </c>
      <c r="BQ705">
        <v>30</v>
      </c>
      <c r="BR705">
        <v>30</v>
      </c>
      <c r="BS705">
        <v>4.2</v>
      </c>
      <c r="BT705">
        <v>4.2</v>
      </c>
      <c r="BY705" t="s">
        <v>1263</v>
      </c>
      <c r="BZ705" t="s">
        <v>719</v>
      </c>
      <c r="CA705">
        <v>2</v>
      </c>
      <c r="CB705">
        <v>2</v>
      </c>
      <c r="CC705">
        <v>0</v>
      </c>
      <c r="CD705">
        <v>2</v>
      </c>
      <c r="CE705" t="s">
        <v>1269</v>
      </c>
      <c r="CF705">
        <v>0</v>
      </c>
      <c r="CJ705" s="4" t="str">
        <f t="shared" si="100"/>
        <v>رولة دهان صغيرة</v>
      </c>
      <c r="CK705" s="5">
        <f t="shared" si="101"/>
        <v>45413</v>
      </c>
      <c r="CL705" s="4">
        <f t="shared" si="102"/>
        <v>14</v>
      </c>
      <c r="CN705" s="4" t="str">
        <f t="shared" si="103"/>
        <v>رولة دهان صغيرة</v>
      </c>
      <c r="CO705" s="5">
        <f t="shared" si="104"/>
        <v>45411</v>
      </c>
      <c r="CP705" s="4">
        <f t="shared" si="105"/>
        <v>17.100000000000001</v>
      </c>
      <c r="CR705" s="4">
        <f t="shared" si="106"/>
        <v>-3.1000000000000014</v>
      </c>
      <c r="CS705" s="6">
        <f t="shared" si="107"/>
        <v>-0.22142857142857153</v>
      </c>
      <c r="CT705">
        <f t="shared" si="108"/>
        <v>205.20000000000002</v>
      </c>
      <c r="CU705">
        <f t="shared" si="109"/>
        <v>168</v>
      </c>
    </row>
    <row r="706" spans="1:99" x14ac:dyDescent="0.3">
      <c r="A706">
        <v>454</v>
      </c>
      <c r="B706">
        <v>597</v>
      </c>
      <c r="C706">
        <v>5</v>
      </c>
      <c r="D706" t="s">
        <v>83</v>
      </c>
      <c r="E706" t="s">
        <v>84</v>
      </c>
      <c r="H706" t="s">
        <v>89</v>
      </c>
      <c r="I706" t="s">
        <v>112</v>
      </c>
      <c r="J706" t="s">
        <v>114</v>
      </c>
      <c r="K706" t="s">
        <v>115</v>
      </c>
      <c r="L706">
        <v>2</v>
      </c>
      <c r="M706">
        <v>1</v>
      </c>
      <c r="N706" s="2">
        <v>45410</v>
      </c>
      <c r="O706" s="2">
        <v>45413</v>
      </c>
      <c r="P706" t="s">
        <v>134</v>
      </c>
      <c r="Q706" t="s">
        <v>279</v>
      </c>
      <c r="R706" t="s">
        <v>453</v>
      </c>
      <c r="S706" t="s">
        <v>453</v>
      </c>
      <c r="T706" t="s">
        <v>626</v>
      </c>
      <c r="U706" t="s">
        <v>714</v>
      </c>
      <c r="V706">
        <v>25</v>
      </c>
      <c r="W706">
        <v>12</v>
      </c>
      <c r="X706" t="s">
        <v>721</v>
      </c>
      <c r="Y706">
        <v>300</v>
      </c>
      <c r="AB706" s="2">
        <v>45387</v>
      </c>
      <c r="AC706">
        <v>42</v>
      </c>
      <c r="AE706">
        <v>12</v>
      </c>
      <c r="AF706">
        <v>12</v>
      </c>
      <c r="AG706">
        <v>0</v>
      </c>
      <c r="AH706">
        <v>12</v>
      </c>
      <c r="AI706">
        <v>0</v>
      </c>
      <c r="AJ706" t="s">
        <v>728</v>
      </c>
      <c r="AK706" t="s">
        <v>740</v>
      </c>
      <c r="AL706" t="s">
        <v>791</v>
      </c>
      <c r="AM706" t="s">
        <v>842</v>
      </c>
      <c r="AP706">
        <v>96517</v>
      </c>
      <c r="AQ706">
        <v>90710</v>
      </c>
      <c r="AS706" t="s">
        <v>83</v>
      </c>
      <c r="AU706" t="s">
        <v>728</v>
      </c>
      <c r="AW706" t="s">
        <v>85</v>
      </c>
      <c r="AX706">
        <v>2162</v>
      </c>
      <c r="AY706" t="s">
        <v>971</v>
      </c>
      <c r="AZ706" t="s">
        <v>1001</v>
      </c>
      <c r="BA706">
        <v>7</v>
      </c>
      <c r="BB706" s="2">
        <v>45382</v>
      </c>
      <c r="BC706" s="2">
        <v>45384</v>
      </c>
      <c r="BD706">
        <v>1</v>
      </c>
      <c r="BE706" t="s">
        <v>1010</v>
      </c>
      <c r="BF706" t="s">
        <v>1061</v>
      </c>
      <c r="BG706" t="s">
        <v>453</v>
      </c>
      <c r="BH706" t="s">
        <v>626</v>
      </c>
      <c r="BI706">
        <v>10</v>
      </c>
      <c r="BJ706">
        <v>0</v>
      </c>
      <c r="BK706" t="s">
        <v>714</v>
      </c>
      <c r="BL706">
        <v>39.9</v>
      </c>
      <c r="BM706">
        <v>35</v>
      </c>
      <c r="BN706" t="s">
        <v>115</v>
      </c>
      <c r="BO706">
        <v>399</v>
      </c>
      <c r="BP706">
        <v>399</v>
      </c>
      <c r="BQ706">
        <v>350</v>
      </c>
      <c r="BR706">
        <v>350</v>
      </c>
      <c r="BS706">
        <v>49</v>
      </c>
      <c r="BT706">
        <v>49</v>
      </c>
      <c r="BY706" t="s">
        <v>1263</v>
      </c>
      <c r="BZ706" t="s">
        <v>719</v>
      </c>
      <c r="CA706">
        <v>10</v>
      </c>
      <c r="CB706">
        <v>10</v>
      </c>
      <c r="CC706">
        <v>0</v>
      </c>
      <c r="CD706">
        <v>10</v>
      </c>
      <c r="CE706" t="s">
        <v>1269</v>
      </c>
      <c r="CF706">
        <v>0</v>
      </c>
      <c r="CJ706" s="4" t="str">
        <f t="shared" si="100"/>
        <v>غيار رولة دهان كبيرة</v>
      </c>
      <c r="CK706" s="5">
        <f t="shared" si="101"/>
        <v>45413</v>
      </c>
      <c r="CL706" s="4">
        <f t="shared" si="102"/>
        <v>25</v>
      </c>
      <c r="CN706" s="4" t="str">
        <f t="shared" si="103"/>
        <v>غيار رولة دهان كبيرة</v>
      </c>
      <c r="CO706" s="5">
        <f t="shared" si="104"/>
        <v>45384</v>
      </c>
      <c r="CP706" s="4">
        <f t="shared" si="105"/>
        <v>39.9</v>
      </c>
      <c r="CR706" s="4">
        <f t="shared" si="106"/>
        <v>-14.899999999999999</v>
      </c>
      <c r="CS706" s="6">
        <f t="shared" si="107"/>
        <v>-0.59599999999999997</v>
      </c>
      <c r="CT706">
        <f t="shared" si="108"/>
        <v>478.79999999999995</v>
      </c>
      <c r="CU706">
        <f t="shared" si="109"/>
        <v>300</v>
      </c>
    </row>
    <row r="707" spans="1:99" x14ac:dyDescent="0.3">
      <c r="A707">
        <v>454</v>
      </c>
      <c r="B707">
        <v>597</v>
      </c>
      <c r="C707">
        <v>5</v>
      </c>
      <c r="D707" t="s">
        <v>83</v>
      </c>
      <c r="E707" t="s">
        <v>84</v>
      </c>
      <c r="H707" t="s">
        <v>89</v>
      </c>
      <c r="I707" t="s">
        <v>112</v>
      </c>
      <c r="J707" t="s">
        <v>114</v>
      </c>
      <c r="K707" t="s">
        <v>115</v>
      </c>
      <c r="L707">
        <v>2</v>
      </c>
      <c r="M707">
        <v>1</v>
      </c>
      <c r="N707" s="2">
        <v>45410</v>
      </c>
      <c r="O707" s="2">
        <v>45413</v>
      </c>
      <c r="P707" t="s">
        <v>134</v>
      </c>
      <c r="Q707" t="s">
        <v>279</v>
      </c>
      <c r="R707" t="s">
        <v>453</v>
      </c>
      <c r="S707" t="s">
        <v>453</v>
      </c>
      <c r="T707" t="s">
        <v>626</v>
      </c>
      <c r="U707" t="s">
        <v>714</v>
      </c>
      <c r="V707">
        <v>25</v>
      </c>
      <c r="W707">
        <v>12</v>
      </c>
      <c r="X707" t="s">
        <v>721</v>
      </c>
      <c r="Y707">
        <v>300</v>
      </c>
      <c r="AB707" s="2">
        <v>45387</v>
      </c>
      <c r="AC707">
        <v>42</v>
      </c>
      <c r="AE707">
        <v>12</v>
      </c>
      <c r="AF707">
        <v>12</v>
      </c>
      <c r="AG707">
        <v>0</v>
      </c>
      <c r="AH707">
        <v>12</v>
      </c>
      <c r="AI707">
        <v>0</v>
      </c>
      <c r="AJ707" t="s">
        <v>728</v>
      </c>
      <c r="AK707" t="s">
        <v>740</v>
      </c>
      <c r="AL707" t="s">
        <v>791</v>
      </c>
      <c r="AM707" t="s">
        <v>842</v>
      </c>
      <c r="AP707">
        <v>97122</v>
      </c>
      <c r="AQ707">
        <v>91565</v>
      </c>
      <c r="AS707" t="s">
        <v>83</v>
      </c>
      <c r="AU707" t="s">
        <v>728</v>
      </c>
      <c r="AW707" t="s">
        <v>85</v>
      </c>
      <c r="AX707">
        <v>2162</v>
      </c>
      <c r="AY707" t="s">
        <v>971</v>
      </c>
      <c r="AZ707" t="s">
        <v>1001</v>
      </c>
      <c r="BA707">
        <v>5</v>
      </c>
      <c r="BB707" s="2">
        <v>45411</v>
      </c>
      <c r="BC707" s="2">
        <v>45420</v>
      </c>
      <c r="BD707">
        <v>9</v>
      </c>
      <c r="BE707" t="s">
        <v>1010</v>
      </c>
      <c r="BF707" t="s">
        <v>1111</v>
      </c>
      <c r="BG707" t="s">
        <v>453</v>
      </c>
      <c r="BH707" t="s">
        <v>626</v>
      </c>
      <c r="BI707">
        <v>15</v>
      </c>
      <c r="BJ707">
        <v>0</v>
      </c>
      <c r="BK707" t="s">
        <v>714</v>
      </c>
      <c r="BL707">
        <v>34.200000000000003</v>
      </c>
      <c r="BM707">
        <v>30</v>
      </c>
      <c r="BN707" t="s">
        <v>115</v>
      </c>
      <c r="BO707">
        <v>513</v>
      </c>
      <c r="BP707">
        <v>513</v>
      </c>
      <c r="BQ707">
        <v>450</v>
      </c>
      <c r="BR707">
        <v>450</v>
      </c>
      <c r="BS707">
        <v>63</v>
      </c>
      <c r="BT707">
        <v>63</v>
      </c>
      <c r="BY707" t="s">
        <v>1263</v>
      </c>
      <c r="BZ707" t="s">
        <v>719</v>
      </c>
      <c r="CA707">
        <v>15</v>
      </c>
      <c r="CB707">
        <v>15</v>
      </c>
      <c r="CC707">
        <v>0</v>
      </c>
      <c r="CD707">
        <v>15</v>
      </c>
      <c r="CE707" t="s">
        <v>1269</v>
      </c>
      <c r="CF707">
        <v>0</v>
      </c>
      <c r="CJ707" s="4" t="str">
        <f t="shared" ref="CJ707:CJ770" si="110">T707</f>
        <v>غيار رولة دهان كبيرة</v>
      </c>
      <c r="CK707" s="5">
        <f t="shared" ref="CK707:CK770" si="111">O707</f>
        <v>45413</v>
      </c>
      <c r="CL707" s="4">
        <f t="shared" ref="CL707:CL770" si="112">V707</f>
        <v>25</v>
      </c>
      <c r="CN707" s="4" t="str">
        <f t="shared" ref="CN707:CN770" si="113">BH707</f>
        <v>غيار رولة دهان كبيرة</v>
      </c>
      <c r="CO707" s="5">
        <f t="shared" ref="CO707:CO770" si="114">BC707</f>
        <v>45420</v>
      </c>
      <c r="CP707" s="4">
        <f t="shared" ref="CP707:CP770" si="115">BL707</f>
        <v>34.200000000000003</v>
      </c>
      <c r="CR707" s="4">
        <f t="shared" ref="CR707:CR770" si="116">CL707-CP707</f>
        <v>-9.2000000000000028</v>
      </c>
      <c r="CS707" s="6">
        <f t="shared" ref="CS707:CS770" si="117">CR707/CL707</f>
        <v>-0.3680000000000001</v>
      </c>
      <c r="CT707">
        <f t="shared" ref="CT707:CT770" si="118">CP707*W707</f>
        <v>410.40000000000003</v>
      </c>
      <c r="CU707">
        <f t="shared" ref="CU707:CU770" si="119">Y707</f>
        <v>300</v>
      </c>
    </row>
    <row r="708" spans="1:99" x14ac:dyDescent="0.3">
      <c r="A708">
        <v>454</v>
      </c>
      <c r="B708">
        <v>597</v>
      </c>
      <c r="C708">
        <v>5</v>
      </c>
      <c r="D708" t="s">
        <v>83</v>
      </c>
      <c r="E708" t="s">
        <v>84</v>
      </c>
      <c r="H708" t="s">
        <v>89</v>
      </c>
      <c r="I708" t="s">
        <v>112</v>
      </c>
      <c r="J708" t="s">
        <v>114</v>
      </c>
      <c r="K708" t="s">
        <v>115</v>
      </c>
      <c r="L708">
        <v>2</v>
      </c>
      <c r="M708">
        <v>1</v>
      </c>
      <c r="N708" s="2">
        <v>45410</v>
      </c>
      <c r="O708" s="2">
        <v>45413</v>
      </c>
      <c r="P708" t="s">
        <v>134</v>
      </c>
      <c r="Q708" t="s">
        <v>279</v>
      </c>
      <c r="R708" t="s">
        <v>453</v>
      </c>
      <c r="S708" t="s">
        <v>453</v>
      </c>
      <c r="T708" t="s">
        <v>626</v>
      </c>
      <c r="U708" t="s">
        <v>714</v>
      </c>
      <c r="V708">
        <v>25</v>
      </c>
      <c r="W708">
        <v>12</v>
      </c>
      <c r="X708" t="s">
        <v>721</v>
      </c>
      <c r="Y708">
        <v>300</v>
      </c>
      <c r="AB708" s="2">
        <v>45387</v>
      </c>
      <c r="AC708">
        <v>42</v>
      </c>
      <c r="AE708">
        <v>12</v>
      </c>
      <c r="AF708">
        <v>12</v>
      </c>
      <c r="AG708">
        <v>0</v>
      </c>
      <c r="AH708">
        <v>12</v>
      </c>
      <c r="AI708">
        <v>0</v>
      </c>
      <c r="AJ708" t="s">
        <v>728</v>
      </c>
      <c r="AK708" t="s">
        <v>740</v>
      </c>
      <c r="AL708" t="s">
        <v>791</v>
      </c>
      <c r="AM708" t="s">
        <v>842</v>
      </c>
      <c r="AP708">
        <v>97948</v>
      </c>
      <c r="AQ708">
        <v>92808</v>
      </c>
      <c r="AS708" t="s">
        <v>83</v>
      </c>
      <c r="AU708" t="s">
        <v>922</v>
      </c>
      <c r="AW708" t="s">
        <v>85</v>
      </c>
      <c r="AX708">
        <v>2162</v>
      </c>
      <c r="AY708" t="s">
        <v>971</v>
      </c>
      <c r="AZ708" t="s">
        <v>1001</v>
      </c>
      <c r="BA708">
        <v>7</v>
      </c>
      <c r="BB708" s="2">
        <v>45434</v>
      </c>
      <c r="BC708" s="2">
        <v>45439</v>
      </c>
      <c r="BD708">
        <v>14</v>
      </c>
      <c r="BE708" t="s">
        <v>1010</v>
      </c>
      <c r="BF708" t="s">
        <v>1113</v>
      </c>
      <c r="BG708" t="s">
        <v>453</v>
      </c>
      <c r="BH708" t="s">
        <v>626</v>
      </c>
      <c r="BI708">
        <v>20</v>
      </c>
      <c r="BJ708">
        <v>0</v>
      </c>
      <c r="BK708" t="s">
        <v>714</v>
      </c>
      <c r="BL708">
        <v>34.200000000000003</v>
      </c>
      <c r="BM708">
        <v>30</v>
      </c>
      <c r="BN708" t="s">
        <v>115</v>
      </c>
      <c r="BO708">
        <v>684</v>
      </c>
      <c r="BP708">
        <v>684</v>
      </c>
      <c r="BQ708">
        <v>600</v>
      </c>
      <c r="BR708">
        <v>600</v>
      </c>
      <c r="BS708">
        <v>84</v>
      </c>
      <c r="BT708">
        <v>84</v>
      </c>
      <c r="BY708" t="s">
        <v>1263</v>
      </c>
      <c r="BZ708" t="s">
        <v>719</v>
      </c>
      <c r="CA708">
        <v>20</v>
      </c>
      <c r="CB708">
        <v>20</v>
      </c>
      <c r="CC708">
        <v>0</v>
      </c>
      <c r="CD708">
        <v>20</v>
      </c>
      <c r="CE708" t="s">
        <v>1269</v>
      </c>
      <c r="CF708">
        <v>0</v>
      </c>
      <c r="CJ708" s="4" t="str">
        <f t="shared" si="110"/>
        <v>غيار رولة دهان كبيرة</v>
      </c>
      <c r="CK708" s="5">
        <f t="shared" si="111"/>
        <v>45413</v>
      </c>
      <c r="CL708" s="4">
        <f t="shared" si="112"/>
        <v>25</v>
      </c>
      <c r="CN708" s="4" t="str">
        <f t="shared" si="113"/>
        <v>غيار رولة دهان كبيرة</v>
      </c>
      <c r="CO708" s="5">
        <f t="shared" si="114"/>
        <v>45439</v>
      </c>
      <c r="CP708" s="4">
        <f t="shared" si="115"/>
        <v>34.200000000000003</v>
      </c>
      <c r="CR708" s="4">
        <f t="shared" si="116"/>
        <v>-9.2000000000000028</v>
      </c>
      <c r="CS708" s="6">
        <f t="shared" si="117"/>
        <v>-0.3680000000000001</v>
      </c>
      <c r="CT708">
        <f t="shared" si="118"/>
        <v>410.40000000000003</v>
      </c>
      <c r="CU708">
        <f t="shared" si="119"/>
        <v>300</v>
      </c>
    </row>
    <row r="709" spans="1:99" x14ac:dyDescent="0.3">
      <c r="A709">
        <v>454</v>
      </c>
      <c r="B709">
        <v>597</v>
      </c>
      <c r="C709">
        <v>5</v>
      </c>
      <c r="D709" t="s">
        <v>83</v>
      </c>
      <c r="E709" t="s">
        <v>84</v>
      </c>
      <c r="H709" t="s">
        <v>89</v>
      </c>
      <c r="I709" t="s">
        <v>112</v>
      </c>
      <c r="J709" t="s">
        <v>114</v>
      </c>
      <c r="K709" t="s">
        <v>115</v>
      </c>
      <c r="L709">
        <v>2</v>
      </c>
      <c r="M709">
        <v>1</v>
      </c>
      <c r="N709" s="2">
        <v>45410</v>
      </c>
      <c r="O709" s="2">
        <v>45413</v>
      </c>
      <c r="P709" t="s">
        <v>134</v>
      </c>
      <c r="Q709" t="s">
        <v>279</v>
      </c>
      <c r="R709" t="s">
        <v>453</v>
      </c>
      <c r="S709" t="s">
        <v>453</v>
      </c>
      <c r="T709" t="s">
        <v>626</v>
      </c>
      <c r="U709" t="s">
        <v>714</v>
      </c>
      <c r="V709">
        <v>25</v>
      </c>
      <c r="W709">
        <v>12</v>
      </c>
      <c r="X709" t="s">
        <v>721</v>
      </c>
      <c r="Y709">
        <v>300</v>
      </c>
      <c r="AB709" s="2">
        <v>45387</v>
      </c>
      <c r="AC709">
        <v>42</v>
      </c>
      <c r="AE709">
        <v>12</v>
      </c>
      <c r="AF709">
        <v>12</v>
      </c>
      <c r="AG709">
        <v>0</v>
      </c>
      <c r="AH709">
        <v>12</v>
      </c>
      <c r="AI709">
        <v>0</v>
      </c>
      <c r="AJ709" t="s">
        <v>728</v>
      </c>
      <c r="AK709" t="s">
        <v>737</v>
      </c>
      <c r="AL709" t="s">
        <v>788</v>
      </c>
      <c r="AM709" t="s">
        <v>839</v>
      </c>
      <c r="AP709">
        <v>97927</v>
      </c>
      <c r="AQ709">
        <v>92729</v>
      </c>
      <c r="AR709">
        <v>90200</v>
      </c>
      <c r="AS709" t="s">
        <v>83</v>
      </c>
      <c r="AU709" t="s">
        <v>728</v>
      </c>
      <c r="AW709" t="s">
        <v>85</v>
      </c>
      <c r="AX709">
        <v>2162</v>
      </c>
      <c r="AY709" t="s">
        <v>968</v>
      </c>
      <c r="AZ709" t="s">
        <v>1001</v>
      </c>
      <c r="BA709">
        <v>1</v>
      </c>
      <c r="BB709" s="2">
        <v>45433</v>
      </c>
      <c r="BC709" s="2">
        <v>45439</v>
      </c>
      <c r="BD709">
        <v>28</v>
      </c>
      <c r="BE709" t="s">
        <v>1010</v>
      </c>
      <c r="BG709" t="s">
        <v>453</v>
      </c>
      <c r="BH709" t="s">
        <v>626</v>
      </c>
      <c r="BI709">
        <v>5</v>
      </c>
      <c r="BJ709">
        <v>0</v>
      </c>
      <c r="BK709" t="s">
        <v>714</v>
      </c>
      <c r="BL709">
        <v>57</v>
      </c>
      <c r="BM709">
        <v>50</v>
      </c>
      <c r="BN709" t="s">
        <v>115</v>
      </c>
      <c r="BO709">
        <v>285</v>
      </c>
      <c r="BP709">
        <v>285</v>
      </c>
      <c r="BQ709">
        <v>250</v>
      </c>
      <c r="BR709">
        <v>250</v>
      </c>
      <c r="BS709">
        <v>35</v>
      </c>
      <c r="BT709">
        <v>35</v>
      </c>
      <c r="BV709">
        <v>90200</v>
      </c>
      <c r="BW709" t="s">
        <v>1219</v>
      </c>
      <c r="BY709" t="s">
        <v>1263</v>
      </c>
      <c r="BZ709" t="s">
        <v>719</v>
      </c>
      <c r="CA709">
        <v>5</v>
      </c>
      <c r="CB709">
        <v>5</v>
      </c>
      <c r="CC709">
        <v>0</v>
      </c>
      <c r="CD709">
        <v>5</v>
      </c>
      <c r="CE709" t="s">
        <v>1269</v>
      </c>
      <c r="CF709">
        <v>0</v>
      </c>
      <c r="CJ709" s="4" t="str">
        <f t="shared" si="110"/>
        <v>غيار رولة دهان كبيرة</v>
      </c>
      <c r="CK709" s="5">
        <f t="shared" si="111"/>
        <v>45413</v>
      </c>
      <c r="CL709" s="4">
        <f t="shared" si="112"/>
        <v>25</v>
      </c>
      <c r="CN709" s="4" t="str">
        <f t="shared" si="113"/>
        <v>غيار رولة دهان كبيرة</v>
      </c>
      <c r="CO709" s="5">
        <f t="shared" si="114"/>
        <v>45439</v>
      </c>
      <c r="CP709" s="4">
        <f t="shared" si="115"/>
        <v>57</v>
      </c>
      <c r="CR709" s="4">
        <f t="shared" si="116"/>
        <v>-32</v>
      </c>
      <c r="CS709" s="6">
        <f t="shared" si="117"/>
        <v>-1.28</v>
      </c>
      <c r="CT709">
        <f t="shared" si="118"/>
        <v>684</v>
      </c>
      <c r="CU709">
        <f t="shared" si="119"/>
        <v>300</v>
      </c>
    </row>
    <row r="710" spans="1:99" x14ac:dyDescent="0.3">
      <c r="A710">
        <v>454</v>
      </c>
      <c r="B710">
        <v>597</v>
      </c>
      <c r="C710">
        <v>5</v>
      </c>
      <c r="D710" t="s">
        <v>83</v>
      </c>
      <c r="E710" t="s">
        <v>84</v>
      </c>
      <c r="H710" t="s">
        <v>89</v>
      </c>
      <c r="I710" t="s">
        <v>112</v>
      </c>
      <c r="J710" t="s">
        <v>114</v>
      </c>
      <c r="K710" t="s">
        <v>115</v>
      </c>
      <c r="L710">
        <v>2</v>
      </c>
      <c r="M710">
        <v>1</v>
      </c>
      <c r="N710" s="2">
        <v>45410</v>
      </c>
      <c r="O710" s="2">
        <v>45413</v>
      </c>
      <c r="P710" t="s">
        <v>134</v>
      </c>
      <c r="Q710" t="s">
        <v>279</v>
      </c>
      <c r="R710" t="s">
        <v>453</v>
      </c>
      <c r="S710" t="s">
        <v>453</v>
      </c>
      <c r="T710" t="s">
        <v>626</v>
      </c>
      <c r="U710" t="s">
        <v>714</v>
      </c>
      <c r="V710">
        <v>25</v>
      </c>
      <c r="W710">
        <v>12</v>
      </c>
      <c r="X710" t="s">
        <v>721</v>
      </c>
      <c r="Y710">
        <v>300</v>
      </c>
      <c r="AB710" s="2">
        <v>45387</v>
      </c>
      <c r="AC710">
        <v>42</v>
      </c>
      <c r="AE710">
        <v>12</v>
      </c>
      <c r="AF710">
        <v>12</v>
      </c>
      <c r="AG710">
        <v>0</v>
      </c>
      <c r="AH710">
        <v>12</v>
      </c>
      <c r="AI710">
        <v>0</v>
      </c>
      <c r="AJ710" t="s">
        <v>728</v>
      </c>
      <c r="AK710" t="s">
        <v>737</v>
      </c>
      <c r="AL710" t="s">
        <v>788</v>
      </c>
      <c r="AM710" t="s">
        <v>839</v>
      </c>
      <c r="AP710">
        <v>97993</v>
      </c>
      <c r="AQ710">
        <v>92732</v>
      </c>
      <c r="AR710" t="s">
        <v>886</v>
      </c>
      <c r="AS710" t="s">
        <v>83</v>
      </c>
      <c r="AU710" t="s">
        <v>922</v>
      </c>
      <c r="AW710" t="s">
        <v>85</v>
      </c>
      <c r="AX710">
        <v>2162</v>
      </c>
      <c r="AY710" t="s">
        <v>977</v>
      </c>
      <c r="AZ710" t="s">
        <v>1001</v>
      </c>
      <c r="BA710">
        <v>1</v>
      </c>
      <c r="BB710" s="2">
        <v>45434</v>
      </c>
      <c r="BC710" s="2">
        <v>45439</v>
      </c>
      <c r="BD710">
        <v>12</v>
      </c>
      <c r="BE710" t="s">
        <v>1010</v>
      </c>
      <c r="BF710">
        <v>315</v>
      </c>
      <c r="BG710" t="s">
        <v>453</v>
      </c>
      <c r="BH710" t="s">
        <v>626</v>
      </c>
      <c r="BI710">
        <v>10</v>
      </c>
      <c r="BJ710">
        <v>0</v>
      </c>
      <c r="BK710" t="s">
        <v>714</v>
      </c>
      <c r="BL710">
        <v>39.9</v>
      </c>
      <c r="BM710">
        <v>35</v>
      </c>
      <c r="BN710" t="s">
        <v>115</v>
      </c>
      <c r="BO710">
        <v>399</v>
      </c>
      <c r="BP710">
        <v>399</v>
      </c>
      <c r="BQ710">
        <v>350</v>
      </c>
      <c r="BR710">
        <v>350</v>
      </c>
      <c r="BS710">
        <v>49</v>
      </c>
      <c r="BT710">
        <v>49</v>
      </c>
      <c r="BY710" t="s">
        <v>1263</v>
      </c>
      <c r="BZ710" t="s">
        <v>719</v>
      </c>
      <c r="CA710">
        <v>10</v>
      </c>
      <c r="CB710">
        <v>10</v>
      </c>
      <c r="CC710">
        <v>0</v>
      </c>
      <c r="CD710">
        <v>10</v>
      </c>
      <c r="CE710" t="s">
        <v>1269</v>
      </c>
      <c r="CF710">
        <v>0</v>
      </c>
      <c r="CJ710" s="4" t="str">
        <f t="shared" si="110"/>
        <v>غيار رولة دهان كبيرة</v>
      </c>
      <c r="CK710" s="5">
        <f t="shared" si="111"/>
        <v>45413</v>
      </c>
      <c r="CL710" s="4">
        <f t="shared" si="112"/>
        <v>25</v>
      </c>
      <c r="CN710" s="4" t="str">
        <f t="shared" si="113"/>
        <v>غيار رولة دهان كبيرة</v>
      </c>
      <c r="CO710" s="5">
        <f t="shared" si="114"/>
        <v>45439</v>
      </c>
      <c r="CP710" s="4">
        <f t="shared" si="115"/>
        <v>39.9</v>
      </c>
      <c r="CR710" s="4">
        <f t="shared" si="116"/>
        <v>-14.899999999999999</v>
      </c>
      <c r="CS710" s="6">
        <f t="shared" si="117"/>
        <v>-0.59599999999999997</v>
      </c>
      <c r="CT710">
        <f t="shared" si="118"/>
        <v>478.79999999999995</v>
      </c>
      <c r="CU710">
        <f t="shared" si="119"/>
        <v>300</v>
      </c>
    </row>
    <row r="711" spans="1:99" x14ac:dyDescent="0.3">
      <c r="A711">
        <v>454</v>
      </c>
      <c r="B711">
        <v>597</v>
      </c>
      <c r="C711">
        <v>5</v>
      </c>
      <c r="D711" t="s">
        <v>83</v>
      </c>
      <c r="E711" t="s">
        <v>84</v>
      </c>
      <c r="H711" t="s">
        <v>89</v>
      </c>
      <c r="I711" t="s">
        <v>112</v>
      </c>
      <c r="J711" t="s">
        <v>114</v>
      </c>
      <c r="K711" t="s">
        <v>115</v>
      </c>
      <c r="L711">
        <v>2</v>
      </c>
      <c r="M711">
        <v>1</v>
      </c>
      <c r="N711" s="2">
        <v>45410</v>
      </c>
      <c r="O711" s="2">
        <v>45413</v>
      </c>
      <c r="P711" t="s">
        <v>134</v>
      </c>
      <c r="Q711" t="s">
        <v>279</v>
      </c>
      <c r="R711" t="s">
        <v>453</v>
      </c>
      <c r="S711" t="s">
        <v>453</v>
      </c>
      <c r="T711" t="s">
        <v>626</v>
      </c>
      <c r="U711" t="s">
        <v>714</v>
      </c>
      <c r="V711">
        <v>25</v>
      </c>
      <c r="W711">
        <v>12</v>
      </c>
      <c r="X711" t="s">
        <v>721</v>
      </c>
      <c r="Y711">
        <v>300</v>
      </c>
      <c r="AB711" s="2">
        <v>45387</v>
      </c>
      <c r="AC711">
        <v>42</v>
      </c>
      <c r="AE711">
        <v>12</v>
      </c>
      <c r="AF711">
        <v>12</v>
      </c>
      <c r="AG711">
        <v>0</v>
      </c>
      <c r="AH711">
        <v>12</v>
      </c>
      <c r="AI711">
        <v>0</v>
      </c>
      <c r="AJ711" t="s">
        <v>728</v>
      </c>
      <c r="AK711" t="s">
        <v>731</v>
      </c>
      <c r="AL711" t="s">
        <v>782</v>
      </c>
      <c r="AM711" t="s">
        <v>833</v>
      </c>
      <c r="AP711">
        <v>97377</v>
      </c>
      <c r="AQ711">
        <v>87753</v>
      </c>
      <c r="AR711" t="s">
        <v>886</v>
      </c>
      <c r="AS711" t="s">
        <v>83</v>
      </c>
      <c r="AU711" t="s">
        <v>728</v>
      </c>
      <c r="AW711" t="s">
        <v>85</v>
      </c>
      <c r="AX711">
        <v>2162</v>
      </c>
      <c r="AY711" t="s">
        <v>962</v>
      </c>
      <c r="AZ711" t="s">
        <v>1001</v>
      </c>
      <c r="BA711">
        <v>3</v>
      </c>
      <c r="BB711" s="2">
        <v>45419</v>
      </c>
      <c r="BC711" s="2">
        <v>45420</v>
      </c>
      <c r="BD711">
        <v>2</v>
      </c>
      <c r="BE711" t="s">
        <v>1010</v>
      </c>
      <c r="BG711" t="s">
        <v>453</v>
      </c>
      <c r="BH711" t="s">
        <v>626</v>
      </c>
      <c r="BI711">
        <v>10</v>
      </c>
      <c r="BJ711">
        <v>0</v>
      </c>
      <c r="BK711" t="s">
        <v>714</v>
      </c>
      <c r="BL711">
        <v>57</v>
      </c>
      <c r="BM711">
        <v>50</v>
      </c>
      <c r="BN711" t="s">
        <v>115</v>
      </c>
      <c r="BO711">
        <v>570</v>
      </c>
      <c r="BP711">
        <v>570</v>
      </c>
      <c r="BQ711">
        <v>500</v>
      </c>
      <c r="BR711">
        <v>500</v>
      </c>
      <c r="BS711">
        <v>70</v>
      </c>
      <c r="BT711">
        <v>70</v>
      </c>
      <c r="BV711" t="s">
        <v>886</v>
      </c>
      <c r="BW711" t="s">
        <v>1216</v>
      </c>
      <c r="BX711" t="s">
        <v>1250</v>
      </c>
      <c r="BY711" t="s">
        <v>1262</v>
      </c>
      <c r="BZ711" t="s">
        <v>719</v>
      </c>
      <c r="CA711">
        <v>10</v>
      </c>
      <c r="CB711">
        <v>10</v>
      </c>
      <c r="CC711">
        <v>0</v>
      </c>
      <c r="CD711">
        <v>10</v>
      </c>
      <c r="CE711" t="s">
        <v>1269</v>
      </c>
      <c r="CF711">
        <v>0</v>
      </c>
      <c r="CJ711" s="4" t="str">
        <f t="shared" si="110"/>
        <v>غيار رولة دهان كبيرة</v>
      </c>
      <c r="CK711" s="5">
        <f t="shared" si="111"/>
        <v>45413</v>
      </c>
      <c r="CL711" s="4">
        <f t="shared" si="112"/>
        <v>25</v>
      </c>
      <c r="CN711" s="4" t="str">
        <f t="shared" si="113"/>
        <v>غيار رولة دهان كبيرة</v>
      </c>
      <c r="CO711" s="5">
        <f t="shared" si="114"/>
        <v>45420</v>
      </c>
      <c r="CP711" s="4">
        <f t="shared" si="115"/>
        <v>57</v>
      </c>
      <c r="CR711" s="4">
        <f t="shared" si="116"/>
        <v>-32</v>
      </c>
      <c r="CS711" s="6">
        <f t="shared" si="117"/>
        <v>-1.28</v>
      </c>
      <c r="CT711">
        <f t="shared" si="118"/>
        <v>684</v>
      </c>
      <c r="CU711">
        <f t="shared" si="119"/>
        <v>300</v>
      </c>
    </row>
    <row r="712" spans="1:99" x14ac:dyDescent="0.3">
      <c r="A712">
        <v>454</v>
      </c>
      <c r="B712">
        <v>597</v>
      </c>
      <c r="C712">
        <v>5</v>
      </c>
      <c r="D712" t="s">
        <v>83</v>
      </c>
      <c r="E712" t="s">
        <v>84</v>
      </c>
      <c r="H712" t="s">
        <v>89</v>
      </c>
      <c r="I712" t="s">
        <v>112</v>
      </c>
      <c r="J712" t="s">
        <v>114</v>
      </c>
      <c r="K712" t="s">
        <v>115</v>
      </c>
      <c r="L712">
        <v>2</v>
      </c>
      <c r="M712">
        <v>1</v>
      </c>
      <c r="N712" s="2">
        <v>45410</v>
      </c>
      <c r="O712" s="2">
        <v>45413</v>
      </c>
      <c r="P712" t="s">
        <v>134</v>
      </c>
      <c r="Q712" t="s">
        <v>279</v>
      </c>
      <c r="R712" t="s">
        <v>453</v>
      </c>
      <c r="S712" t="s">
        <v>453</v>
      </c>
      <c r="T712" t="s">
        <v>626</v>
      </c>
      <c r="U712" t="s">
        <v>714</v>
      </c>
      <c r="V712">
        <v>25</v>
      </c>
      <c r="W712">
        <v>12</v>
      </c>
      <c r="X712" t="s">
        <v>721</v>
      </c>
      <c r="Y712">
        <v>300</v>
      </c>
      <c r="AB712" s="2">
        <v>45387</v>
      </c>
      <c r="AC712">
        <v>42</v>
      </c>
      <c r="AE712">
        <v>12</v>
      </c>
      <c r="AF712">
        <v>12</v>
      </c>
      <c r="AG712">
        <v>0</v>
      </c>
      <c r="AH712">
        <v>12</v>
      </c>
      <c r="AI712">
        <v>0</v>
      </c>
      <c r="AJ712" t="s">
        <v>728</v>
      </c>
      <c r="AK712" t="s">
        <v>764</v>
      </c>
      <c r="AL712" t="s">
        <v>815</v>
      </c>
      <c r="AM712" t="s">
        <v>866</v>
      </c>
      <c r="AP712">
        <v>96809</v>
      </c>
      <c r="AQ712">
        <v>91081</v>
      </c>
      <c r="AR712" t="s">
        <v>885</v>
      </c>
      <c r="AS712" t="s">
        <v>83</v>
      </c>
      <c r="AU712" t="s">
        <v>728</v>
      </c>
      <c r="AW712" t="s">
        <v>85</v>
      </c>
      <c r="AX712">
        <v>2162</v>
      </c>
      <c r="AY712" t="s">
        <v>990</v>
      </c>
      <c r="AZ712" t="s">
        <v>1001</v>
      </c>
      <c r="BA712">
        <v>4</v>
      </c>
      <c r="BB712" s="2">
        <v>45398</v>
      </c>
      <c r="BC712" s="2">
        <v>45399</v>
      </c>
      <c r="BD712">
        <v>2</v>
      </c>
      <c r="BE712" t="s">
        <v>1010</v>
      </c>
      <c r="BF712">
        <v>183</v>
      </c>
      <c r="BG712" t="s">
        <v>453</v>
      </c>
      <c r="BH712" t="s">
        <v>626</v>
      </c>
      <c r="BI712">
        <v>2</v>
      </c>
      <c r="BJ712">
        <v>0</v>
      </c>
      <c r="BK712" t="s">
        <v>714</v>
      </c>
      <c r="BL712">
        <v>85.5</v>
      </c>
      <c r="BM712">
        <v>75</v>
      </c>
      <c r="BN712" t="s">
        <v>115</v>
      </c>
      <c r="BO712">
        <v>171</v>
      </c>
      <c r="BP712">
        <v>171</v>
      </c>
      <c r="BQ712">
        <v>150</v>
      </c>
      <c r="BR712">
        <v>150</v>
      </c>
      <c r="BS712">
        <v>21</v>
      </c>
      <c r="BT712">
        <v>21</v>
      </c>
      <c r="BV712" t="s">
        <v>885</v>
      </c>
      <c r="BW712" t="s">
        <v>1216</v>
      </c>
      <c r="BY712" t="s">
        <v>1263</v>
      </c>
      <c r="BZ712" t="s">
        <v>719</v>
      </c>
      <c r="CA712">
        <v>2</v>
      </c>
      <c r="CB712">
        <v>2</v>
      </c>
      <c r="CC712">
        <v>0</v>
      </c>
      <c r="CD712">
        <v>2</v>
      </c>
      <c r="CE712" t="s">
        <v>1269</v>
      </c>
      <c r="CF712">
        <v>0</v>
      </c>
      <c r="CJ712" s="4" t="str">
        <f t="shared" si="110"/>
        <v>غيار رولة دهان كبيرة</v>
      </c>
      <c r="CK712" s="5">
        <f t="shared" si="111"/>
        <v>45413</v>
      </c>
      <c r="CL712" s="4">
        <f t="shared" si="112"/>
        <v>25</v>
      </c>
      <c r="CN712" s="4" t="str">
        <f t="shared" si="113"/>
        <v>غيار رولة دهان كبيرة</v>
      </c>
      <c r="CO712" s="5">
        <f t="shared" si="114"/>
        <v>45399</v>
      </c>
      <c r="CP712" s="4">
        <f t="shared" si="115"/>
        <v>85.5</v>
      </c>
      <c r="CR712" s="4">
        <f t="shared" si="116"/>
        <v>-60.5</v>
      </c>
      <c r="CS712" s="6">
        <f t="shared" si="117"/>
        <v>-2.42</v>
      </c>
      <c r="CT712">
        <f t="shared" si="118"/>
        <v>1026</v>
      </c>
      <c r="CU712">
        <f t="shared" si="119"/>
        <v>300</v>
      </c>
    </row>
    <row r="713" spans="1:99" x14ac:dyDescent="0.3">
      <c r="A713">
        <v>454</v>
      </c>
      <c r="B713">
        <v>597</v>
      </c>
      <c r="C713">
        <v>5</v>
      </c>
      <c r="D713" t="s">
        <v>83</v>
      </c>
      <c r="E713" t="s">
        <v>84</v>
      </c>
      <c r="H713" t="s">
        <v>89</v>
      </c>
      <c r="I713" t="s">
        <v>112</v>
      </c>
      <c r="J713" t="s">
        <v>114</v>
      </c>
      <c r="K713" t="s">
        <v>115</v>
      </c>
      <c r="L713">
        <v>2</v>
      </c>
      <c r="M713">
        <v>1</v>
      </c>
      <c r="N713" s="2">
        <v>45410</v>
      </c>
      <c r="O713" s="2">
        <v>45413</v>
      </c>
      <c r="P713" t="s">
        <v>134</v>
      </c>
      <c r="Q713" t="s">
        <v>279</v>
      </c>
      <c r="R713" t="s">
        <v>453</v>
      </c>
      <c r="S713" t="s">
        <v>453</v>
      </c>
      <c r="T713" t="s">
        <v>626</v>
      </c>
      <c r="U713" t="s">
        <v>714</v>
      </c>
      <c r="V713">
        <v>25</v>
      </c>
      <c r="W713">
        <v>12</v>
      </c>
      <c r="X713" t="s">
        <v>721</v>
      </c>
      <c r="Y713">
        <v>300</v>
      </c>
      <c r="AB713" s="2">
        <v>45387</v>
      </c>
      <c r="AC713">
        <v>42</v>
      </c>
      <c r="AE713">
        <v>12</v>
      </c>
      <c r="AF713">
        <v>12</v>
      </c>
      <c r="AG713">
        <v>0</v>
      </c>
      <c r="AH713">
        <v>12</v>
      </c>
      <c r="AI713">
        <v>0</v>
      </c>
      <c r="AJ713" t="s">
        <v>728</v>
      </c>
      <c r="AK713" t="s">
        <v>735</v>
      </c>
      <c r="AL713" t="s">
        <v>786</v>
      </c>
      <c r="AM713" t="s">
        <v>837</v>
      </c>
      <c r="AP713">
        <v>97003</v>
      </c>
      <c r="AQ713">
        <v>90524</v>
      </c>
      <c r="AS713" t="s">
        <v>83</v>
      </c>
      <c r="AU713" t="s">
        <v>728</v>
      </c>
      <c r="AW713" t="s">
        <v>85</v>
      </c>
      <c r="AX713">
        <v>2162</v>
      </c>
      <c r="AY713" t="s">
        <v>978</v>
      </c>
      <c r="AZ713" t="s">
        <v>1001</v>
      </c>
      <c r="BA713">
        <v>1</v>
      </c>
      <c r="BB713" s="2">
        <v>45405</v>
      </c>
      <c r="BC713" s="2">
        <v>45410</v>
      </c>
      <c r="BD713">
        <v>3</v>
      </c>
      <c r="BE713" t="s">
        <v>1010</v>
      </c>
      <c r="BF713" t="s">
        <v>1126</v>
      </c>
      <c r="BG713" t="s">
        <v>453</v>
      </c>
      <c r="BH713" t="s">
        <v>626</v>
      </c>
      <c r="BI713">
        <v>10</v>
      </c>
      <c r="BJ713">
        <v>0</v>
      </c>
      <c r="BK713" t="s">
        <v>714</v>
      </c>
      <c r="BL713">
        <v>39.9</v>
      </c>
      <c r="BM713">
        <v>35</v>
      </c>
      <c r="BN713" t="s">
        <v>115</v>
      </c>
      <c r="BO713">
        <v>399</v>
      </c>
      <c r="BP713">
        <v>399</v>
      </c>
      <c r="BQ713">
        <v>350</v>
      </c>
      <c r="BR713">
        <v>350</v>
      </c>
      <c r="BS713">
        <v>49</v>
      </c>
      <c r="BT713">
        <v>49</v>
      </c>
      <c r="BY713" t="s">
        <v>1263</v>
      </c>
      <c r="BZ713" t="s">
        <v>719</v>
      </c>
      <c r="CA713">
        <v>10</v>
      </c>
      <c r="CB713">
        <v>10</v>
      </c>
      <c r="CC713">
        <v>0</v>
      </c>
      <c r="CD713">
        <v>10</v>
      </c>
      <c r="CE713" t="s">
        <v>1269</v>
      </c>
      <c r="CF713">
        <v>0</v>
      </c>
      <c r="CJ713" s="4" t="str">
        <f t="shared" si="110"/>
        <v>غيار رولة دهان كبيرة</v>
      </c>
      <c r="CK713" s="5">
        <f t="shared" si="111"/>
        <v>45413</v>
      </c>
      <c r="CL713" s="4">
        <f t="shared" si="112"/>
        <v>25</v>
      </c>
      <c r="CN713" s="4" t="str">
        <f t="shared" si="113"/>
        <v>غيار رولة دهان كبيرة</v>
      </c>
      <c r="CO713" s="5">
        <f t="shared" si="114"/>
        <v>45410</v>
      </c>
      <c r="CP713" s="4">
        <f t="shared" si="115"/>
        <v>39.9</v>
      </c>
      <c r="CR713" s="4">
        <f t="shared" si="116"/>
        <v>-14.899999999999999</v>
      </c>
      <c r="CS713" s="6">
        <f t="shared" si="117"/>
        <v>-0.59599999999999997</v>
      </c>
      <c r="CT713">
        <f t="shared" si="118"/>
        <v>478.79999999999995</v>
      </c>
      <c r="CU713">
        <f t="shared" si="119"/>
        <v>300</v>
      </c>
    </row>
    <row r="714" spans="1:99" x14ac:dyDescent="0.3">
      <c r="A714">
        <v>454</v>
      </c>
      <c r="B714">
        <v>597</v>
      </c>
      <c r="C714">
        <v>5</v>
      </c>
      <c r="D714" t="s">
        <v>83</v>
      </c>
      <c r="E714" t="s">
        <v>84</v>
      </c>
      <c r="H714" t="s">
        <v>89</v>
      </c>
      <c r="I714" t="s">
        <v>112</v>
      </c>
      <c r="J714" t="s">
        <v>114</v>
      </c>
      <c r="K714" t="s">
        <v>115</v>
      </c>
      <c r="L714">
        <v>2</v>
      </c>
      <c r="M714">
        <v>1</v>
      </c>
      <c r="N714" s="2">
        <v>45410</v>
      </c>
      <c r="O714" s="2">
        <v>45413</v>
      </c>
      <c r="P714" t="s">
        <v>134</v>
      </c>
      <c r="Q714" t="s">
        <v>279</v>
      </c>
      <c r="R714" t="s">
        <v>453</v>
      </c>
      <c r="S714" t="s">
        <v>453</v>
      </c>
      <c r="T714" t="s">
        <v>626</v>
      </c>
      <c r="U714" t="s">
        <v>714</v>
      </c>
      <c r="V714">
        <v>25</v>
      </c>
      <c r="W714">
        <v>12</v>
      </c>
      <c r="X714" t="s">
        <v>721</v>
      </c>
      <c r="Y714">
        <v>300</v>
      </c>
      <c r="AB714" s="2">
        <v>45387</v>
      </c>
      <c r="AC714">
        <v>42</v>
      </c>
      <c r="AE714">
        <v>12</v>
      </c>
      <c r="AF714">
        <v>12</v>
      </c>
      <c r="AG714">
        <v>0</v>
      </c>
      <c r="AH714">
        <v>12</v>
      </c>
      <c r="AI714">
        <v>0</v>
      </c>
      <c r="AJ714" t="s">
        <v>728</v>
      </c>
      <c r="AK714" t="s">
        <v>736</v>
      </c>
      <c r="AL714" t="s">
        <v>787</v>
      </c>
      <c r="AM714" t="s">
        <v>838</v>
      </c>
      <c r="AP714">
        <v>97345</v>
      </c>
      <c r="AQ714">
        <v>91953</v>
      </c>
      <c r="AR714">
        <v>11</v>
      </c>
      <c r="AS714" t="s">
        <v>83</v>
      </c>
      <c r="AU714" t="s">
        <v>728</v>
      </c>
      <c r="AW714" t="s">
        <v>85</v>
      </c>
      <c r="AX714">
        <v>2162</v>
      </c>
      <c r="AY714" t="s">
        <v>967</v>
      </c>
      <c r="AZ714" t="s">
        <v>1001</v>
      </c>
      <c r="BA714">
        <v>1</v>
      </c>
      <c r="BB714" s="2">
        <v>45419</v>
      </c>
      <c r="BC714" s="2">
        <v>45420</v>
      </c>
      <c r="BD714">
        <v>9</v>
      </c>
      <c r="BE714" t="s">
        <v>1010</v>
      </c>
      <c r="BF714">
        <v>137</v>
      </c>
      <c r="BG714" t="s">
        <v>453</v>
      </c>
      <c r="BH714" t="s">
        <v>626</v>
      </c>
      <c r="BI714">
        <v>10</v>
      </c>
      <c r="BJ714">
        <v>0</v>
      </c>
      <c r="BK714" t="s">
        <v>714</v>
      </c>
      <c r="BL714">
        <v>51.3</v>
      </c>
      <c r="BM714">
        <v>45</v>
      </c>
      <c r="BN714" t="s">
        <v>115</v>
      </c>
      <c r="BO714">
        <v>513</v>
      </c>
      <c r="BP714">
        <v>513</v>
      </c>
      <c r="BQ714">
        <v>450</v>
      </c>
      <c r="BR714">
        <v>450</v>
      </c>
      <c r="BS714">
        <v>63</v>
      </c>
      <c r="BT714">
        <v>63</v>
      </c>
      <c r="BY714" t="s">
        <v>1263</v>
      </c>
      <c r="BZ714" t="s">
        <v>719</v>
      </c>
      <c r="CA714">
        <v>10</v>
      </c>
      <c r="CB714">
        <v>10</v>
      </c>
      <c r="CC714">
        <v>0</v>
      </c>
      <c r="CD714">
        <v>10</v>
      </c>
      <c r="CE714" t="s">
        <v>1269</v>
      </c>
      <c r="CF714">
        <v>0</v>
      </c>
      <c r="CJ714" s="4" t="str">
        <f t="shared" si="110"/>
        <v>غيار رولة دهان كبيرة</v>
      </c>
      <c r="CK714" s="5">
        <f t="shared" si="111"/>
        <v>45413</v>
      </c>
      <c r="CL714" s="4">
        <f t="shared" si="112"/>
        <v>25</v>
      </c>
      <c r="CN714" s="4" t="str">
        <f t="shared" si="113"/>
        <v>غيار رولة دهان كبيرة</v>
      </c>
      <c r="CO714" s="5">
        <f t="shared" si="114"/>
        <v>45420</v>
      </c>
      <c r="CP714" s="4">
        <f t="shared" si="115"/>
        <v>51.3</v>
      </c>
      <c r="CR714" s="4">
        <f t="shared" si="116"/>
        <v>-26.299999999999997</v>
      </c>
      <c r="CS714" s="6">
        <f t="shared" si="117"/>
        <v>-1.0519999999999998</v>
      </c>
      <c r="CT714">
        <f t="shared" si="118"/>
        <v>615.59999999999991</v>
      </c>
      <c r="CU714">
        <f t="shared" si="119"/>
        <v>300</v>
      </c>
    </row>
    <row r="715" spans="1:99" x14ac:dyDescent="0.3">
      <c r="A715">
        <v>454</v>
      </c>
      <c r="B715">
        <v>597</v>
      </c>
      <c r="C715">
        <v>5</v>
      </c>
      <c r="D715" t="s">
        <v>83</v>
      </c>
      <c r="E715" t="s">
        <v>84</v>
      </c>
      <c r="H715" t="s">
        <v>89</v>
      </c>
      <c r="I715" t="s">
        <v>112</v>
      </c>
      <c r="J715" t="s">
        <v>114</v>
      </c>
      <c r="K715" t="s">
        <v>115</v>
      </c>
      <c r="L715">
        <v>2</v>
      </c>
      <c r="M715">
        <v>1</v>
      </c>
      <c r="N715" s="2">
        <v>45410</v>
      </c>
      <c r="O715" s="2">
        <v>45413</v>
      </c>
      <c r="P715" t="s">
        <v>134</v>
      </c>
      <c r="Q715" t="s">
        <v>279</v>
      </c>
      <c r="R715" t="s">
        <v>453</v>
      </c>
      <c r="S715" t="s">
        <v>453</v>
      </c>
      <c r="T715" t="s">
        <v>626</v>
      </c>
      <c r="U715" t="s">
        <v>714</v>
      </c>
      <c r="V715">
        <v>25</v>
      </c>
      <c r="W715">
        <v>12</v>
      </c>
      <c r="X715" t="s">
        <v>721</v>
      </c>
      <c r="Y715">
        <v>300</v>
      </c>
      <c r="AB715" s="2">
        <v>45387</v>
      </c>
      <c r="AC715">
        <v>42</v>
      </c>
      <c r="AE715">
        <v>12</v>
      </c>
      <c r="AF715">
        <v>12</v>
      </c>
      <c r="AG715">
        <v>0</v>
      </c>
      <c r="AH715">
        <v>12</v>
      </c>
      <c r="AI715">
        <v>0</v>
      </c>
      <c r="AJ715" t="s">
        <v>728</v>
      </c>
      <c r="AK715" t="s">
        <v>778</v>
      </c>
      <c r="AL715" t="s">
        <v>829</v>
      </c>
      <c r="AM715" t="s">
        <v>880</v>
      </c>
      <c r="AP715">
        <v>97066</v>
      </c>
      <c r="AQ715">
        <v>91686</v>
      </c>
      <c r="AR715" t="s">
        <v>900</v>
      </c>
      <c r="AS715" t="s">
        <v>83</v>
      </c>
      <c r="AU715" t="s">
        <v>728</v>
      </c>
      <c r="AW715" t="s">
        <v>85</v>
      </c>
      <c r="AX715">
        <v>2162</v>
      </c>
      <c r="AY715" t="s">
        <v>981</v>
      </c>
      <c r="AZ715" t="s">
        <v>1001</v>
      </c>
      <c r="BA715">
        <v>1</v>
      </c>
      <c r="BB715" s="2">
        <v>45410</v>
      </c>
      <c r="BC715" s="2">
        <v>45410</v>
      </c>
      <c r="BD715">
        <v>6</v>
      </c>
      <c r="BE715" t="s">
        <v>1010</v>
      </c>
      <c r="BG715" t="s">
        <v>453</v>
      </c>
      <c r="BH715" t="s">
        <v>626</v>
      </c>
      <c r="BI715">
        <v>2</v>
      </c>
      <c r="BJ715">
        <v>0</v>
      </c>
      <c r="BK715" t="s">
        <v>714</v>
      </c>
      <c r="BL715">
        <v>51.3</v>
      </c>
      <c r="BM715">
        <v>45</v>
      </c>
      <c r="BN715" t="s">
        <v>115</v>
      </c>
      <c r="BO715">
        <v>102.6</v>
      </c>
      <c r="BP715">
        <v>102.6</v>
      </c>
      <c r="BQ715">
        <v>90</v>
      </c>
      <c r="BR715">
        <v>90</v>
      </c>
      <c r="BS715">
        <v>12.6</v>
      </c>
      <c r="BT715">
        <v>12.6</v>
      </c>
      <c r="BY715" t="s">
        <v>1263</v>
      </c>
      <c r="BZ715" t="s">
        <v>719</v>
      </c>
      <c r="CA715">
        <v>2</v>
      </c>
      <c r="CB715">
        <v>2</v>
      </c>
      <c r="CC715">
        <v>0</v>
      </c>
      <c r="CD715">
        <v>2</v>
      </c>
      <c r="CE715" t="s">
        <v>1269</v>
      </c>
      <c r="CF715">
        <v>0</v>
      </c>
      <c r="CJ715" s="4" t="str">
        <f t="shared" si="110"/>
        <v>غيار رولة دهان كبيرة</v>
      </c>
      <c r="CK715" s="5">
        <f t="shared" si="111"/>
        <v>45413</v>
      </c>
      <c r="CL715" s="4">
        <f t="shared" si="112"/>
        <v>25</v>
      </c>
      <c r="CN715" s="4" t="str">
        <f t="shared" si="113"/>
        <v>غيار رولة دهان كبيرة</v>
      </c>
      <c r="CO715" s="5">
        <f t="shared" si="114"/>
        <v>45410</v>
      </c>
      <c r="CP715" s="4">
        <f t="shared" si="115"/>
        <v>51.3</v>
      </c>
      <c r="CR715" s="4">
        <f t="shared" si="116"/>
        <v>-26.299999999999997</v>
      </c>
      <c r="CS715" s="6">
        <f t="shared" si="117"/>
        <v>-1.0519999999999998</v>
      </c>
      <c r="CT715">
        <f t="shared" si="118"/>
        <v>615.59999999999991</v>
      </c>
      <c r="CU715">
        <f t="shared" si="119"/>
        <v>300</v>
      </c>
    </row>
    <row r="716" spans="1:99" x14ac:dyDescent="0.3">
      <c r="A716">
        <v>454</v>
      </c>
      <c r="B716">
        <v>597</v>
      </c>
      <c r="C716">
        <v>5</v>
      </c>
      <c r="D716" t="s">
        <v>83</v>
      </c>
      <c r="E716" t="s">
        <v>84</v>
      </c>
      <c r="H716" t="s">
        <v>89</v>
      </c>
      <c r="I716" t="s">
        <v>112</v>
      </c>
      <c r="J716" t="s">
        <v>114</v>
      </c>
      <c r="K716" t="s">
        <v>115</v>
      </c>
      <c r="L716">
        <v>2</v>
      </c>
      <c r="M716">
        <v>1</v>
      </c>
      <c r="N716" s="2">
        <v>45410</v>
      </c>
      <c r="O716" s="2">
        <v>45413</v>
      </c>
      <c r="P716" t="s">
        <v>134</v>
      </c>
      <c r="Q716" t="s">
        <v>279</v>
      </c>
      <c r="R716" t="s">
        <v>453</v>
      </c>
      <c r="S716" t="s">
        <v>453</v>
      </c>
      <c r="T716" t="s">
        <v>626</v>
      </c>
      <c r="U716" t="s">
        <v>714</v>
      </c>
      <c r="V716">
        <v>25</v>
      </c>
      <c r="W716">
        <v>12</v>
      </c>
      <c r="X716" t="s">
        <v>721</v>
      </c>
      <c r="Y716">
        <v>300</v>
      </c>
      <c r="AB716" s="2">
        <v>45387</v>
      </c>
      <c r="AC716">
        <v>42</v>
      </c>
      <c r="AE716">
        <v>12</v>
      </c>
      <c r="AF716">
        <v>12</v>
      </c>
      <c r="AG716">
        <v>0</v>
      </c>
      <c r="AH716">
        <v>12</v>
      </c>
      <c r="AI716">
        <v>0</v>
      </c>
      <c r="AJ716" t="s">
        <v>728</v>
      </c>
      <c r="AK716" t="s">
        <v>754</v>
      </c>
      <c r="AL716" t="s">
        <v>805</v>
      </c>
      <c r="AM716" t="s">
        <v>856</v>
      </c>
      <c r="AP716">
        <v>96522</v>
      </c>
      <c r="AQ716">
        <v>83908</v>
      </c>
      <c r="AR716" t="s">
        <v>885</v>
      </c>
      <c r="AS716" t="s">
        <v>83</v>
      </c>
      <c r="AU716" t="s">
        <v>728</v>
      </c>
      <c r="AW716" t="s">
        <v>85</v>
      </c>
      <c r="AX716">
        <v>2162</v>
      </c>
      <c r="AY716" t="s">
        <v>964</v>
      </c>
      <c r="AZ716" t="s">
        <v>1001</v>
      </c>
      <c r="BA716">
        <v>19</v>
      </c>
      <c r="BB716" s="2">
        <v>45383</v>
      </c>
      <c r="BC716" s="2">
        <v>45399</v>
      </c>
      <c r="BD716">
        <v>6</v>
      </c>
      <c r="BE716" t="s">
        <v>1010</v>
      </c>
      <c r="BF716">
        <v>204</v>
      </c>
      <c r="BG716" t="s">
        <v>453</v>
      </c>
      <c r="BH716" t="s">
        <v>626</v>
      </c>
      <c r="BI716">
        <v>5</v>
      </c>
      <c r="BJ716">
        <v>0</v>
      </c>
      <c r="BK716" t="s">
        <v>714</v>
      </c>
      <c r="BL716">
        <v>34.200000000000003</v>
      </c>
      <c r="BM716">
        <v>30</v>
      </c>
      <c r="BN716" t="s">
        <v>115</v>
      </c>
      <c r="BO716">
        <v>171</v>
      </c>
      <c r="BP716">
        <v>171</v>
      </c>
      <c r="BQ716">
        <v>150</v>
      </c>
      <c r="BR716">
        <v>150</v>
      </c>
      <c r="BS716">
        <v>21</v>
      </c>
      <c r="BT716">
        <v>21</v>
      </c>
      <c r="BV716" t="s">
        <v>885</v>
      </c>
      <c r="BW716" t="s">
        <v>1216</v>
      </c>
      <c r="BX716" t="s">
        <v>1250</v>
      </c>
      <c r="BY716" t="s">
        <v>1262</v>
      </c>
      <c r="BZ716" t="s">
        <v>719</v>
      </c>
      <c r="CA716">
        <v>5</v>
      </c>
      <c r="CB716">
        <v>5</v>
      </c>
      <c r="CC716">
        <v>0</v>
      </c>
      <c r="CD716">
        <v>5</v>
      </c>
      <c r="CE716" t="s">
        <v>1269</v>
      </c>
      <c r="CF716">
        <v>0</v>
      </c>
      <c r="CJ716" s="4" t="str">
        <f t="shared" si="110"/>
        <v>غيار رولة دهان كبيرة</v>
      </c>
      <c r="CK716" s="5">
        <f t="shared" si="111"/>
        <v>45413</v>
      </c>
      <c r="CL716" s="4">
        <f t="shared" si="112"/>
        <v>25</v>
      </c>
      <c r="CN716" s="4" t="str">
        <f t="shared" si="113"/>
        <v>غيار رولة دهان كبيرة</v>
      </c>
      <c r="CO716" s="5">
        <f t="shared" si="114"/>
        <v>45399</v>
      </c>
      <c r="CP716" s="4">
        <f t="shared" si="115"/>
        <v>34.200000000000003</v>
      </c>
      <c r="CR716" s="4">
        <f t="shared" si="116"/>
        <v>-9.2000000000000028</v>
      </c>
      <c r="CS716" s="6">
        <f t="shared" si="117"/>
        <v>-0.3680000000000001</v>
      </c>
      <c r="CT716">
        <f t="shared" si="118"/>
        <v>410.40000000000003</v>
      </c>
      <c r="CU716">
        <f t="shared" si="119"/>
        <v>300</v>
      </c>
    </row>
    <row r="717" spans="1:99" x14ac:dyDescent="0.3">
      <c r="A717">
        <v>454</v>
      </c>
      <c r="B717">
        <v>597</v>
      </c>
      <c r="C717">
        <v>5</v>
      </c>
      <c r="D717" t="s">
        <v>83</v>
      </c>
      <c r="E717" t="s">
        <v>84</v>
      </c>
      <c r="H717" t="s">
        <v>89</v>
      </c>
      <c r="I717" t="s">
        <v>112</v>
      </c>
      <c r="J717" t="s">
        <v>114</v>
      </c>
      <c r="K717" t="s">
        <v>115</v>
      </c>
      <c r="L717">
        <v>2</v>
      </c>
      <c r="M717">
        <v>1</v>
      </c>
      <c r="N717" s="2">
        <v>45410</v>
      </c>
      <c r="O717" s="2">
        <v>45413</v>
      </c>
      <c r="P717" t="s">
        <v>134</v>
      </c>
      <c r="Q717" t="s">
        <v>279</v>
      </c>
      <c r="R717" t="s">
        <v>453</v>
      </c>
      <c r="S717" t="s">
        <v>453</v>
      </c>
      <c r="T717" t="s">
        <v>626</v>
      </c>
      <c r="U717" t="s">
        <v>714</v>
      </c>
      <c r="V717">
        <v>25</v>
      </c>
      <c r="W717">
        <v>12</v>
      </c>
      <c r="X717" t="s">
        <v>721</v>
      </c>
      <c r="Y717">
        <v>300</v>
      </c>
      <c r="AB717" s="2">
        <v>45387</v>
      </c>
      <c r="AC717">
        <v>42</v>
      </c>
      <c r="AE717">
        <v>12</v>
      </c>
      <c r="AF717">
        <v>12</v>
      </c>
      <c r="AG717">
        <v>0</v>
      </c>
      <c r="AH717">
        <v>12</v>
      </c>
      <c r="AI717">
        <v>0</v>
      </c>
      <c r="AJ717" t="s">
        <v>728</v>
      </c>
      <c r="AK717" t="s">
        <v>754</v>
      </c>
      <c r="AL717" t="s">
        <v>805</v>
      </c>
      <c r="AM717" t="s">
        <v>856</v>
      </c>
      <c r="AP717">
        <v>96821</v>
      </c>
      <c r="AQ717">
        <v>91136</v>
      </c>
      <c r="AR717" t="s">
        <v>885</v>
      </c>
      <c r="AS717" t="s">
        <v>83</v>
      </c>
      <c r="AU717" t="s">
        <v>728</v>
      </c>
      <c r="AW717" t="s">
        <v>85</v>
      </c>
      <c r="AX717">
        <v>2162</v>
      </c>
      <c r="AY717" t="s">
        <v>964</v>
      </c>
      <c r="AZ717" t="s">
        <v>1001</v>
      </c>
      <c r="BA717">
        <v>4</v>
      </c>
      <c r="BB717" s="2">
        <v>45399</v>
      </c>
      <c r="BC717" s="2">
        <v>45399</v>
      </c>
      <c r="BD717">
        <v>1</v>
      </c>
      <c r="BE717" t="s">
        <v>1010</v>
      </c>
      <c r="BF717">
        <v>205</v>
      </c>
      <c r="BG717" t="s">
        <v>453</v>
      </c>
      <c r="BH717" t="s">
        <v>626</v>
      </c>
      <c r="BI717">
        <v>5</v>
      </c>
      <c r="BJ717">
        <v>0</v>
      </c>
      <c r="BK717" t="s">
        <v>714</v>
      </c>
      <c r="BL717">
        <v>39.9</v>
      </c>
      <c r="BM717">
        <v>35</v>
      </c>
      <c r="BN717" t="s">
        <v>115</v>
      </c>
      <c r="BO717">
        <v>199.5</v>
      </c>
      <c r="BP717">
        <v>199.5</v>
      </c>
      <c r="BQ717">
        <v>175</v>
      </c>
      <c r="BR717">
        <v>175</v>
      </c>
      <c r="BS717">
        <v>24.5</v>
      </c>
      <c r="BT717">
        <v>24.5</v>
      </c>
      <c r="BV717" t="s">
        <v>885</v>
      </c>
      <c r="BW717" t="s">
        <v>1216</v>
      </c>
      <c r="BX717" t="s">
        <v>1250</v>
      </c>
      <c r="BY717" t="s">
        <v>1262</v>
      </c>
      <c r="BZ717" t="s">
        <v>719</v>
      </c>
      <c r="CA717">
        <v>5</v>
      </c>
      <c r="CB717">
        <v>5</v>
      </c>
      <c r="CC717">
        <v>0</v>
      </c>
      <c r="CD717">
        <v>5</v>
      </c>
      <c r="CE717" t="s">
        <v>1269</v>
      </c>
      <c r="CF717">
        <v>0</v>
      </c>
      <c r="CJ717" s="4" t="str">
        <f t="shared" si="110"/>
        <v>غيار رولة دهان كبيرة</v>
      </c>
      <c r="CK717" s="5">
        <f t="shared" si="111"/>
        <v>45413</v>
      </c>
      <c r="CL717" s="4">
        <f t="shared" si="112"/>
        <v>25</v>
      </c>
      <c r="CN717" s="4" t="str">
        <f t="shared" si="113"/>
        <v>غيار رولة دهان كبيرة</v>
      </c>
      <c r="CO717" s="5">
        <f t="shared" si="114"/>
        <v>45399</v>
      </c>
      <c r="CP717" s="4">
        <f t="shared" si="115"/>
        <v>39.9</v>
      </c>
      <c r="CR717" s="4">
        <f t="shared" si="116"/>
        <v>-14.899999999999999</v>
      </c>
      <c r="CS717" s="6">
        <f t="shared" si="117"/>
        <v>-0.59599999999999997</v>
      </c>
      <c r="CT717">
        <f t="shared" si="118"/>
        <v>478.79999999999995</v>
      </c>
      <c r="CU717">
        <f t="shared" si="119"/>
        <v>300</v>
      </c>
    </row>
    <row r="718" spans="1:99" x14ac:dyDescent="0.3">
      <c r="A718">
        <v>454</v>
      </c>
      <c r="B718">
        <v>597</v>
      </c>
      <c r="C718">
        <v>5</v>
      </c>
      <c r="D718" t="s">
        <v>83</v>
      </c>
      <c r="E718" t="s">
        <v>84</v>
      </c>
      <c r="H718" t="s">
        <v>89</v>
      </c>
      <c r="I718" t="s">
        <v>112</v>
      </c>
      <c r="J718" t="s">
        <v>114</v>
      </c>
      <c r="K718" t="s">
        <v>115</v>
      </c>
      <c r="L718">
        <v>2</v>
      </c>
      <c r="M718">
        <v>1</v>
      </c>
      <c r="N718" s="2">
        <v>45410</v>
      </c>
      <c r="O718" s="2">
        <v>45413</v>
      </c>
      <c r="P718" t="s">
        <v>134</v>
      </c>
      <c r="Q718" t="s">
        <v>279</v>
      </c>
      <c r="R718" t="s">
        <v>453</v>
      </c>
      <c r="S718" t="s">
        <v>453</v>
      </c>
      <c r="T718" t="s">
        <v>626</v>
      </c>
      <c r="U718" t="s">
        <v>714</v>
      </c>
      <c r="V718">
        <v>25</v>
      </c>
      <c r="W718">
        <v>12</v>
      </c>
      <c r="X718" t="s">
        <v>721</v>
      </c>
      <c r="Y718">
        <v>300</v>
      </c>
      <c r="AB718" s="2">
        <v>45387</v>
      </c>
      <c r="AC718">
        <v>42</v>
      </c>
      <c r="AE718">
        <v>12</v>
      </c>
      <c r="AF718">
        <v>12</v>
      </c>
      <c r="AG718">
        <v>0</v>
      </c>
      <c r="AH718">
        <v>12</v>
      </c>
      <c r="AI718">
        <v>0</v>
      </c>
      <c r="AJ718" t="s">
        <v>728</v>
      </c>
      <c r="AK718" t="s">
        <v>754</v>
      </c>
      <c r="AL718" t="s">
        <v>805</v>
      </c>
      <c r="AM718" t="s">
        <v>856</v>
      </c>
      <c r="AP718">
        <v>97353</v>
      </c>
      <c r="AQ718">
        <v>74101</v>
      </c>
      <c r="AR718" t="s">
        <v>885</v>
      </c>
      <c r="AS718" t="s">
        <v>83</v>
      </c>
      <c r="AU718" t="s">
        <v>728</v>
      </c>
      <c r="AW718" t="s">
        <v>85</v>
      </c>
      <c r="AX718">
        <v>2162</v>
      </c>
      <c r="AY718" t="s">
        <v>964</v>
      </c>
      <c r="AZ718" t="s">
        <v>1001</v>
      </c>
      <c r="BA718">
        <v>49</v>
      </c>
      <c r="BB718" s="2">
        <v>45419</v>
      </c>
      <c r="BC718" s="2">
        <v>45427</v>
      </c>
      <c r="BD718">
        <v>9</v>
      </c>
      <c r="BE718" t="s">
        <v>1010</v>
      </c>
      <c r="BF718">
        <v>265</v>
      </c>
      <c r="BG718" t="s">
        <v>453</v>
      </c>
      <c r="BH718" t="s">
        <v>626</v>
      </c>
      <c r="BI718">
        <v>10</v>
      </c>
      <c r="BJ718">
        <v>0</v>
      </c>
      <c r="BK718" t="s">
        <v>714</v>
      </c>
      <c r="BL718">
        <v>34.200000000000003</v>
      </c>
      <c r="BM718">
        <v>30</v>
      </c>
      <c r="BN718" t="s">
        <v>115</v>
      </c>
      <c r="BO718">
        <v>342</v>
      </c>
      <c r="BP718">
        <v>342</v>
      </c>
      <c r="BQ718">
        <v>300</v>
      </c>
      <c r="BR718">
        <v>300</v>
      </c>
      <c r="BS718">
        <v>42</v>
      </c>
      <c r="BT718">
        <v>42</v>
      </c>
      <c r="BV718" t="s">
        <v>885</v>
      </c>
      <c r="BW718" t="s">
        <v>1216</v>
      </c>
      <c r="BX718" t="s">
        <v>1250</v>
      </c>
      <c r="BY718" t="s">
        <v>1262</v>
      </c>
      <c r="BZ718" t="s">
        <v>719</v>
      </c>
      <c r="CA718">
        <v>10</v>
      </c>
      <c r="CB718">
        <v>10</v>
      </c>
      <c r="CC718">
        <v>0</v>
      </c>
      <c r="CD718">
        <v>10</v>
      </c>
      <c r="CE718" t="s">
        <v>1269</v>
      </c>
      <c r="CF718">
        <v>0</v>
      </c>
      <c r="CJ718" s="4" t="str">
        <f t="shared" si="110"/>
        <v>غيار رولة دهان كبيرة</v>
      </c>
      <c r="CK718" s="5">
        <f t="shared" si="111"/>
        <v>45413</v>
      </c>
      <c r="CL718" s="4">
        <f t="shared" si="112"/>
        <v>25</v>
      </c>
      <c r="CN718" s="4" t="str">
        <f t="shared" si="113"/>
        <v>غيار رولة دهان كبيرة</v>
      </c>
      <c r="CO718" s="5">
        <f t="shared" si="114"/>
        <v>45427</v>
      </c>
      <c r="CP718" s="4">
        <f t="shared" si="115"/>
        <v>34.200000000000003</v>
      </c>
      <c r="CR718" s="4">
        <f t="shared" si="116"/>
        <v>-9.2000000000000028</v>
      </c>
      <c r="CS718" s="6">
        <f t="shared" si="117"/>
        <v>-0.3680000000000001</v>
      </c>
      <c r="CT718">
        <f t="shared" si="118"/>
        <v>410.40000000000003</v>
      </c>
      <c r="CU718">
        <f t="shared" si="119"/>
        <v>300</v>
      </c>
    </row>
    <row r="719" spans="1:99" x14ac:dyDescent="0.3">
      <c r="A719">
        <v>454</v>
      </c>
      <c r="B719">
        <v>597</v>
      </c>
      <c r="C719">
        <v>5</v>
      </c>
      <c r="D719" t="s">
        <v>83</v>
      </c>
      <c r="E719" t="s">
        <v>84</v>
      </c>
      <c r="H719" t="s">
        <v>89</v>
      </c>
      <c r="I719" t="s">
        <v>112</v>
      </c>
      <c r="J719" t="s">
        <v>114</v>
      </c>
      <c r="K719" t="s">
        <v>115</v>
      </c>
      <c r="L719">
        <v>2</v>
      </c>
      <c r="M719">
        <v>1</v>
      </c>
      <c r="N719" s="2">
        <v>45410</v>
      </c>
      <c r="O719" s="2">
        <v>45413</v>
      </c>
      <c r="P719" t="s">
        <v>134</v>
      </c>
      <c r="Q719" t="s">
        <v>279</v>
      </c>
      <c r="R719" t="s">
        <v>453</v>
      </c>
      <c r="S719" t="s">
        <v>453</v>
      </c>
      <c r="T719" t="s">
        <v>626</v>
      </c>
      <c r="U719" t="s">
        <v>714</v>
      </c>
      <c r="V719">
        <v>25</v>
      </c>
      <c r="W719">
        <v>12</v>
      </c>
      <c r="X719" t="s">
        <v>721</v>
      </c>
      <c r="Y719">
        <v>300</v>
      </c>
      <c r="AB719" s="2">
        <v>45387</v>
      </c>
      <c r="AC719">
        <v>42</v>
      </c>
      <c r="AE719">
        <v>12</v>
      </c>
      <c r="AF719">
        <v>12</v>
      </c>
      <c r="AG719">
        <v>0</v>
      </c>
      <c r="AH719">
        <v>12</v>
      </c>
      <c r="AI719">
        <v>0</v>
      </c>
      <c r="AJ719" t="s">
        <v>728</v>
      </c>
      <c r="AK719" t="s">
        <v>757</v>
      </c>
      <c r="AL719" t="s">
        <v>808</v>
      </c>
      <c r="AM719" t="s">
        <v>859</v>
      </c>
      <c r="AP719">
        <v>97368</v>
      </c>
      <c r="AQ719">
        <v>86756</v>
      </c>
      <c r="AR719" t="s">
        <v>885</v>
      </c>
      <c r="AS719" t="s">
        <v>83</v>
      </c>
      <c r="AU719" t="s">
        <v>728</v>
      </c>
      <c r="AW719" t="s">
        <v>85</v>
      </c>
      <c r="AX719">
        <v>2162</v>
      </c>
      <c r="AY719" t="s">
        <v>962</v>
      </c>
      <c r="AZ719" t="s">
        <v>1001</v>
      </c>
      <c r="BA719">
        <v>4</v>
      </c>
      <c r="BB719" s="2">
        <v>45419</v>
      </c>
      <c r="BC719" s="2">
        <v>45420</v>
      </c>
      <c r="BD719">
        <v>3</v>
      </c>
      <c r="BE719" t="s">
        <v>1010</v>
      </c>
      <c r="BG719" t="s">
        <v>453</v>
      </c>
      <c r="BH719" t="s">
        <v>626</v>
      </c>
      <c r="BI719">
        <v>10</v>
      </c>
      <c r="BJ719">
        <v>0</v>
      </c>
      <c r="BK719" t="s">
        <v>714</v>
      </c>
      <c r="BL719">
        <v>39.9</v>
      </c>
      <c r="BM719">
        <v>35</v>
      </c>
      <c r="BN719" t="s">
        <v>115</v>
      </c>
      <c r="BO719">
        <v>399</v>
      </c>
      <c r="BP719">
        <v>399</v>
      </c>
      <c r="BQ719">
        <v>350</v>
      </c>
      <c r="BR719">
        <v>350</v>
      </c>
      <c r="BS719">
        <v>49</v>
      </c>
      <c r="BT719">
        <v>49</v>
      </c>
      <c r="BV719" t="s">
        <v>885</v>
      </c>
      <c r="BW719" t="s">
        <v>1216</v>
      </c>
      <c r="BX719" t="s">
        <v>1250</v>
      </c>
      <c r="BY719" t="s">
        <v>1262</v>
      </c>
      <c r="BZ719" t="s">
        <v>719</v>
      </c>
      <c r="CA719">
        <v>10</v>
      </c>
      <c r="CB719">
        <v>10</v>
      </c>
      <c r="CC719">
        <v>0</v>
      </c>
      <c r="CD719">
        <v>10</v>
      </c>
      <c r="CE719" t="s">
        <v>1269</v>
      </c>
      <c r="CF719">
        <v>0</v>
      </c>
      <c r="CJ719" s="4" t="str">
        <f t="shared" si="110"/>
        <v>غيار رولة دهان كبيرة</v>
      </c>
      <c r="CK719" s="5">
        <f t="shared" si="111"/>
        <v>45413</v>
      </c>
      <c r="CL719" s="4">
        <f t="shared" si="112"/>
        <v>25</v>
      </c>
      <c r="CN719" s="4" t="str">
        <f t="shared" si="113"/>
        <v>غيار رولة دهان كبيرة</v>
      </c>
      <c r="CO719" s="5">
        <f t="shared" si="114"/>
        <v>45420</v>
      </c>
      <c r="CP719" s="4">
        <f t="shared" si="115"/>
        <v>39.9</v>
      </c>
      <c r="CR719" s="4">
        <f t="shared" si="116"/>
        <v>-14.899999999999999</v>
      </c>
      <c r="CS719" s="6">
        <f t="shared" si="117"/>
        <v>-0.59599999999999997</v>
      </c>
      <c r="CT719">
        <f t="shared" si="118"/>
        <v>478.79999999999995</v>
      </c>
      <c r="CU719">
        <f t="shared" si="119"/>
        <v>300</v>
      </c>
    </row>
    <row r="720" spans="1:99" x14ac:dyDescent="0.3">
      <c r="A720">
        <v>454</v>
      </c>
      <c r="B720">
        <v>597</v>
      </c>
      <c r="C720">
        <v>5</v>
      </c>
      <c r="D720" t="s">
        <v>83</v>
      </c>
      <c r="E720" t="s">
        <v>84</v>
      </c>
      <c r="H720" t="s">
        <v>89</v>
      </c>
      <c r="I720" t="s">
        <v>112</v>
      </c>
      <c r="J720" t="s">
        <v>114</v>
      </c>
      <c r="K720" t="s">
        <v>115</v>
      </c>
      <c r="L720">
        <v>2</v>
      </c>
      <c r="M720">
        <v>1</v>
      </c>
      <c r="N720" s="2">
        <v>45410</v>
      </c>
      <c r="O720" s="2">
        <v>45413</v>
      </c>
      <c r="P720" t="s">
        <v>134</v>
      </c>
      <c r="Q720" t="s">
        <v>279</v>
      </c>
      <c r="R720" t="s">
        <v>453</v>
      </c>
      <c r="S720" t="s">
        <v>453</v>
      </c>
      <c r="T720" t="s">
        <v>626</v>
      </c>
      <c r="U720" t="s">
        <v>714</v>
      </c>
      <c r="V720">
        <v>25</v>
      </c>
      <c r="W720">
        <v>12</v>
      </c>
      <c r="X720" t="s">
        <v>721</v>
      </c>
      <c r="Y720">
        <v>300</v>
      </c>
      <c r="AB720" s="2">
        <v>45387</v>
      </c>
      <c r="AC720">
        <v>42</v>
      </c>
      <c r="AE720">
        <v>12</v>
      </c>
      <c r="AF720">
        <v>12</v>
      </c>
      <c r="AG720">
        <v>0</v>
      </c>
      <c r="AH720">
        <v>12</v>
      </c>
      <c r="AI720">
        <v>0</v>
      </c>
      <c r="AJ720" t="s">
        <v>728</v>
      </c>
      <c r="AK720" t="s">
        <v>758</v>
      </c>
      <c r="AL720" t="s">
        <v>809</v>
      </c>
      <c r="AM720" t="s">
        <v>860</v>
      </c>
      <c r="AP720">
        <v>97378</v>
      </c>
      <c r="AQ720">
        <v>91797</v>
      </c>
      <c r="AS720" t="s">
        <v>83</v>
      </c>
      <c r="AU720" t="s">
        <v>728</v>
      </c>
      <c r="AW720" t="s">
        <v>85</v>
      </c>
      <c r="AX720">
        <v>2162</v>
      </c>
      <c r="AY720" t="s">
        <v>980</v>
      </c>
      <c r="AZ720" t="s">
        <v>1001</v>
      </c>
      <c r="BA720">
        <v>2</v>
      </c>
      <c r="BB720" s="2">
        <v>45419</v>
      </c>
      <c r="BC720" s="2">
        <v>45420</v>
      </c>
      <c r="BD720">
        <v>2</v>
      </c>
      <c r="BE720" t="s">
        <v>1010</v>
      </c>
      <c r="BF720" t="s">
        <v>1045</v>
      </c>
      <c r="BG720" t="s">
        <v>453</v>
      </c>
      <c r="BH720" t="s">
        <v>626</v>
      </c>
      <c r="BI720">
        <v>2</v>
      </c>
      <c r="BJ720">
        <v>0</v>
      </c>
      <c r="BK720" t="s">
        <v>714</v>
      </c>
      <c r="BL720">
        <v>37.5</v>
      </c>
      <c r="BM720">
        <v>37.5</v>
      </c>
      <c r="BN720" t="s">
        <v>115</v>
      </c>
      <c r="BO720">
        <v>75</v>
      </c>
      <c r="BP720">
        <v>75</v>
      </c>
      <c r="BQ720">
        <v>75</v>
      </c>
      <c r="BR720">
        <v>75</v>
      </c>
      <c r="BS720">
        <v>0</v>
      </c>
      <c r="BT720">
        <v>0</v>
      </c>
      <c r="BU720" t="s">
        <v>1209</v>
      </c>
      <c r="BY720" t="s">
        <v>1263</v>
      </c>
      <c r="BZ720" t="s">
        <v>719</v>
      </c>
      <c r="CA720">
        <v>2</v>
      </c>
      <c r="CB720">
        <v>2</v>
      </c>
      <c r="CC720">
        <v>0</v>
      </c>
      <c r="CD720">
        <v>2</v>
      </c>
      <c r="CE720" t="s">
        <v>1269</v>
      </c>
      <c r="CF720">
        <v>0</v>
      </c>
      <c r="CJ720" s="4" t="str">
        <f t="shared" si="110"/>
        <v>غيار رولة دهان كبيرة</v>
      </c>
      <c r="CK720" s="5">
        <f t="shared" si="111"/>
        <v>45413</v>
      </c>
      <c r="CL720" s="4">
        <f t="shared" si="112"/>
        <v>25</v>
      </c>
      <c r="CN720" s="4" t="str">
        <f t="shared" si="113"/>
        <v>غيار رولة دهان كبيرة</v>
      </c>
      <c r="CO720" s="5">
        <f t="shared" si="114"/>
        <v>45420</v>
      </c>
      <c r="CP720" s="4">
        <f t="shared" si="115"/>
        <v>37.5</v>
      </c>
      <c r="CR720" s="4">
        <f t="shared" si="116"/>
        <v>-12.5</v>
      </c>
      <c r="CS720" s="6">
        <f t="shared" si="117"/>
        <v>-0.5</v>
      </c>
      <c r="CT720">
        <f t="shared" si="118"/>
        <v>450</v>
      </c>
      <c r="CU720">
        <f t="shared" si="119"/>
        <v>300</v>
      </c>
    </row>
    <row r="721" spans="1:99" x14ac:dyDescent="0.3">
      <c r="A721">
        <v>454</v>
      </c>
      <c r="B721">
        <v>597</v>
      </c>
      <c r="C721">
        <v>5</v>
      </c>
      <c r="D721" t="s">
        <v>83</v>
      </c>
      <c r="E721" t="s">
        <v>84</v>
      </c>
      <c r="H721" t="s">
        <v>89</v>
      </c>
      <c r="I721" t="s">
        <v>112</v>
      </c>
      <c r="J721" t="s">
        <v>114</v>
      </c>
      <c r="K721" t="s">
        <v>115</v>
      </c>
      <c r="L721">
        <v>2</v>
      </c>
      <c r="M721">
        <v>1</v>
      </c>
      <c r="N721" s="2">
        <v>45410</v>
      </c>
      <c r="O721" s="2">
        <v>45413</v>
      </c>
      <c r="P721" t="s">
        <v>134</v>
      </c>
      <c r="Q721" t="s">
        <v>279</v>
      </c>
      <c r="R721" t="s">
        <v>453</v>
      </c>
      <c r="S721" t="s">
        <v>453</v>
      </c>
      <c r="T721" t="s">
        <v>626</v>
      </c>
      <c r="U721" t="s">
        <v>714</v>
      </c>
      <c r="V721">
        <v>25</v>
      </c>
      <c r="W721">
        <v>12</v>
      </c>
      <c r="X721" t="s">
        <v>721</v>
      </c>
      <c r="Y721">
        <v>300</v>
      </c>
      <c r="AB721" s="2">
        <v>45387</v>
      </c>
      <c r="AC721">
        <v>42</v>
      </c>
      <c r="AE721">
        <v>12</v>
      </c>
      <c r="AF721">
        <v>12</v>
      </c>
      <c r="AG721">
        <v>0</v>
      </c>
      <c r="AH721">
        <v>12</v>
      </c>
      <c r="AI721">
        <v>0</v>
      </c>
      <c r="AJ721" t="s">
        <v>728</v>
      </c>
      <c r="AK721" t="s">
        <v>739</v>
      </c>
      <c r="AL721" t="s">
        <v>790</v>
      </c>
      <c r="AM721" t="s">
        <v>841</v>
      </c>
      <c r="AP721">
        <v>98166</v>
      </c>
      <c r="AQ721">
        <v>92922</v>
      </c>
      <c r="AS721" t="s">
        <v>83</v>
      </c>
      <c r="AU721" t="s">
        <v>728</v>
      </c>
      <c r="AW721" t="s">
        <v>85</v>
      </c>
      <c r="AX721">
        <v>2162</v>
      </c>
      <c r="AY721" t="s">
        <v>983</v>
      </c>
      <c r="AZ721" t="s">
        <v>1001</v>
      </c>
      <c r="BA721">
        <v>1</v>
      </c>
      <c r="BB721" s="2">
        <v>45440</v>
      </c>
      <c r="BC721" s="2">
        <v>45442</v>
      </c>
      <c r="BD721">
        <v>2</v>
      </c>
      <c r="BE721" t="s">
        <v>1010</v>
      </c>
      <c r="BF721" t="s">
        <v>1130</v>
      </c>
      <c r="BG721" t="s">
        <v>453</v>
      </c>
      <c r="BH721" t="s">
        <v>626</v>
      </c>
      <c r="BI721">
        <v>5</v>
      </c>
      <c r="BJ721">
        <v>0</v>
      </c>
      <c r="BK721" t="s">
        <v>714</v>
      </c>
      <c r="BL721">
        <v>35</v>
      </c>
      <c r="BM721">
        <v>35</v>
      </c>
      <c r="BN721" t="s">
        <v>115</v>
      </c>
      <c r="BO721">
        <v>175</v>
      </c>
      <c r="BP721">
        <v>175</v>
      </c>
      <c r="BQ721">
        <v>175</v>
      </c>
      <c r="BR721">
        <v>175</v>
      </c>
      <c r="BS721">
        <v>0</v>
      </c>
      <c r="BT721">
        <v>0</v>
      </c>
      <c r="BU721" t="s">
        <v>1209</v>
      </c>
      <c r="BV721" t="s">
        <v>890</v>
      </c>
      <c r="BW721" t="s">
        <v>1220</v>
      </c>
      <c r="BX721" t="s">
        <v>1250</v>
      </c>
      <c r="BY721" t="s">
        <v>1262</v>
      </c>
      <c r="BZ721" t="s">
        <v>719</v>
      </c>
      <c r="CA721">
        <v>5</v>
      </c>
      <c r="CB721">
        <v>5</v>
      </c>
      <c r="CC721">
        <v>0</v>
      </c>
      <c r="CD721">
        <v>5</v>
      </c>
      <c r="CE721" t="s">
        <v>1269</v>
      </c>
      <c r="CF721">
        <v>0</v>
      </c>
      <c r="CJ721" s="4" t="str">
        <f t="shared" si="110"/>
        <v>غيار رولة دهان كبيرة</v>
      </c>
      <c r="CK721" s="5">
        <f t="shared" si="111"/>
        <v>45413</v>
      </c>
      <c r="CL721" s="4">
        <f t="shared" si="112"/>
        <v>25</v>
      </c>
      <c r="CN721" s="4" t="str">
        <f t="shared" si="113"/>
        <v>غيار رولة دهان كبيرة</v>
      </c>
      <c r="CO721" s="5">
        <f t="shared" si="114"/>
        <v>45442</v>
      </c>
      <c r="CP721" s="4">
        <f t="shared" si="115"/>
        <v>35</v>
      </c>
      <c r="CR721" s="4">
        <f t="shared" si="116"/>
        <v>-10</v>
      </c>
      <c r="CS721" s="6">
        <f t="shared" si="117"/>
        <v>-0.4</v>
      </c>
      <c r="CT721">
        <f t="shared" si="118"/>
        <v>420</v>
      </c>
      <c r="CU721">
        <f t="shared" si="119"/>
        <v>300</v>
      </c>
    </row>
    <row r="722" spans="1:99" x14ac:dyDescent="0.3">
      <c r="A722">
        <v>454</v>
      </c>
      <c r="B722">
        <v>597</v>
      </c>
      <c r="C722">
        <v>5</v>
      </c>
      <c r="D722" t="s">
        <v>83</v>
      </c>
      <c r="E722" t="s">
        <v>84</v>
      </c>
      <c r="H722" t="s">
        <v>89</v>
      </c>
      <c r="I722" t="s">
        <v>112</v>
      </c>
      <c r="J722" t="s">
        <v>114</v>
      </c>
      <c r="K722" t="s">
        <v>115</v>
      </c>
      <c r="L722">
        <v>2</v>
      </c>
      <c r="M722">
        <v>1</v>
      </c>
      <c r="N722" s="2">
        <v>45410</v>
      </c>
      <c r="O722" s="2">
        <v>45413</v>
      </c>
      <c r="P722" t="s">
        <v>134</v>
      </c>
      <c r="Q722" t="s">
        <v>279</v>
      </c>
      <c r="R722" t="s">
        <v>453</v>
      </c>
      <c r="S722" t="s">
        <v>453</v>
      </c>
      <c r="T722" t="s">
        <v>626</v>
      </c>
      <c r="U722" t="s">
        <v>714</v>
      </c>
      <c r="V722">
        <v>25</v>
      </c>
      <c r="W722">
        <v>12</v>
      </c>
      <c r="X722" t="s">
        <v>721</v>
      </c>
      <c r="Y722">
        <v>300</v>
      </c>
      <c r="AB722" s="2">
        <v>45387</v>
      </c>
      <c r="AC722">
        <v>42</v>
      </c>
      <c r="AE722">
        <v>12</v>
      </c>
      <c r="AF722">
        <v>12</v>
      </c>
      <c r="AG722">
        <v>0</v>
      </c>
      <c r="AH722">
        <v>12</v>
      </c>
      <c r="AI722">
        <v>0</v>
      </c>
      <c r="AJ722" t="s">
        <v>728</v>
      </c>
      <c r="AK722" t="s">
        <v>746</v>
      </c>
      <c r="AL722" t="s">
        <v>797</v>
      </c>
      <c r="AM722" t="s">
        <v>848</v>
      </c>
      <c r="AP722">
        <v>96766</v>
      </c>
      <c r="AQ722">
        <v>91297</v>
      </c>
      <c r="AS722" t="s">
        <v>83</v>
      </c>
      <c r="AU722" t="s">
        <v>728</v>
      </c>
      <c r="AW722" t="s">
        <v>85</v>
      </c>
      <c r="AX722">
        <v>2162</v>
      </c>
      <c r="AY722" t="s">
        <v>968</v>
      </c>
      <c r="AZ722" t="s">
        <v>1001</v>
      </c>
      <c r="BA722">
        <v>1</v>
      </c>
      <c r="BB722" s="2">
        <v>45397</v>
      </c>
      <c r="BC722" s="2">
        <v>45411</v>
      </c>
      <c r="BD722">
        <v>7</v>
      </c>
      <c r="BE722" t="s">
        <v>1010</v>
      </c>
      <c r="BG722" t="s">
        <v>453</v>
      </c>
      <c r="BH722" t="s">
        <v>626</v>
      </c>
      <c r="BI722">
        <v>4</v>
      </c>
      <c r="BJ722">
        <v>0</v>
      </c>
      <c r="BK722" t="s">
        <v>714</v>
      </c>
      <c r="BL722">
        <v>39.9</v>
      </c>
      <c r="BM722">
        <v>35</v>
      </c>
      <c r="BN722" t="s">
        <v>115</v>
      </c>
      <c r="BO722">
        <v>159.6</v>
      </c>
      <c r="BP722">
        <v>159.6</v>
      </c>
      <c r="BQ722">
        <v>140</v>
      </c>
      <c r="BR722">
        <v>140</v>
      </c>
      <c r="BS722">
        <v>19.600000000000001</v>
      </c>
      <c r="BT722">
        <v>19.600000000000001</v>
      </c>
      <c r="BY722" t="s">
        <v>1263</v>
      </c>
      <c r="BZ722" t="s">
        <v>719</v>
      </c>
      <c r="CA722">
        <v>4</v>
      </c>
      <c r="CB722">
        <v>4</v>
      </c>
      <c r="CC722">
        <v>0</v>
      </c>
      <c r="CD722">
        <v>4</v>
      </c>
      <c r="CE722" t="s">
        <v>1269</v>
      </c>
      <c r="CF722">
        <v>0</v>
      </c>
      <c r="CJ722" s="4" t="str">
        <f t="shared" si="110"/>
        <v>غيار رولة دهان كبيرة</v>
      </c>
      <c r="CK722" s="5">
        <f t="shared" si="111"/>
        <v>45413</v>
      </c>
      <c r="CL722" s="4">
        <f t="shared" si="112"/>
        <v>25</v>
      </c>
      <c r="CN722" s="4" t="str">
        <f t="shared" si="113"/>
        <v>غيار رولة دهان كبيرة</v>
      </c>
      <c r="CO722" s="5">
        <f t="shared" si="114"/>
        <v>45411</v>
      </c>
      <c r="CP722" s="4">
        <f t="shared" si="115"/>
        <v>39.9</v>
      </c>
      <c r="CR722" s="4">
        <f t="shared" si="116"/>
        <v>-14.899999999999999</v>
      </c>
      <c r="CS722" s="6">
        <f t="shared" si="117"/>
        <v>-0.59599999999999997</v>
      </c>
      <c r="CT722">
        <f t="shared" si="118"/>
        <v>478.79999999999995</v>
      </c>
      <c r="CU722">
        <f t="shared" si="119"/>
        <v>300</v>
      </c>
    </row>
    <row r="723" spans="1:99" x14ac:dyDescent="0.3">
      <c r="A723">
        <v>454</v>
      </c>
      <c r="B723">
        <v>597</v>
      </c>
      <c r="C723">
        <v>5</v>
      </c>
      <c r="D723" t="s">
        <v>83</v>
      </c>
      <c r="E723" t="s">
        <v>84</v>
      </c>
      <c r="H723" t="s">
        <v>89</v>
      </c>
      <c r="I723" t="s">
        <v>112</v>
      </c>
      <c r="J723" t="s">
        <v>114</v>
      </c>
      <c r="K723" t="s">
        <v>115</v>
      </c>
      <c r="L723">
        <v>2</v>
      </c>
      <c r="M723">
        <v>1</v>
      </c>
      <c r="N723" s="2">
        <v>45410</v>
      </c>
      <c r="O723" s="2">
        <v>45413</v>
      </c>
      <c r="P723" t="s">
        <v>134</v>
      </c>
      <c r="Q723" t="s">
        <v>279</v>
      </c>
      <c r="R723" t="s">
        <v>453</v>
      </c>
      <c r="S723" t="s">
        <v>453</v>
      </c>
      <c r="T723" t="s">
        <v>626</v>
      </c>
      <c r="U723" t="s">
        <v>714</v>
      </c>
      <c r="V723">
        <v>25</v>
      </c>
      <c r="W723">
        <v>12</v>
      </c>
      <c r="X723" t="s">
        <v>721</v>
      </c>
      <c r="Y723">
        <v>300</v>
      </c>
      <c r="AB723" s="2">
        <v>45387</v>
      </c>
      <c r="AC723">
        <v>42</v>
      </c>
      <c r="AE723">
        <v>12</v>
      </c>
      <c r="AF723">
        <v>12</v>
      </c>
      <c r="AG723">
        <v>0</v>
      </c>
      <c r="AH723">
        <v>12</v>
      </c>
      <c r="AI723">
        <v>0</v>
      </c>
      <c r="AJ723" t="s">
        <v>728</v>
      </c>
      <c r="AK723" t="s">
        <v>746</v>
      </c>
      <c r="AL723" t="s">
        <v>797</v>
      </c>
      <c r="AM723" t="s">
        <v>848</v>
      </c>
      <c r="AP723">
        <v>96892</v>
      </c>
      <c r="AQ723">
        <v>91317</v>
      </c>
      <c r="AS723" t="s">
        <v>83</v>
      </c>
      <c r="AU723" t="s">
        <v>922</v>
      </c>
      <c r="AW723" t="s">
        <v>952</v>
      </c>
      <c r="AX723">
        <v>850</v>
      </c>
      <c r="AY723" t="s">
        <v>999</v>
      </c>
      <c r="AZ723" t="s">
        <v>1009</v>
      </c>
      <c r="BA723">
        <v>23</v>
      </c>
      <c r="BB723" s="2">
        <v>45403</v>
      </c>
      <c r="BC723" s="2">
        <v>45411</v>
      </c>
      <c r="BD723">
        <v>2</v>
      </c>
      <c r="BE723" t="s">
        <v>1011</v>
      </c>
      <c r="BF723" t="s">
        <v>1131</v>
      </c>
      <c r="BG723" t="s">
        <v>453</v>
      </c>
      <c r="BH723" t="s">
        <v>626</v>
      </c>
      <c r="BI723">
        <v>50</v>
      </c>
      <c r="BJ723">
        <v>0</v>
      </c>
      <c r="BK723" t="s">
        <v>714</v>
      </c>
      <c r="BL723">
        <v>31.35</v>
      </c>
      <c r="BM723">
        <v>27.5</v>
      </c>
      <c r="BN723" t="s">
        <v>115</v>
      </c>
      <c r="BO723">
        <v>1567.5</v>
      </c>
      <c r="BP723">
        <v>1567.5</v>
      </c>
      <c r="BQ723">
        <v>1375</v>
      </c>
      <c r="BR723">
        <v>1375</v>
      </c>
      <c r="BS723">
        <v>192.5</v>
      </c>
      <c r="BT723">
        <v>192.5</v>
      </c>
      <c r="BY723" t="s">
        <v>1263</v>
      </c>
      <c r="BZ723" t="s">
        <v>721</v>
      </c>
      <c r="CA723">
        <v>50</v>
      </c>
      <c r="CB723">
        <v>50</v>
      </c>
      <c r="CC723">
        <v>0</v>
      </c>
      <c r="CD723">
        <v>50</v>
      </c>
      <c r="CE723" t="s">
        <v>1269</v>
      </c>
      <c r="CF723">
        <v>0</v>
      </c>
      <c r="CJ723" s="4" t="str">
        <f t="shared" si="110"/>
        <v>غيار رولة دهان كبيرة</v>
      </c>
      <c r="CK723" s="5">
        <f t="shared" si="111"/>
        <v>45413</v>
      </c>
      <c r="CL723" s="4">
        <f t="shared" si="112"/>
        <v>25</v>
      </c>
      <c r="CN723" s="4" t="str">
        <f t="shared" si="113"/>
        <v>غيار رولة دهان كبيرة</v>
      </c>
      <c r="CO723" s="5">
        <f t="shared" si="114"/>
        <v>45411</v>
      </c>
      <c r="CP723" s="4">
        <f t="shared" si="115"/>
        <v>31.35</v>
      </c>
      <c r="CR723" s="4">
        <f t="shared" si="116"/>
        <v>-6.3500000000000014</v>
      </c>
      <c r="CS723" s="6">
        <f t="shared" si="117"/>
        <v>-0.25400000000000006</v>
      </c>
      <c r="CT723">
        <f t="shared" si="118"/>
        <v>376.20000000000005</v>
      </c>
      <c r="CU723">
        <f t="shared" si="119"/>
        <v>300</v>
      </c>
    </row>
    <row r="724" spans="1:99" x14ac:dyDescent="0.3">
      <c r="A724">
        <v>454</v>
      </c>
      <c r="B724">
        <v>597</v>
      </c>
      <c r="C724">
        <v>3</v>
      </c>
      <c r="D724" t="s">
        <v>83</v>
      </c>
      <c r="E724" t="s">
        <v>84</v>
      </c>
      <c r="H724" t="s">
        <v>89</v>
      </c>
      <c r="I724" t="s">
        <v>112</v>
      </c>
      <c r="J724" t="s">
        <v>114</v>
      </c>
      <c r="K724" t="s">
        <v>115</v>
      </c>
      <c r="L724">
        <v>4</v>
      </c>
      <c r="M724">
        <v>1</v>
      </c>
      <c r="N724" s="2">
        <v>45410</v>
      </c>
      <c r="O724" s="2">
        <v>45413</v>
      </c>
      <c r="P724" t="s">
        <v>134</v>
      </c>
      <c r="Q724" t="s">
        <v>280</v>
      </c>
      <c r="R724" t="s">
        <v>454</v>
      </c>
      <c r="S724" t="s">
        <v>454</v>
      </c>
      <c r="T724" t="s">
        <v>627</v>
      </c>
      <c r="U724" t="s">
        <v>714</v>
      </c>
      <c r="V724">
        <v>15</v>
      </c>
      <c r="W724">
        <v>12</v>
      </c>
      <c r="X724" t="s">
        <v>721</v>
      </c>
      <c r="Y724">
        <v>180</v>
      </c>
      <c r="AB724" s="2">
        <v>45387</v>
      </c>
      <c r="AC724">
        <v>25.2</v>
      </c>
      <c r="AE724">
        <v>12</v>
      </c>
      <c r="AF724">
        <v>12</v>
      </c>
      <c r="AG724">
        <v>0</v>
      </c>
      <c r="AH724">
        <v>12</v>
      </c>
      <c r="AI724">
        <v>0</v>
      </c>
      <c r="AJ724" t="s">
        <v>728</v>
      </c>
      <c r="AK724" t="s">
        <v>748</v>
      </c>
      <c r="AL724" t="s">
        <v>799</v>
      </c>
      <c r="AM724" t="s">
        <v>850</v>
      </c>
      <c r="AP724">
        <v>97663</v>
      </c>
      <c r="AQ724">
        <v>92368</v>
      </c>
      <c r="AR724" t="s">
        <v>886</v>
      </c>
      <c r="AS724" t="s">
        <v>83</v>
      </c>
      <c r="AU724" t="s">
        <v>728</v>
      </c>
      <c r="AW724" t="s">
        <v>85</v>
      </c>
      <c r="AX724">
        <v>2162</v>
      </c>
      <c r="AY724" t="s">
        <v>975</v>
      </c>
      <c r="AZ724" t="s">
        <v>1001</v>
      </c>
      <c r="BA724">
        <v>2</v>
      </c>
      <c r="BB724" s="2">
        <v>45426</v>
      </c>
      <c r="BC724" s="2">
        <v>45427</v>
      </c>
      <c r="BD724">
        <v>23</v>
      </c>
      <c r="BE724" t="s">
        <v>1010</v>
      </c>
      <c r="BF724" t="s">
        <v>1031</v>
      </c>
      <c r="BG724" t="s">
        <v>454</v>
      </c>
      <c r="BH724" t="s">
        <v>627</v>
      </c>
      <c r="BI724">
        <v>10</v>
      </c>
      <c r="BJ724">
        <v>0</v>
      </c>
      <c r="BK724" t="s">
        <v>714</v>
      </c>
      <c r="BL724">
        <v>39.9</v>
      </c>
      <c r="BM724">
        <v>35</v>
      </c>
      <c r="BN724" t="s">
        <v>115</v>
      </c>
      <c r="BO724">
        <v>399</v>
      </c>
      <c r="BP724">
        <v>399</v>
      </c>
      <c r="BQ724">
        <v>350</v>
      </c>
      <c r="BR724">
        <v>350</v>
      </c>
      <c r="BS724">
        <v>49</v>
      </c>
      <c r="BT724">
        <v>49</v>
      </c>
      <c r="BY724" t="s">
        <v>1263</v>
      </c>
      <c r="BZ724" t="s">
        <v>719</v>
      </c>
      <c r="CA724">
        <v>10</v>
      </c>
      <c r="CB724">
        <v>10</v>
      </c>
      <c r="CC724">
        <v>0</v>
      </c>
      <c r="CD724">
        <v>10</v>
      </c>
      <c r="CE724" t="s">
        <v>1269</v>
      </c>
      <c r="CF724">
        <v>0</v>
      </c>
      <c r="CJ724" s="4" t="str">
        <f t="shared" si="110"/>
        <v>فرشة دهان 2 بوصة</v>
      </c>
      <c r="CK724" s="5">
        <f t="shared" si="111"/>
        <v>45413</v>
      </c>
      <c r="CL724" s="4">
        <f t="shared" si="112"/>
        <v>15</v>
      </c>
      <c r="CN724" s="4" t="str">
        <f t="shared" si="113"/>
        <v>فرشة دهان 2 بوصة</v>
      </c>
      <c r="CO724" s="5">
        <f t="shared" si="114"/>
        <v>45427</v>
      </c>
      <c r="CP724" s="4">
        <f t="shared" si="115"/>
        <v>39.9</v>
      </c>
      <c r="CR724" s="4">
        <f t="shared" si="116"/>
        <v>-24.9</v>
      </c>
      <c r="CS724" s="6">
        <f t="shared" si="117"/>
        <v>-1.66</v>
      </c>
      <c r="CT724">
        <f t="shared" si="118"/>
        <v>478.79999999999995</v>
      </c>
      <c r="CU724">
        <f t="shared" si="119"/>
        <v>180</v>
      </c>
    </row>
    <row r="725" spans="1:99" x14ac:dyDescent="0.3">
      <c r="A725">
        <v>454</v>
      </c>
      <c r="B725">
        <v>597</v>
      </c>
      <c r="C725">
        <v>3</v>
      </c>
      <c r="D725" t="s">
        <v>83</v>
      </c>
      <c r="E725" t="s">
        <v>84</v>
      </c>
      <c r="H725" t="s">
        <v>89</v>
      </c>
      <c r="I725" t="s">
        <v>112</v>
      </c>
      <c r="J725" t="s">
        <v>114</v>
      </c>
      <c r="K725" t="s">
        <v>115</v>
      </c>
      <c r="L725">
        <v>4</v>
      </c>
      <c r="M725">
        <v>1</v>
      </c>
      <c r="N725" s="2">
        <v>45410</v>
      </c>
      <c r="O725" s="2">
        <v>45413</v>
      </c>
      <c r="P725" t="s">
        <v>134</v>
      </c>
      <c r="Q725" t="s">
        <v>280</v>
      </c>
      <c r="R725" t="s">
        <v>454</v>
      </c>
      <c r="S725" t="s">
        <v>454</v>
      </c>
      <c r="T725" t="s">
        <v>627</v>
      </c>
      <c r="U725" t="s">
        <v>714</v>
      </c>
      <c r="V725">
        <v>15</v>
      </c>
      <c r="W725">
        <v>12</v>
      </c>
      <c r="X725" t="s">
        <v>721</v>
      </c>
      <c r="Y725">
        <v>180</v>
      </c>
      <c r="AB725" s="2">
        <v>45387</v>
      </c>
      <c r="AC725">
        <v>25.2</v>
      </c>
      <c r="AE725">
        <v>12</v>
      </c>
      <c r="AF725">
        <v>12</v>
      </c>
      <c r="AG725">
        <v>0</v>
      </c>
      <c r="AH725">
        <v>12</v>
      </c>
      <c r="AI725">
        <v>0</v>
      </c>
      <c r="AJ725" t="s">
        <v>728</v>
      </c>
      <c r="AK725" t="s">
        <v>748</v>
      </c>
      <c r="AL725" t="s">
        <v>799</v>
      </c>
      <c r="AM725" t="s">
        <v>850</v>
      </c>
      <c r="AP725">
        <v>97920</v>
      </c>
      <c r="AQ725">
        <v>92368</v>
      </c>
      <c r="AR725" t="s">
        <v>886</v>
      </c>
      <c r="AS725" t="s">
        <v>83</v>
      </c>
      <c r="AU725" t="s">
        <v>728</v>
      </c>
      <c r="AW725" t="s">
        <v>85</v>
      </c>
      <c r="AX725">
        <v>2162</v>
      </c>
      <c r="AY725" t="s">
        <v>975</v>
      </c>
      <c r="AZ725" t="s">
        <v>1001</v>
      </c>
      <c r="BA725">
        <v>6</v>
      </c>
      <c r="BB725" s="2">
        <v>45433</v>
      </c>
      <c r="BC725" s="2">
        <v>45439</v>
      </c>
      <c r="BD725">
        <v>24</v>
      </c>
      <c r="BE725" t="s">
        <v>1010</v>
      </c>
      <c r="BF725" t="s">
        <v>1031</v>
      </c>
      <c r="BG725" t="s">
        <v>454</v>
      </c>
      <c r="BH725" t="s">
        <v>627</v>
      </c>
      <c r="BI725">
        <v>10</v>
      </c>
      <c r="BJ725">
        <v>0</v>
      </c>
      <c r="BK725" t="s">
        <v>714</v>
      </c>
      <c r="BL725">
        <v>39.9</v>
      </c>
      <c r="BM725">
        <v>35</v>
      </c>
      <c r="BN725" t="s">
        <v>115</v>
      </c>
      <c r="BO725">
        <v>399</v>
      </c>
      <c r="BP725">
        <v>399</v>
      </c>
      <c r="BQ725">
        <v>350</v>
      </c>
      <c r="BR725">
        <v>350</v>
      </c>
      <c r="BS725">
        <v>49</v>
      </c>
      <c r="BT725">
        <v>49</v>
      </c>
      <c r="BV725" t="s">
        <v>886</v>
      </c>
      <c r="BW725" t="s">
        <v>1216</v>
      </c>
      <c r="BX725" t="s">
        <v>1250</v>
      </c>
      <c r="BY725" t="s">
        <v>1262</v>
      </c>
      <c r="BZ725" t="s">
        <v>719</v>
      </c>
      <c r="CA725">
        <v>10</v>
      </c>
      <c r="CB725">
        <v>10</v>
      </c>
      <c r="CC725">
        <v>0</v>
      </c>
      <c r="CD725">
        <v>10</v>
      </c>
      <c r="CE725" t="s">
        <v>1269</v>
      </c>
      <c r="CF725">
        <v>0</v>
      </c>
      <c r="CJ725" s="4" t="str">
        <f t="shared" si="110"/>
        <v>فرشة دهان 2 بوصة</v>
      </c>
      <c r="CK725" s="5">
        <f t="shared" si="111"/>
        <v>45413</v>
      </c>
      <c r="CL725" s="4">
        <f t="shared" si="112"/>
        <v>15</v>
      </c>
      <c r="CN725" s="4" t="str">
        <f t="shared" si="113"/>
        <v>فرشة دهان 2 بوصة</v>
      </c>
      <c r="CO725" s="5">
        <f t="shared" si="114"/>
        <v>45439</v>
      </c>
      <c r="CP725" s="4">
        <f t="shared" si="115"/>
        <v>39.9</v>
      </c>
      <c r="CR725" s="4">
        <f t="shared" si="116"/>
        <v>-24.9</v>
      </c>
      <c r="CS725" s="6">
        <f t="shared" si="117"/>
        <v>-1.66</v>
      </c>
      <c r="CT725">
        <f t="shared" si="118"/>
        <v>478.79999999999995</v>
      </c>
      <c r="CU725">
        <f t="shared" si="119"/>
        <v>180</v>
      </c>
    </row>
    <row r="726" spans="1:99" x14ac:dyDescent="0.3">
      <c r="A726">
        <v>454</v>
      </c>
      <c r="B726">
        <v>597</v>
      </c>
      <c r="C726">
        <v>3</v>
      </c>
      <c r="D726" t="s">
        <v>83</v>
      </c>
      <c r="E726" t="s">
        <v>84</v>
      </c>
      <c r="H726" t="s">
        <v>89</v>
      </c>
      <c r="I726" t="s">
        <v>112</v>
      </c>
      <c r="J726" t="s">
        <v>114</v>
      </c>
      <c r="K726" t="s">
        <v>115</v>
      </c>
      <c r="L726">
        <v>4</v>
      </c>
      <c r="M726">
        <v>1</v>
      </c>
      <c r="N726" s="2">
        <v>45410</v>
      </c>
      <c r="O726" s="2">
        <v>45413</v>
      </c>
      <c r="P726" t="s">
        <v>134</v>
      </c>
      <c r="Q726" t="s">
        <v>280</v>
      </c>
      <c r="R726" t="s">
        <v>454</v>
      </c>
      <c r="S726" t="s">
        <v>454</v>
      </c>
      <c r="T726" t="s">
        <v>627</v>
      </c>
      <c r="U726" t="s">
        <v>714</v>
      </c>
      <c r="V726">
        <v>15</v>
      </c>
      <c r="W726">
        <v>12</v>
      </c>
      <c r="X726" t="s">
        <v>721</v>
      </c>
      <c r="Y726">
        <v>180</v>
      </c>
      <c r="AB726" s="2">
        <v>45387</v>
      </c>
      <c r="AC726">
        <v>25.2</v>
      </c>
      <c r="AE726">
        <v>12</v>
      </c>
      <c r="AF726">
        <v>12</v>
      </c>
      <c r="AG726">
        <v>0</v>
      </c>
      <c r="AH726">
        <v>12</v>
      </c>
      <c r="AI726">
        <v>0</v>
      </c>
      <c r="AJ726" t="s">
        <v>728</v>
      </c>
      <c r="AK726" t="s">
        <v>737</v>
      </c>
      <c r="AL726" t="s">
        <v>788</v>
      </c>
      <c r="AM726" t="s">
        <v>839</v>
      </c>
      <c r="AP726">
        <v>97204</v>
      </c>
      <c r="AQ726">
        <v>91904</v>
      </c>
      <c r="AR726">
        <v>90200</v>
      </c>
      <c r="AS726" t="s">
        <v>83</v>
      </c>
      <c r="AU726" t="s">
        <v>728</v>
      </c>
      <c r="AW726" t="s">
        <v>85</v>
      </c>
      <c r="AX726">
        <v>2162</v>
      </c>
      <c r="AY726" t="s">
        <v>977</v>
      </c>
      <c r="AZ726" t="s">
        <v>1001</v>
      </c>
      <c r="BA726">
        <v>5</v>
      </c>
      <c r="BB726" s="2">
        <v>45413</v>
      </c>
      <c r="BC726" s="2">
        <v>45420</v>
      </c>
      <c r="BD726">
        <v>31</v>
      </c>
      <c r="BE726" t="s">
        <v>1010</v>
      </c>
      <c r="BF726">
        <v>260</v>
      </c>
      <c r="BG726" t="s">
        <v>454</v>
      </c>
      <c r="BH726" t="s">
        <v>627</v>
      </c>
      <c r="BI726">
        <v>10</v>
      </c>
      <c r="BJ726">
        <v>0</v>
      </c>
      <c r="BK726" t="s">
        <v>714</v>
      </c>
      <c r="BL726">
        <v>34.200000000000003</v>
      </c>
      <c r="BM726">
        <v>30</v>
      </c>
      <c r="BN726" t="s">
        <v>115</v>
      </c>
      <c r="BO726">
        <v>342</v>
      </c>
      <c r="BP726">
        <v>342</v>
      </c>
      <c r="BQ726">
        <v>300</v>
      </c>
      <c r="BR726">
        <v>300</v>
      </c>
      <c r="BS726">
        <v>42</v>
      </c>
      <c r="BT726">
        <v>42</v>
      </c>
      <c r="BY726" t="s">
        <v>1263</v>
      </c>
      <c r="BZ726" t="s">
        <v>719</v>
      </c>
      <c r="CA726">
        <v>10</v>
      </c>
      <c r="CB726">
        <v>10</v>
      </c>
      <c r="CC726">
        <v>0</v>
      </c>
      <c r="CD726">
        <v>10</v>
      </c>
      <c r="CE726" t="s">
        <v>1269</v>
      </c>
      <c r="CF726">
        <v>0</v>
      </c>
      <c r="CJ726" s="4" t="str">
        <f t="shared" si="110"/>
        <v>فرشة دهان 2 بوصة</v>
      </c>
      <c r="CK726" s="5">
        <f t="shared" si="111"/>
        <v>45413</v>
      </c>
      <c r="CL726" s="4">
        <f t="shared" si="112"/>
        <v>15</v>
      </c>
      <c r="CN726" s="4" t="str">
        <f t="shared" si="113"/>
        <v>فرشة دهان 2 بوصة</v>
      </c>
      <c r="CO726" s="5">
        <f t="shared" si="114"/>
        <v>45420</v>
      </c>
      <c r="CP726" s="4">
        <f t="shared" si="115"/>
        <v>34.200000000000003</v>
      </c>
      <c r="CR726" s="4">
        <f t="shared" si="116"/>
        <v>-19.200000000000003</v>
      </c>
      <c r="CS726" s="6">
        <f t="shared" si="117"/>
        <v>-1.2800000000000002</v>
      </c>
      <c r="CT726">
        <f t="shared" si="118"/>
        <v>410.40000000000003</v>
      </c>
      <c r="CU726">
        <f t="shared" si="119"/>
        <v>180</v>
      </c>
    </row>
    <row r="727" spans="1:99" x14ac:dyDescent="0.3">
      <c r="A727">
        <v>454</v>
      </c>
      <c r="B727">
        <v>597</v>
      </c>
      <c r="C727">
        <v>3</v>
      </c>
      <c r="D727" t="s">
        <v>83</v>
      </c>
      <c r="E727" t="s">
        <v>84</v>
      </c>
      <c r="H727" t="s">
        <v>89</v>
      </c>
      <c r="I727" t="s">
        <v>112</v>
      </c>
      <c r="J727" t="s">
        <v>114</v>
      </c>
      <c r="K727" t="s">
        <v>115</v>
      </c>
      <c r="L727">
        <v>4</v>
      </c>
      <c r="M727">
        <v>1</v>
      </c>
      <c r="N727" s="2">
        <v>45410</v>
      </c>
      <c r="O727" s="2">
        <v>45413</v>
      </c>
      <c r="P727" t="s">
        <v>134</v>
      </c>
      <c r="Q727" t="s">
        <v>280</v>
      </c>
      <c r="R727" t="s">
        <v>454</v>
      </c>
      <c r="S727" t="s">
        <v>454</v>
      </c>
      <c r="T727" t="s">
        <v>627</v>
      </c>
      <c r="U727" t="s">
        <v>714</v>
      </c>
      <c r="V727">
        <v>15</v>
      </c>
      <c r="W727">
        <v>12</v>
      </c>
      <c r="X727" t="s">
        <v>721</v>
      </c>
      <c r="Y727">
        <v>180</v>
      </c>
      <c r="AB727" s="2">
        <v>45387</v>
      </c>
      <c r="AC727">
        <v>25.2</v>
      </c>
      <c r="AE727">
        <v>12</v>
      </c>
      <c r="AF727">
        <v>12</v>
      </c>
      <c r="AG727">
        <v>0</v>
      </c>
      <c r="AH727">
        <v>12</v>
      </c>
      <c r="AI727">
        <v>0</v>
      </c>
      <c r="AJ727" t="s">
        <v>728</v>
      </c>
      <c r="AK727" t="s">
        <v>734</v>
      </c>
      <c r="AL727" t="s">
        <v>785</v>
      </c>
      <c r="AM727" t="s">
        <v>836</v>
      </c>
      <c r="AP727">
        <v>97155</v>
      </c>
      <c r="AQ727">
        <v>91748</v>
      </c>
      <c r="AS727" t="s">
        <v>83</v>
      </c>
      <c r="AU727" t="s">
        <v>728</v>
      </c>
      <c r="AW727" t="s">
        <v>85</v>
      </c>
      <c r="AX727">
        <v>2162</v>
      </c>
      <c r="AY727" t="s">
        <v>965</v>
      </c>
      <c r="AZ727" t="s">
        <v>1001</v>
      </c>
      <c r="BA727">
        <v>9</v>
      </c>
      <c r="BB727" s="2">
        <v>45412</v>
      </c>
      <c r="BC727" s="2">
        <v>45420</v>
      </c>
      <c r="BD727">
        <v>12</v>
      </c>
      <c r="BE727" t="s">
        <v>1010</v>
      </c>
      <c r="BF727" t="s">
        <v>1132</v>
      </c>
      <c r="BG727" t="s">
        <v>454</v>
      </c>
      <c r="BH727" t="s">
        <v>627</v>
      </c>
      <c r="BI727">
        <v>25</v>
      </c>
      <c r="BJ727">
        <v>0</v>
      </c>
      <c r="BK727" t="s">
        <v>714</v>
      </c>
      <c r="BL727">
        <v>39.9</v>
      </c>
      <c r="BM727">
        <v>35</v>
      </c>
      <c r="BN727" t="s">
        <v>115</v>
      </c>
      <c r="BO727">
        <v>997.5</v>
      </c>
      <c r="BP727">
        <v>997.5</v>
      </c>
      <c r="BQ727">
        <v>875</v>
      </c>
      <c r="BR727">
        <v>875</v>
      </c>
      <c r="BS727">
        <v>122.5</v>
      </c>
      <c r="BT727">
        <v>122.5</v>
      </c>
      <c r="BY727" t="s">
        <v>1263</v>
      </c>
      <c r="BZ727" t="s">
        <v>719</v>
      </c>
      <c r="CA727">
        <v>25</v>
      </c>
      <c r="CB727">
        <v>25</v>
      </c>
      <c r="CC727">
        <v>0</v>
      </c>
      <c r="CD727">
        <v>25</v>
      </c>
      <c r="CE727" t="s">
        <v>1269</v>
      </c>
      <c r="CF727">
        <v>0</v>
      </c>
      <c r="CJ727" s="4" t="str">
        <f t="shared" si="110"/>
        <v>فرشة دهان 2 بوصة</v>
      </c>
      <c r="CK727" s="5">
        <f t="shared" si="111"/>
        <v>45413</v>
      </c>
      <c r="CL727" s="4">
        <f t="shared" si="112"/>
        <v>15</v>
      </c>
      <c r="CN727" s="4" t="str">
        <f t="shared" si="113"/>
        <v>فرشة دهان 2 بوصة</v>
      </c>
      <c r="CO727" s="5">
        <f t="shared" si="114"/>
        <v>45420</v>
      </c>
      <c r="CP727" s="4">
        <f t="shared" si="115"/>
        <v>39.9</v>
      </c>
      <c r="CR727" s="4">
        <f t="shared" si="116"/>
        <v>-24.9</v>
      </c>
      <c r="CS727" s="6">
        <f t="shared" si="117"/>
        <v>-1.66</v>
      </c>
      <c r="CT727">
        <f t="shared" si="118"/>
        <v>478.79999999999995</v>
      </c>
      <c r="CU727">
        <f t="shared" si="119"/>
        <v>180</v>
      </c>
    </row>
    <row r="728" spans="1:99" x14ac:dyDescent="0.3">
      <c r="A728">
        <v>454</v>
      </c>
      <c r="B728">
        <v>597</v>
      </c>
      <c r="C728">
        <v>3</v>
      </c>
      <c r="D728" t="s">
        <v>83</v>
      </c>
      <c r="E728" t="s">
        <v>84</v>
      </c>
      <c r="H728" t="s">
        <v>89</v>
      </c>
      <c r="I728" t="s">
        <v>112</v>
      </c>
      <c r="J728" t="s">
        <v>114</v>
      </c>
      <c r="K728" t="s">
        <v>115</v>
      </c>
      <c r="L728">
        <v>4</v>
      </c>
      <c r="M728">
        <v>1</v>
      </c>
      <c r="N728" s="2">
        <v>45410</v>
      </c>
      <c r="O728" s="2">
        <v>45413</v>
      </c>
      <c r="P728" t="s">
        <v>134</v>
      </c>
      <c r="Q728" t="s">
        <v>280</v>
      </c>
      <c r="R728" t="s">
        <v>454</v>
      </c>
      <c r="S728" t="s">
        <v>454</v>
      </c>
      <c r="T728" t="s">
        <v>627</v>
      </c>
      <c r="U728" t="s">
        <v>714</v>
      </c>
      <c r="V728">
        <v>15</v>
      </c>
      <c r="W728">
        <v>12</v>
      </c>
      <c r="X728" t="s">
        <v>721</v>
      </c>
      <c r="Y728">
        <v>180</v>
      </c>
      <c r="AB728" s="2">
        <v>45387</v>
      </c>
      <c r="AC728">
        <v>25.2</v>
      </c>
      <c r="AE728">
        <v>12</v>
      </c>
      <c r="AF728">
        <v>12</v>
      </c>
      <c r="AG728">
        <v>0</v>
      </c>
      <c r="AH728">
        <v>12</v>
      </c>
      <c r="AI728">
        <v>0</v>
      </c>
      <c r="AJ728" t="s">
        <v>728</v>
      </c>
      <c r="AK728" t="s">
        <v>735</v>
      </c>
      <c r="AL728" t="s">
        <v>786</v>
      </c>
      <c r="AM728" t="s">
        <v>837</v>
      </c>
      <c r="AP728">
        <v>97939</v>
      </c>
      <c r="AQ728">
        <v>93388</v>
      </c>
      <c r="AS728" t="s">
        <v>83</v>
      </c>
      <c r="AU728" t="s">
        <v>728</v>
      </c>
      <c r="AW728" t="s">
        <v>85</v>
      </c>
      <c r="AX728">
        <v>2162</v>
      </c>
      <c r="AY728" t="s">
        <v>966</v>
      </c>
      <c r="AZ728" t="s">
        <v>1001</v>
      </c>
      <c r="BA728">
        <v>8</v>
      </c>
      <c r="BB728" s="2">
        <v>45433</v>
      </c>
      <c r="BC728" s="2">
        <v>45439</v>
      </c>
      <c r="BD728">
        <v>25</v>
      </c>
      <c r="BE728" t="s">
        <v>1010</v>
      </c>
      <c r="BF728" t="s">
        <v>1017</v>
      </c>
      <c r="BG728" t="s">
        <v>454</v>
      </c>
      <c r="BH728" t="s">
        <v>627</v>
      </c>
      <c r="BI728">
        <v>4</v>
      </c>
      <c r="BJ728">
        <v>0</v>
      </c>
      <c r="BK728" t="s">
        <v>714</v>
      </c>
      <c r="BL728">
        <v>39.9</v>
      </c>
      <c r="BM728">
        <v>35</v>
      </c>
      <c r="BN728" t="s">
        <v>115</v>
      </c>
      <c r="BO728">
        <v>159.6</v>
      </c>
      <c r="BP728">
        <v>159.6</v>
      </c>
      <c r="BQ728">
        <v>140</v>
      </c>
      <c r="BR728">
        <v>140</v>
      </c>
      <c r="BS728">
        <v>19.600000000000001</v>
      </c>
      <c r="BT728">
        <v>19.600000000000001</v>
      </c>
      <c r="BY728" t="s">
        <v>1263</v>
      </c>
      <c r="BZ728" t="s">
        <v>719</v>
      </c>
      <c r="CA728">
        <v>4</v>
      </c>
      <c r="CB728">
        <v>4</v>
      </c>
      <c r="CC728">
        <v>0</v>
      </c>
      <c r="CD728">
        <v>4</v>
      </c>
      <c r="CE728" t="s">
        <v>1269</v>
      </c>
      <c r="CF728">
        <v>0</v>
      </c>
      <c r="CJ728" s="4" t="str">
        <f t="shared" si="110"/>
        <v>فرشة دهان 2 بوصة</v>
      </c>
      <c r="CK728" s="5">
        <f t="shared" si="111"/>
        <v>45413</v>
      </c>
      <c r="CL728" s="4">
        <f t="shared" si="112"/>
        <v>15</v>
      </c>
      <c r="CN728" s="4" t="str">
        <f t="shared" si="113"/>
        <v>فرشة دهان 2 بوصة</v>
      </c>
      <c r="CO728" s="5">
        <f t="shared" si="114"/>
        <v>45439</v>
      </c>
      <c r="CP728" s="4">
        <f t="shared" si="115"/>
        <v>39.9</v>
      </c>
      <c r="CR728" s="4">
        <f t="shared" si="116"/>
        <v>-24.9</v>
      </c>
      <c r="CS728" s="6">
        <f t="shared" si="117"/>
        <v>-1.66</v>
      </c>
      <c r="CT728">
        <f t="shared" si="118"/>
        <v>478.79999999999995</v>
      </c>
      <c r="CU728">
        <f t="shared" si="119"/>
        <v>180</v>
      </c>
    </row>
    <row r="729" spans="1:99" x14ac:dyDescent="0.3">
      <c r="A729">
        <v>454</v>
      </c>
      <c r="B729">
        <v>597</v>
      </c>
      <c r="C729">
        <v>3</v>
      </c>
      <c r="D729" t="s">
        <v>83</v>
      </c>
      <c r="E729" t="s">
        <v>84</v>
      </c>
      <c r="H729" t="s">
        <v>89</v>
      </c>
      <c r="I729" t="s">
        <v>112</v>
      </c>
      <c r="J729" t="s">
        <v>114</v>
      </c>
      <c r="K729" t="s">
        <v>115</v>
      </c>
      <c r="L729">
        <v>4</v>
      </c>
      <c r="M729">
        <v>1</v>
      </c>
      <c r="N729" s="2">
        <v>45410</v>
      </c>
      <c r="O729" s="2">
        <v>45413</v>
      </c>
      <c r="P729" t="s">
        <v>134</v>
      </c>
      <c r="Q729" t="s">
        <v>280</v>
      </c>
      <c r="R729" t="s">
        <v>454</v>
      </c>
      <c r="S729" t="s">
        <v>454</v>
      </c>
      <c r="T729" t="s">
        <v>627</v>
      </c>
      <c r="U729" t="s">
        <v>714</v>
      </c>
      <c r="V729">
        <v>15</v>
      </c>
      <c r="W729">
        <v>12</v>
      </c>
      <c r="X729" t="s">
        <v>721</v>
      </c>
      <c r="Y729">
        <v>180</v>
      </c>
      <c r="AB729" s="2">
        <v>45387</v>
      </c>
      <c r="AC729">
        <v>25.2</v>
      </c>
      <c r="AE729">
        <v>12</v>
      </c>
      <c r="AF729">
        <v>12</v>
      </c>
      <c r="AG729">
        <v>0</v>
      </c>
      <c r="AH729">
        <v>12</v>
      </c>
      <c r="AI729">
        <v>0</v>
      </c>
      <c r="AJ729" t="s">
        <v>728</v>
      </c>
      <c r="AK729" t="s">
        <v>765</v>
      </c>
      <c r="AL729" t="s">
        <v>816</v>
      </c>
      <c r="AM729" t="s">
        <v>867</v>
      </c>
      <c r="AP729">
        <v>97748</v>
      </c>
      <c r="AQ729">
        <v>92592</v>
      </c>
      <c r="AS729" t="s">
        <v>83</v>
      </c>
      <c r="AU729" t="s">
        <v>728</v>
      </c>
      <c r="AW729" t="s">
        <v>933</v>
      </c>
      <c r="AX729">
        <v>13389</v>
      </c>
      <c r="AY729" t="s">
        <v>991</v>
      </c>
      <c r="AZ729" t="s">
        <v>1002</v>
      </c>
      <c r="BA729">
        <v>4</v>
      </c>
      <c r="BB729" s="2">
        <v>45428</v>
      </c>
      <c r="BC729" s="2">
        <v>45431</v>
      </c>
      <c r="BD729">
        <v>3</v>
      </c>
      <c r="BE729" t="s">
        <v>1011</v>
      </c>
      <c r="BG729" t="s">
        <v>454</v>
      </c>
      <c r="BH729" t="s">
        <v>627</v>
      </c>
      <c r="BI729">
        <v>35</v>
      </c>
      <c r="BJ729">
        <v>0</v>
      </c>
      <c r="BK729" t="s">
        <v>714</v>
      </c>
      <c r="BL729">
        <v>57</v>
      </c>
      <c r="BM729">
        <v>50</v>
      </c>
      <c r="BN729" t="s">
        <v>115</v>
      </c>
      <c r="BO729">
        <v>1995</v>
      </c>
      <c r="BP729">
        <v>1995</v>
      </c>
      <c r="BQ729">
        <v>1750</v>
      </c>
      <c r="BR729">
        <v>1750</v>
      </c>
      <c r="BS729">
        <v>245</v>
      </c>
      <c r="BT729">
        <v>245</v>
      </c>
      <c r="BV729" t="s">
        <v>900</v>
      </c>
      <c r="BW729" t="s">
        <v>1234</v>
      </c>
      <c r="BX729" t="s">
        <v>1252</v>
      </c>
      <c r="BY729" t="s">
        <v>1264</v>
      </c>
      <c r="BZ729" t="s">
        <v>723</v>
      </c>
      <c r="CA729">
        <v>35</v>
      </c>
      <c r="CB729">
        <v>35</v>
      </c>
      <c r="CC729">
        <v>0</v>
      </c>
      <c r="CD729">
        <v>35</v>
      </c>
      <c r="CE729" t="s">
        <v>1269</v>
      </c>
      <c r="CF729">
        <v>0</v>
      </c>
      <c r="CJ729" s="4" t="str">
        <f t="shared" si="110"/>
        <v>فرشة دهان 2 بوصة</v>
      </c>
      <c r="CK729" s="5">
        <f t="shared" si="111"/>
        <v>45413</v>
      </c>
      <c r="CL729" s="4">
        <f t="shared" si="112"/>
        <v>15</v>
      </c>
      <c r="CN729" s="4" t="str">
        <f t="shared" si="113"/>
        <v>فرشة دهان 2 بوصة</v>
      </c>
      <c r="CO729" s="5">
        <f t="shared" si="114"/>
        <v>45431</v>
      </c>
      <c r="CP729" s="4">
        <f t="shared" si="115"/>
        <v>57</v>
      </c>
      <c r="CR729" s="4">
        <f t="shared" si="116"/>
        <v>-42</v>
      </c>
      <c r="CS729" s="6">
        <f t="shared" si="117"/>
        <v>-2.8</v>
      </c>
      <c r="CT729">
        <f t="shared" si="118"/>
        <v>684</v>
      </c>
      <c r="CU729">
        <f t="shared" si="119"/>
        <v>180</v>
      </c>
    </row>
    <row r="730" spans="1:99" x14ac:dyDescent="0.3">
      <c r="A730">
        <v>454</v>
      </c>
      <c r="B730">
        <v>597</v>
      </c>
      <c r="C730">
        <v>3</v>
      </c>
      <c r="D730" t="s">
        <v>83</v>
      </c>
      <c r="E730" t="s">
        <v>84</v>
      </c>
      <c r="H730" t="s">
        <v>89</v>
      </c>
      <c r="I730" t="s">
        <v>112</v>
      </c>
      <c r="J730" t="s">
        <v>114</v>
      </c>
      <c r="K730" t="s">
        <v>115</v>
      </c>
      <c r="L730">
        <v>4</v>
      </c>
      <c r="M730">
        <v>1</v>
      </c>
      <c r="N730" s="2">
        <v>45410</v>
      </c>
      <c r="O730" s="2">
        <v>45413</v>
      </c>
      <c r="P730" t="s">
        <v>134</v>
      </c>
      <c r="Q730" t="s">
        <v>280</v>
      </c>
      <c r="R730" t="s">
        <v>454</v>
      </c>
      <c r="S730" t="s">
        <v>454</v>
      </c>
      <c r="T730" t="s">
        <v>627</v>
      </c>
      <c r="U730" t="s">
        <v>714</v>
      </c>
      <c r="V730">
        <v>15</v>
      </c>
      <c r="W730">
        <v>12</v>
      </c>
      <c r="X730" t="s">
        <v>721</v>
      </c>
      <c r="Y730">
        <v>180</v>
      </c>
      <c r="AB730" s="2">
        <v>45387</v>
      </c>
      <c r="AC730">
        <v>25.2</v>
      </c>
      <c r="AE730">
        <v>12</v>
      </c>
      <c r="AF730">
        <v>12</v>
      </c>
      <c r="AG730">
        <v>0</v>
      </c>
      <c r="AH730">
        <v>12</v>
      </c>
      <c r="AI730">
        <v>0</v>
      </c>
      <c r="AJ730" t="s">
        <v>728</v>
      </c>
      <c r="AK730" t="s">
        <v>778</v>
      </c>
      <c r="AL730" t="s">
        <v>829</v>
      </c>
      <c r="AM730" t="s">
        <v>880</v>
      </c>
      <c r="AP730">
        <v>97330</v>
      </c>
      <c r="AQ730">
        <v>91977</v>
      </c>
      <c r="AR730" t="s">
        <v>900</v>
      </c>
      <c r="AS730" t="s">
        <v>83</v>
      </c>
      <c r="AU730" t="s">
        <v>728</v>
      </c>
      <c r="AW730" t="s">
        <v>85</v>
      </c>
      <c r="AX730">
        <v>2162</v>
      </c>
      <c r="AY730" t="s">
        <v>981</v>
      </c>
      <c r="AZ730" t="s">
        <v>1001</v>
      </c>
      <c r="BA730">
        <v>11</v>
      </c>
      <c r="BB730" s="2">
        <v>45419</v>
      </c>
      <c r="BC730" s="2">
        <v>45420</v>
      </c>
      <c r="BD730">
        <v>1</v>
      </c>
      <c r="BE730" t="s">
        <v>1010</v>
      </c>
      <c r="BF730" t="s">
        <v>1133</v>
      </c>
      <c r="BG730" t="s">
        <v>454</v>
      </c>
      <c r="BH730" t="s">
        <v>627</v>
      </c>
      <c r="BI730">
        <v>1</v>
      </c>
      <c r="BJ730">
        <v>0</v>
      </c>
      <c r="BK730" t="s">
        <v>714</v>
      </c>
      <c r="BL730">
        <v>22.8</v>
      </c>
      <c r="BM730">
        <v>20</v>
      </c>
      <c r="BN730" t="s">
        <v>115</v>
      </c>
      <c r="BO730">
        <v>22.8</v>
      </c>
      <c r="BP730">
        <v>22.8</v>
      </c>
      <c r="BQ730">
        <v>20</v>
      </c>
      <c r="BR730">
        <v>20</v>
      </c>
      <c r="BS730">
        <v>2.8</v>
      </c>
      <c r="BT730">
        <v>2.8</v>
      </c>
      <c r="BV730" t="s">
        <v>900</v>
      </c>
      <c r="BW730" t="s">
        <v>1234</v>
      </c>
      <c r="BX730" t="s">
        <v>1252</v>
      </c>
      <c r="BY730" t="s">
        <v>1264</v>
      </c>
      <c r="BZ730" t="s">
        <v>719</v>
      </c>
      <c r="CA730">
        <v>1</v>
      </c>
      <c r="CB730">
        <v>1</v>
      </c>
      <c r="CC730">
        <v>0</v>
      </c>
      <c r="CD730">
        <v>1</v>
      </c>
      <c r="CE730" t="s">
        <v>1269</v>
      </c>
      <c r="CF730">
        <v>0</v>
      </c>
      <c r="CJ730" s="4" t="str">
        <f t="shared" si="110"/>
        <v>فرشة دهان 2 بوصة</v>
      </c>
      <c r="CK730" s="5">
        <f t="shared" si="111"/>
        <v>45413</v>
      </c>
      <c r="CL730" s="4">
        <f t="shared" si="112"/>
        <v>15</v>
      </c>
      <c r="CN730" s="4" t="str">
        <f t="shared" si="113"/>
        <v>فرشة دهان 2 بوصة</v>
      </c>
      <c r="CO730" s="5">
        <f t="shared" si="114"/>
        <v>45420</v>
      </c>
      <c r="CP730" s="4">
        <f t="shared" si="115"/>
        <v>22.8</v>
      </c>
      <c r="CR730" s="4">
        <f t="shared" si="116"/>
        <v>-7.8000000000000007</v>
      </c>
      <c r="CS730" s="6">
        <f t="shared" si="117"/>
        <v>-0.52</v>
      </c>
      <c r="CT730">
        <f t="shared" si="118"/>
        <v>273.60000000000002</v>
      </c>
      <c r="CU730">
        <f t="shared" si="119"/>
        <v>180</v>
      </c>
    </row>
    <row r="731" spans="1:99" x14ac:dyDescent="0.3">
      <c r="A731">
        <v>454</v>
      </c>
      <c r="B731">
        <v>597</v>
      </c>
      <c r="C731">
        <v>3</v>
      </c>
      <c r="D731" t="s">
        <v>83</v>
      </c>
      <c r="E731" t="s">
        <v>84</v>
      </c>
      <c r="H731" t="s">
        <v>89</v>
      </c>
      <c r="I731" t="s">
        <v>112</v>
      </c>
      <c r="J731" t="s">
        <v>114</v>
      </c>
      <c r="K731" t="s">
        <v>115</v>
      </c>
      <c r="L731">
        <v>4</v>
      </c>
      <c r="M731">
        <v>1</v>
      </c>
      <c r="N731" s="2">
        <v>45410</v>
      </c>
      <c r="O731" s="2">
        <v>45413</v>
      </c>
      <c r="P731" t="s">
        <v>134</v>
      </c>
      <c r="Q731" t="s">
        <v>280</v>
      </c>
      <c r="R731" t="s">
        <v>454</v>
      </c>
      <c r="S731" t="s">
        <v>454</v>
      </c>
      <c r="T731" t="s">
        <v>627</v>
      </c>
      <c r="U731" t="s">
        <v>714</v>
      </c>
      <c r="V731">
        <v>15</v>
      </c>
      <c r="W731">
        <v>12</v>
      </c>
      <c r="X731" t="s">
        <v>721</v>
      </c>
      <c r="Y731">
        <v>180</v>
      </c>
      <c r="AB731" s="2">
        <v>45387</v>
      </c>
      <c r="AC731">
        <v>25.2</v>
      </c>
      <c r="AE731">
        <v>12</v>
      </c>
      <c r="AF731">
        <v>12</v>
      </c>
      <c r="AG731">
        <v>0</v>
      </c>
      <c r="AH731">
        <v>12</v>
      </c>
      <c r="AI731">
        <v>0</v>
      </c>
      <c r="AJ731" t="s">
        <v>728</v>
      </c>
      <c r="AK731" t="s">
        <v>739</v>
      </c>
      <c r="AL731" t="s">
        <v>790</v>
      </c>
      <c r="AM731" t="s">
        <v>841</v>
      </c>
      <c r="AP731">
        <v>97655</v>
      </c>
      <c r="AQ731">
        <v>92411</v>
      </c>
      <c r="AR731" t="s">
        <v>890</v>
      </c>
      <c r="AS731" t="s">
        <v>83</v>
      </c>
      <c r="AU731" t="s">
        <v>728</v>
      </c>
      <c r="AW731" t="s">
        <v>85</v>
      </c>
      <c r="AX731">
        <v>2162</v>
      </c>
      <c r="AY731" t="s">
        <v>983</v>
      </c>
      <c r="AZ731" t="s">
        <v>1001</v>
      </c>
      <c r="BA731">
        <v>3</v>
      </c>
      <c r="BB731" s="2">
        <v>45426</v>
      </c>
      <c r="BC731" s="2">
        <v>45427</v>
      </c>
      <c r="BD731">
        <v>4</v>
      </c>
      <c r="BE731" t="s">
        <v>1010</v>
      </c>
      <c r="BF731" t="s">
        <v>1119</v>
      </c>
      <c r="BG731" t="s">
        <v>454</v>
      </c>
      <c r="BH731" t="s">
        <v>627</v>
      </c>
      <c r="BI731">
        <v>6</v>
      </c>
      <c r="BJ731">
        <v>0</v>
      </c>
      <c r="BK731" t="s">
        <v>714</v>
      </c>
      <c r="BL731">
        <v>28.5</v>
      </c>
      <c r="BM731">
        <v>25</v>
      </c>
      <c r="BN731" t="s">
        <v>115</v>
      </c>
      <c r="BO731">
        <v>171</v>
      </c>
      <c r="BP731">
        <v>171</v>
      </c>
      <c r="BQ731">
        <v>150</v>
      </c>
      <c r="BR731">
        <v>150</v>
      </c>
      <c r="BS731">
        <v>21</v>
      </c>
      <c r="BT731">
        <v>21</v>
      </c>
      <c r="BV731" t="s">
        <v>890</v>
      </c>
      <c r="BW731" t="s">
        <v>1220</v>
      </c>
      <c r="BX731" t="s">
        <v>1250</v>
      </c>
      <c r="BY731" t="s">
        <v>1262</v>
      </c>
      <c r="BZ731" t="s">
        <v>719</v>
      </c>
      <c r="CA731">
        <v>6</v>
      </c>
      <c r="CB731">
        <v>6</v>
      </c>
      <c r="CC731">
        <v>0</v>
      </c>
      <c r="CD731">
        <v>6</v>
      </c>
      <c r="CE731" t="s">
        <v>1269</v>
      </c>
      <c r="CF731">
        <v>0</v>
      </c>
      <c r="CJ731" s="4" t="str">
        <f t="shared" si="110"/>
        <v>فرشة دهان 2 بوصة</v>
      </c>
      <c r="CK731" s="5">
        <f t="shared" si="111"/>
        <v>45413</v>
      </c>
      <c r="CL731" s="4">
        <f t="shared" si="112"/>
        <v>15</v>
      </c>
      <c r="CN731" s="4" t="str">
        <f t="shared" si="113"/>
        <v>فرشة دهان 2 بوصة</v>
      </c>
      <c r="CO731" s="5">
        <f t="shared" si="114"/>
        <v>45427</v>
      </c>
      <c r="CP731" s="4">
        <f t="shared" si="115"/>
        <v>28.5</v>
      </c>
      <c r="CR731" s="4">
        <f t="shared" si="116"/>
        <v>-13.5</v>
      </c>
      <c r="CS731" s="6">
        <f t="shared" si="117"/>
        <v>-0.9</v>
      </c>
      <c r="CT731">
        <f t="shared" si="118"/>
        <v>342</v>
      </c>
      <c r="CU731">
        <f t="shared" si="119"/>
        <v>180</v>
      </c>
    </row>
    <row r="732" spans="1:99" x14ac:dyDescent="0.3">
      <c r="A732">
        <v>456</v>
      </c>
      <c r="B732">
        <v>521</v>
      </c>
      <c r="C732">
        <v>4</v>
      </c>
      <c r="D732" t="s">
        <v>83</v>
      </c>
      <c r="E732" t="s">
        <v>84</v>
      </c>
      <c r="H732" t="s">
        <v>88</v>
      </c>
      <c r="I732" t="s">
        <v>112</v>
      </c>
      <c r="J732" t="s">
        <v>114</v>
      </c>
      <c r="K732" t="s">
        <v>115</v>
      </c>
      <c r="L732">
        <v>1</v>
      </c>
      <c r="M732">
        <v>1</v>
      </c>
      <c r="N732" s="2">
        <v>45410</v>
      </c>
      <c r="O732" s="2">
        <v>45411</v>
      </c>
      <c r="P732" t="s">
        <v>122</v>
      </c>
      <c r="Q732" t="s">
        <v>206</v>
      </c>
      <c r="R732" t="s">
        <v>380</v>
      </c>
      <c r="S732" t="s">
        <v>380</v>
      </c>
      <c r="T732" t="s">
        <v>553</v>
      </c>
      <c r="U732" t="s">
        <v>714</v>
      </c>
      <c r="V732">
        <v>1.61</v>
      </c>
      <c r="W732">
        <v>150000</v>
      </c>
      <c r="X732" t="s">
        <v>721</v>
      </c>
      <c r="Y732">
        <v>241500</v>
      </c>
      <c r="AB732" s="2">
        <v>45325</v>
      </c>
      <c r="AC732">
        <v>33810</v>
      </c>
      <c r="AE732">
        <v>150000</v>
      </c>
      <c r="AF732">
        <v>150000</v>
      </c>
      <c r="AG732">
        <v>0</v>
      </c>
      <c r="AH732">
        <v>150000</v>
      </c>
      <c r="AI732">
        <v>0</v>
      </c>
      <c r="AJ732" t="s">
        <v>728</v>
      </c>
      <c r="AK732" t="s">
        <v>734</v>
      </c>
      <c r="AL732" t="s">
        <v>785</v>
      </c>
      <c r="AM732" t="s">
        <v>836</v>
      </c>
      <c r="AP732">
        <v>97440</v>
      </c>
      <c r="AQ732">
        <v>92133</v>
      </c>
      <c r="AS732" t="s">
        <v>83</v>
      </c>
      <c r="AU732" t="s">
        <v>728</v>
      </c>
      <c r="AW732" t="s">
        <v>928</v>
      </c>
      <c r="AX732">
        <v>4664</v>
      </c>
      <c r="AY732" t="s">
        <v>985</v>
      </c>
      <c r="AZ732" t="s">
        <v>1002</v>
      </c>
      <c r="BA732">
        <v>1</v>
      </c>
      <c r="BB732" s="2">
        <v>45420</v>
      </c>
      <c r="BC732" s="2">
        <v>45421</v>
      </c>
      <c r="BD732">
        <v>2</v>
      </c>
      <c r="BE732" t="s">
        <v>1011</v>
      </c>
      <c r="BG732" t="s">
        <v>380</v>
      </c>
      <c r="BH732" t="s">
        <v>553</v>
      </c>
      <c r="BI732">
        <v>84480</v>
      </c>
      <c r="BJ732">
        <v>0</v>
      </c>
      <c r="BK732" t="s">
        <v>714</v>
      </c>
      <c r="BL732">
        <v>1.7250000005538599</v>
      </c>
      <c r="BM732">
        <v>1.51315789473</v>
      </c>
      <c r="BN732" t="s">
        <v>115</v>
      </c>
      <c r="BO732">
        <v>145728</v>
      </c>
      <c r="BP732">
        <v>145728</v>
      </c>
      <c r="BQ732">
        <v>127831.58</v>
      </c>
      <c r="BR732">
        <v>127831.58</v>
      </c>
      <c r="BS732">
        <v>17896.419999999998</v>
      </c>
      <c r="BT732">
        <v>17896.419999999998</v>
      </c>
      <c r="BY732" t="s">
        <v>1263</v>
      </c>
      <c r="BZ732" t="s">
        <v>723</v>
      </c>
      <c r="CA732">
        <v>84480</v>
      </c>
      <c r="CB732">
        <v>84480</v>
      </c>
      <c r="CC732">
        <v>0</v>
      </c>
      <c r="CD732">
        <v>84480</v>
      </c>
      <c r="CE732" t="s">
        <v>1269</v>
      </c>
      <c r="CF732">
        <v>0</v>
      </c>
      <c r="CJ732" s="4" t="str">
        <f t="shared" si="110"/>
        <v>طوب اسمنتي مصمت 6*12*25</v>
      </c>
      <c r="CK732" s="5">
        <f t="shared" si="111"/>
        <v>45411</v>
      </c>
      <c r="CL732" s="4">
        <f t="shared" si="112"/>
        <v>1.61</v>
      </c>
      <c r="CN732" s="4" t="str">
        <f t="shared" si="113"/>
        <v>طوب اسمنتي مصمت 6*12*25</v>
      </c>
      <c r="CO732" s="5">
        <f t="shared" si="114"/>
        <v>45421</v>
      </c>
      <c r="CP732" s="4">
        <f t="shared" si="115"/>
        <v>1.7250000005538599</v>
      </c>
      <c r="CR732" s="4">
        <f t="shared" si="116"/>
        <v>-0.11500000055385984</v>
      </c>
      <c r="CS732" s="6">
        <f t="shared" si="117"/>
        <v>-7.1428571772583743E-2</v>
      </c>
      <c r="CT732">
        <f t="shared" si="118"/>
        <v>258750.00008307898</v>
      </c>
      <c r="CU732">
        <f t="shared" si="119"/>
        <v>241500</v>
      </c>
    </row>
    <row r="733" spans="1:99" x14ac:dyDescent="0.3">
      <c r="A733">
        <v>456</v>
      </c>
      <c r="B733">
        <v>521</v>
      </c>
      <c r="C733">
        <v>4</v>
      </c>
      <c r="D733" t="s">
        <v>83</v>
      </c>
      <c r="E733" t="s">
        <v>84</v>
      </c>
      <c r="H733" t="s">
        <v>88</v>
      </c>
      <c r="I733" t="s">
        <v>112</v>
      </c>
      <c r="J733" t="s">
        <v>114</v>
      </c>
      <c r="K733" t="s">
        <v>115</v>
      </c>
      <c r="L733">
        <v>1</v>
      </c>
      <c r="M733">
        <v>1</v>
      </c>
      <c r="N733" s="2">
        <v>45410</v>
      </c>
      <c r="O733" s="2">
        <v>45411</v>
      </c>
      <c r="P733" t="s">
        <v>122</v>
      </c>
      <c r="Q733" t="s">
        <v>206</v>
      </c>
      <c r="R733" t="s">
        <v>380</v>
      </c>
      <c r="S733" t="s">
        <v>380</v>
      </c>
      <c r="T733" t="s">
        <v>553</v>
      </c>
      <c r="U733" t="s">
        <v>714</v>
      </c>
      <c r="V733">
        <v>1.61</v>
      </c>
      <c r="W733">
        <v>150000</v>
      </c>
      <c r="X733" t="s">
        <v>721</v>
      </c>
      <c r="Y733">
        <v>241500</v>
      </c>
      <c r="AB733" s="2">
        <v>45325</v>
      </c>
      <c r="AC733">
        <v>33810</v>
      </c>
      <c r="AE733">
        <v>150000</v>
      </c>
      <c r="AF733">
        <v>150000</v>
      </c>
      <c r="AG733">
        <v>0</v>
      </c>
      <c r="AH733">
        <v>150000</v>
      </c>
      <c r="AI733">
        <v>0</v>
      </c>
      <c r="AJ733" t="s">
        <v>728</v>
      </c>
      <c r="AK733" t="s">
        <v>734</v>
      </c>
      <c r="AL733" t="s">
        <v>785</v>
      </c>
      <c r="AM733" t="s">
        <v>836</v>
      </c>
      <c r="AP733">
        <v>97441</v>
      </c>
      <c r="AQ733">
        <v>92133</v>
      </c>
      <c r="AS733" t="s">
        <v>83</v>
      </c>
      <c r="AU733" t="s">
        <v>729</v>
      </c>
      <c r="AW733" t="s">
        <v>928</v>
      </c>
      <c r="AX733">
        <v>4664</v>
      </c>
      <c r="AY733" t="s">
        <v>985</v>
      </c>
      <c r="AZ733" t="s">
        <v>1002</v>
      </c>
      <c r="BA733">
        <v>1</v>
      </c>
      <c r="BB733" s="2">
        <v>45420</v>
      </c>
      <c r="BC733" s="2">
        <v>45421</v>
      </c>
      <c r="BD733">
        <v>3</v>
      </c>
      <c r="BE733" t="s">
        <v>1011</v>
      </c>
      <c r="BG733" t="s">
        <v>380</v>
      </c>
      <c r="BH733" t="s">
        <v>553</v>
      </c>
      <c r="BI733">
        <v>65520</v>
      </c>
      <c r="BJ733">
        <v>0</v>
      </c>
      <c r="BK733" t="s">
        <v>714</v>
      </c>
      <c r="BL733">
        <v>1.7250000009571</v>
      </c>
      <c r="BM733">
        <v>1.51315789473</v>
      </c>
      <c r="BN733" t="s">
        <v>115</v>
      </c>
      <c r="BO733">
        <v>113022</v>
      </c>
      <c r="BP733">
        <v>113022</v>
      </c>
      <c r="BQ733">
        <v>99142.11</v>
      </c>
      <c r="BR733">
        <v>99142.11</v>
      </c>
      <c r="BS733">
        <v>13879.89</v>
      </c>
      <c r="BT733">
        <v>13879.89</v>
      </c>
      <c r="BY733" t="s">
        <v>1263</v>
      </c>
      <c r="BZ733" t="s">
        <v>723</v>
      </c>
      <c r="CA733">
        <v>55040</v>
      </c>
      <c r="CB733">
        <v>55040</v>
      </c>
      <c r="CC733">
        <v>0</v>
      </c>
      <c r="CD733">
        <v>55040</v>
      </c>
      <c r="CE733" t="s">
        <v>1305</v>
      </c>
      <c r="CF733">
        <v>18078.000010030399</v>
      </c>
      <c r="CJ733" s="4" t="str">
        <f t="shared" si="110"/>
        <v>طوب اسمنتي مصمت 6*12*25</v>
      </c>
      <c r="CK733" s="5">
        <f t="shared" si="111"/>
        <v>45411</v>
      </c>
      <c r="CL733" s="4">
        <f t="shared" si="112"/>
        <v>1.61</v>
      </c>
      <c r="CN733" s="4" t="str">
        <f t="shared" si="113"/>
        <v>طوب اسمنتي مصمت 6*12*25</v>
      </c>
      <c r="CO733" s="5">
        <f t="shared" si="114"/>
        <v>45421</v>
      </c>
      <c r="CP733" s="4">
        <f t="shared" si="115"/>
        <v>1.7250000009571</v>
      </c>
      <c r="CR733" s="4">
        <f t="shared" si="116"/>
        <v>-0.11500000095709995</v>
      </c>
      <c r="CS733" s="6">
        <f t="shared" si="117"/>
        <v>-7.1428572023043438E-2</v>
      </c>
      <c r="CT733">
        <f t="shared" si="118"/>
        <v>258750.000143565</v>
      </c>
      <c r="CU733">
        <f t="shared" si="119"/>
        <v>241500</v>
      </c>
    </row>
    <row r="734" spans="1:99" x14ac:dyDescent="0.3">
      <c r="A734">
        <v>456</v>
      </c>
      <c r="B734">
        <v>521</v>
      </c>
      <c r="C734">
        <v>4</v>
      </c>
      <c r="D734" t="s">
        <v>83</v>
      </c>
      <c r="E734" t="s">
        <v>84</v>
      </c>
      <c r="H734" t="s">
        <v>88</v>
      </c>
      <c r="I734" t="s">
        <v>112</v>
      </c>
      <c r="J734" t="s">
        <v>114</v>
      </c>
      <c r="K734" t="s">
        <v>115</v>
      </c>
      <c r="L734">
        <v>1</v>
      </c>
      <c r="M734">
        <v>1</v>
      </c>
      <c r="N734" s="2">
        <v>45410</v>
      </c>
      <c r="O734" s="2">
        <v>45411</v>
      </c>
      <c r="P734" t="s">
        <v>122</v>
      </c>
      <c r="Q734" t="s">
        <v>206</v>
      </c>
      <c r="R734" t="s">
        <v>380</v>
      </c>
      <c r="S734" t="s">
        <v>380</v>
      </c>
      <c r="T734" t="s">
        <v>553</v>
      </c>
      <c r="U734" t="s">
        <v>714</v>
      </c>
      <c r="V734">
        <v>1.61</v>
      </c>
      <c r="W734">
        <v>150000</v>
      </c>
      <c r="X734" t="s">
        <v>721</v>
      </c>
      <c r="Y734">
        <v>241500</v>
      </c>
      <c r="AB734" s="2">
        <v>45325</v>
      </c>
      <c r="AC734">
        <v>33810</v>
      </c>
      <c r="AE734">
        <v>150000</v>
      </c>
      <c r="AF734">
        <v>150000</v>
      </c>
      <c r="AG734">
        <v>0</v>
      </c>
      <c r="AH734">
        <v>150000</v>
      </c>
      <c r="AI734">
        <v>0</v>
      </c>
      <c r="AJ734" t="s">
        <v>728</v>
      </c>
      <c r="AK734" t="s">
        <v>734</v>
      </c>
      <c r="AL734" t="s">
        <v>785</v>
      </c>
      <c r="AM734" t="s">
        <v>836</v>
      </c>
      <c r="AP734">
        <v>98125</v>
      </c>
      <c r="AQ734">
        <v>93707</v>
      </c>
      <c r="AS734" t="s">
        <v>83</v>
      </c>
      <c r="AU734" t="s">
        <v>729</v>
      </c>
      <c r="AW734" t="s">
        <v>928</v>
      </c>
      <c r="AX734">
        <v>4664</v>
      </c>
      <c r="AY734" t="s">
        <v>985</v>
      </c>
      <c r="AZ734" t="s">
        <v>1002</v>
      </c>
      <c r="BA734">
        <v>1</v>
      </c>
      <c r="BB734" s="2">
        <v>45439</v>
      </c>
      <c r="BC734" s="2">
        <v>45439</v>
      </c>
      <c r="BD734">
        <v>1</v>
      </c>
      <c r="BE734" t="s">
        <v>1011</v>
      </c>
      <c r="BG734" t="s">
        <v>380</v>
      </c>
      <c r="BH734" t="s">
        <v>553</v>
      </c>
      <c r="BI734">
        <v>200000</v>
      </c>
      <c r="BJ734">
        <v>0</v>
      </c>
      <c r="BK734" t="s">
        <v>714</v>
      </c>
      <c r="BL734">
        <v>1.7250000002300001</v>
      </c>
      <c r="BM734">
        <v>1.51315789473</v>
      </c>
      <c r="BN734" t="s">
        <v>115</v>
      </c>
      <c r="BO734">
        <v>345000</v>
      </c>
      <c r="BP734">
        <v>345000</v>
      </c>
      <c r="BQ734">
        <v>302631.58</v>
      </c>
      <c r="BR734">
        <v>302631.58</v>
      </c>
      <c r="BS734">
        <v>42368.42</v>
      </c>
      <c r="BT734">
        <v>42368.42</v>
      </c>
      <c r="BY734" t="s">
        <v>1263</v>
      </c>
      <c r="BZ734" t="s">
        <v>723</v>
      </c>
      <c r="CA734">
        <v>70400</v>
      </c>
      <c r="CB734">
        <v>42240</v>
      </c>
      <c r="CC734">
        <v>0</v>
      </c>
      <c r="CD734">
        <v>42240</v>
      </c>
      <c r="CE734" t="s">
        <v>1306</v>
      </c>
      <c r="CF734">
        <v>272136.00003628398</v>
      </c>
      <c r="CJ734" s="4" t="str">
        <f t="shared" si="110"/>
        <v>طوب اسمنتي مصمت 6*12*25</v>
      </c>
      <c r="CK734" s="5">
        <f t="shared" si="111"/>
        <v>45411</v>
      </c>
      <c r="CL734" s="4">
        <f t="shared" si="112"/>
        <v>1.61</v>
      </c>
      <c r="CN734" s="4" t="str">
        <f t="shared" si="113"/>
        <v>طوب اسمنتي مصمت 6*12*25</v>
      </c>
      <c r="CO734" s="5">
        <f t="shared" si="114"/>
        <v>45439</v>
      </c>
      <c r="CP734" s="4">
        <f t="shared" si="115"/>
        <v>1.7250000002300001</v>
      </c>
      <c r="CR734" s="4">
        <f t="shared" si="116"/>
        <v>-0.11500000023000001</v>
      </c>
      <c r="CS734" s="6">
        <f t="shared" si="117"/>
        <v>-7.1428571571428567E-2</v>
      </c>
      <c r="CT734">
        <f t="shared" si="118"/>
        <v>258750.00003450003</v>
      </c>
      <c r="CU734">
        <f t="shared" si="119"/>
        <v>241500</v>
      </c>
    </row>
    <row r="735" spans="1:99" x14ac:dyDescent="0.3">
      <c r="A735">
        <v>456</v>
      </c>
      <c r="B735">
        <v>521</v>
      </c>
      <c r="C735">
        <v>4</v>
      </c>
      <c r="D735" t="s">
        <v>83</v>
      </c>
      <c r="E735" t="s">
        <v>84</v>
      </c>
      <c r="H735" t="s">
        <v>88</v>
      </c>
      <c r="I735" t="s">
        <v>112</v>
      </c>
      <c r="J735" t="s">
        <v>114</v>
      </c>
      <c r="K735" t="s">
        <v>115</v>
      </c>
      <c r="L735">
        <v>1</v>
      </c>
      <c r="M735">
        <v>1</v>
      </c>
      <c r="N735" s="2">
        <v>45410</v>
      </c>
      <c r="O735" s="2">
        <v>45411</v>
      </c>
      <c r="P735" t="s">
        <v>122</v>
      </c>
      <c r="Q735" t="s">
        <v>206</v>
      </c>
      <c r="R735" t="s">
        <v>380</v>
      </c>
      <c r="S735" t="s">
        <v>380</v>
      </c>
      <c r="T735" t="s">
        <v>553</v>
      </c>
      <c r="U735" t="s">
        <v>714</v>
      </c>
      <c r="V735">
        <v>1.61</v>
      </c>
      <c r="W735">
        <v>150000</v>
      </c>
      <c r="X735" t="s">
        <v>721</v>
      </c>
      <c r="Y735">
        <v>241500</v>
      </c>
      <c r="AB735" s="2">
        <v>45325</v>
      </c>
      <c r="AC735">
        <v>33810</v>
      </c>
      <c r="AE735">
        <v>150000</v>
      </c>
      <c r="AF735">
        <v>150000</v>
      </c>
      <c r="AG735">
        <v>0</v>
      </c>
      <c r="AH735">
        <v>150000</v>
      </c>
      <c r="AI735">
        <v>0</v>
      </c>
      <c r="AJ735" t="s">
        <v>728</v>
      </c>
      <c r="AK735" t="s">
        <v>760</v>
      </c>
      <c r="AL735" t="s">
        <v>811</v>
      </c>
      <c r="AM735" t="s">
        <v>862</v>
      </c>
      <c r="AP735">
        <v>96524</v>
      </c>
      <c r="AQ735">
        <v>90738</v>
      </c>
      <c r="AS735" t="s">
        <v>83</v>
      </c>
      <c r="AU735" t="s">
        <v>728</v>
      </c>
      <c r="AW735" t="s">
        <v>85</v>
      </c>
      <c r="AX735">
        <v>2162</v>
      </c>
      <c r="AY735" t="s">
        <v>988</v>
      </c>
      <c r="AZ735" t="s">
        <v>1001</v>
      </c>
      <c r="BA735">
        <v>8</v>
      </c>
      <c r="BB735" s="2">
        <v>45383</v>
      </c>
      <c r="BC735" s="2">
        <v>45384</v>
      </c>
      <c r="BD735">
        <v>1</v>
      </c>
      <c r="BE735" t="s">
        <v>1010</v>
      </c>
      <c r="BF735" t="s">
        <v>1049</v>
      </c>
      <c r="BG735" t="s">
        <v>380</v>
      </c>
      <c r="BH735" t="s">
        <v>553</v>
      </c>
      <c r="BI735">
        <v>2960</v>
      </c>
      <c r="BJ735">
        <v>0</v>
      </c>
      <c r="BK735" t="s">
        <v>714</v>
      </c>
      <c r="BL735">
        <v>2.1952695270270199</v>
      </c>
      <c r="BM735">
        <v>1.925675</v>
      </c>
      <c r="BN735" t="s">
        <v>115</v>
      </c>
      <c r="BO735">
        <v>6498</v>
      </c>
      <c r="BP735">
        <v>6498</v>
      </c>
      <c r="BQ735">
        <v>5700</v>
      </c>
      <c r="BR735">
        <v>5700</v>
      </c>
      <c r="BS735">
        <v>798</v>
      </c>
      <c r="BT735">
        <v>798</v>
      </c>
      <c r="BV735">
        <v>401</v>
      </c>
      <c r="BW735" t="s">
        <v>1226</v>
      </c>
      <c r="BY735" t="s">
        <v>1263</v>
      </c>
      <c r="BZ735" t="s">
        <v>719</v>
      </c>
      <c r="CA735">
        <v>2960</v>
      </c>
      <c r="CB735">
        <v>2960</v>
      </c>
      <c r="CC735">
        <v>0</v>
      </c>
      <c r="CD735">
        <v>2960</v>
      </c>
      <c r="CE735" t="s">
        <v>1269</v>
      </c>
      <c r="CF735">
        <v>0</v>
      </c>
      <c r="CJ735" s="4" t="str">
        <f t="shared" si="110"/>
        <v>طوب اسمنتي مصمت 6*12*25</v>
      </c>
      <c r="CK735" s="5">
        <f t="shared" si="111"/>
        <v>45411</v>
      </c>
      <c r="CL735" s="4">
        <f t="shared" si="112"/>
        <v>1.61</v>
      </c>
      <c r="CN735" s="4" t="str">
        <f t="shared" si="113"/>
        <v>طوب اسمنتي مصمت 6*12*25</v>
      </c>
      <c r="CO735" s="5">
        <f t="shared" si="114"/>
        <v>45384</v>
      </c>
      <c r="CP735" s="4">
        <f t="shared" si="115"/>
        <v>2.1952695270270199</v>
      </c>
      <c r="CR735" s="4">
        <f t="shared" si="116"/>
        <v>-0.58526952702701984</v>
      </c>
      <c r="CS735" s="6">
        <f t="shared" si="117"/>
        <v>-0.36352144535839742</v>
      </c>
      <c r="CT735">
        <f t="shared" si="118"/>
        <v>329290.42905405298</v>
      </c>
      <c r="CU735">
        <f t="shared" si="119"/>
        <v>241500</v>
      </c>
    </row>
    <row r="736" spans="1:99" x14ac:dyDescent="0.3">
      <c r="A736">
        <v>456</v>
      </c>
      <c r="B736">
        <v>521</v>
      </c>
      <c r="C736">
        <v>4</v>
      </c>
      <c r="D736" t="s">
        <v>83</v>
      </c>
      <c r="E736" t="s">
        <v>84</v>
      </c>
      <c r="H736" t="s">
        <v>88</v>
      </c>
      <c r="I736" t="s">
        <v>112</v>
      </c>
      <c r="J736" t="s">
        <v>114</v>
      </c>
      <c r="K736" t="s">
        <v>115</v>
      </c>
      <c r="L736">
        <v>1</v>
      </c>
      <c r="M736">
        <v>1</v>
      </c>
      <c r="N736" s="2">
        <v>45410</v>
      </c>
      <c r="O736" s="2">
        <v>45411</v>
      </c>
      <c r="P736" t="s">
        <v>122</v>
      </c>
      <c r="Q736" t="s">
        <v>206</v>
      </c>
      <c r="R736" t="s">
        <v>380</v>
      </c>
      <c r="S736" t="s">
        <v>380</v>
      </c>
      <c r="T736" t="s">
        <v>553</v>
      </c>
      <c r="U736" t="s">
        <v>714</v>
      </c>
      <c r="V736">
        <v>1.61</v>
      </c>
      <c r="W736">
        <v>150000</v>
      </c>
      <c r="X736" t="s">
        <v>721</v>
      </c>
      <c r="Y736">
        <v>241500</v>
      </c>
      <c r="AB736" s="2">
        <v>45325</v>
      </c>
      <c r="AC736">
        <v>33810</v>
      </c>
      <c r="AE736">
        <v>150000</v>
      </c>
      <c r="AF736">
        <v>150000</v>
      </c>
      <c r="AG736">
        <v>0</v>
      </c>
      <c r="AH736">
        <v>150000</v>
      </c>
      <c r="AI736">
        <v>0</v>
      </c>
      <c r="AJ736" t="s">
        <v>728</v>
      </c>
      <c r="AK736" t="s">
        <v>750</v>
      </c>
      <c r="AL736" t="s">
        <v>801</v>
      </c>
      <c r="AM736" t="s">
        <v>852</v>
      </c>
      <c r="AP736">
        <v>96502</v>
      </c>
      <c r="AQ736">
        <v>90954</v>
      </c>
      <c r="AS736" t="s">
        <v>83</v>
      </c>
      <c r="AU736" t="s">
        <v>729</v>
      </c>
      <c r="AW736" t="s">
        <v>88</v>
      </c>
      <c r="AX736">
        <v>3837</v>
      </c>
      <c r="AY736" t="s">
        <v>969</v>
      </c>
      <c r="AZ736" t="s">
        <v>1002</v>
      </c>
      <c r="BA736">
        <v>1</v>
      </c>
      <c r="BB736" s="2">
        <v>45382</v>
      </c>
      <c r="BC736" s="2">
        <v>45383</v>
      </c>
      <c r="BD736">
        <v>1</v>
      </c>
      <c r="BE736" t="s">
        <v>1011</v>
      </c>
      <c r="BG736" t="s">
        <v>380</v>
      </c>
      <c r="BH736" t="s">
        <v>553</v>
      </c>
      <c r="BI736">
        <v>62000</v>
      </c>
      <c r="BJ736">
        <v>0</v>
      </c>
      <c r="BK736" t="s">
        <v>714</v>
      </c>
      <c r="BL736">
        <v>1.9608000000000001</v>
      </c>
      <c r="BM736">
        <v>1.72</v>
      </c>
      <c r="BN736" t="s">
        <v>115</v>
      </c>
      <c r="BO736">
        <v>121569.60000000001</v>
      </c>
      <c r="BP736">
        <v>121569.60000000001</v>
      </c>
      <c r="BQ736">
        <v>106640</v>
      </c>
      <c r="BR736">
        <v>106640</v>
      </c>
      <c r="BS736">
        <v>14929.6</v>
      </c>
      <c r="BT736">
        <v>14929.6</v>
      </c>
      <c r="BY736" t="s">
        <v>1263</v>
      </c>
      <c r="BZ736" t="s">
        <v>723</v>
      </c>
      <c r="CA736">
        <v>30978</v>
      </c>
      <c r="CB736">
        <v>30978</v>
      </c>
      <c r="CC736">
        <v>0</v>
      </c>
      <c r="CD736">
        <v>30978</v>
      </c>
      <c r="CE736" t="s">
        <v>1274</v>
      </c>
      <c r="CF736">
        <v>60827.937599999997</v>
      </c>
      <c r="CJ736" s="4" t="str">
        <f t="shared" si="110"/>
        <v>طوب اسمنتي مصمت 6*12*25</v>
      </c>
      <c r="CK736" s="5">
        <f t="shared" si="111"/>
        <v>45411</v>
      </c>
      <c r="CL736" s="4">
        <f t="shared" si="112"/>
        <v>1.61</v>
      </c>
      <c r="CN736" s="4" t="str">
        <f t="shared" si="113"/>
        <v>طوب اسمنتي مصمت 6*12*25</v>
      </c>
      <c r="CO736" s="5">
        <f t="shared" si="114"/>
        <v>45383</v>
      </c>
      <c r="CP736" s="4">
        <f t="shared" si="115"/>
        <v>1.9608000000000001</v>
      </c>
      <c r="CR736" s="4">
        <f t="shared" si="116"/>
        <v>-0.3508</v>
      </c>
      <c r="CS736" s="6">
        <f t="shared" si="117"/>
        <v>-0.21788819875776397</v>
      </c>
      <c r="CT736">
        <f t="shared" si="118"/>
        <v>294120</v>
      </c>
      <c r="CU736">
        <f t="shared" si="119"/>
        <v>241500</v>
      </c>
    </row>
    <row r="737" spans="1:99" x14ac:dyDescent="0.3">
      <c r="A737">
        <v>456</v>
      </c>
      <c r="B737">
        <v>521</v>
      </c>
      <c r="C737">
        <v>4</v>
      </c>
      <c r="D737" t="s">
        <v>83</v>
      </c>
      <c r="E737" t="s">
        <v>84</v>
      </c>
      <c r="H737" t="s">
        <v>88</v>
      </c>
      <c r="I737" t="s">
        <v>112</v>
      </c>
      <c r="J737" t="s">
        <v>114</v>
      </c>
      <c r="K737" t="s">
        <v>115</v>
      </c>
      <c r="L737">
        <v>1</v>
      </c>
      <c r="M737">
        <v>1</v>
      </c>
      <c r="N737" s="2">
        <v>45410</v>
      </c>
      <c r="O737" s="2">
        <v>45411</v>
      </c>
      <c r="P737" t="s">
        <v>122</v>
      </c>
      <c r="Q737" t="s">
        <v>206</v>
      </c>
      <c r="R737" t="s">
        <v>380</v>
      </c>
      <c r="S737" t="s">
        <v>380</v>
      </c>
      <c r="T737" t="s">
        <v>553</v>
      </c>
      <c r="U737" t="s">
        <v>714</v>
      </c>
      <c r="V737">
        <v>1.61</v>
      </c>
      <c r="W737">
        <v>150000</v>
      </c>
      <c r="X737" t="s">
        <v>721</v>
      </c>
      <c r="Y737">
        <v>241500</v>
      </c>
      <c r="AB737" s="2">
        <v>45325</v>
      </c>
      <c r="AC737">
        <v>33810</v>
      </c>
      <c r="AE737">
        <v>150000</v>
      </c>
      <c r="AF737">
        <v>150000</v>
      </c>
      <c r="AG737">
        <v>0</v>
      </c>
      <c r="AH737">
        <v>150000</v>
      </c>
      <c r="AI737">
        <v>0</v>
      </c>
      <c r="AJ737" t="s">
        <v>728</v>
      </c>
      <c r="AK737" t="s">
        <v>741</v>
      </c>
      <c r="AL737" t="s">
        <v>792</v>
      </c>
      <c r="AM737" t="s">
        <v>843</v>
      </c>
      <c r="AP737">
        <v>97086</v>
      </c>
      <c r="AQ737">
        <v>91268</v>
      </c>
      <c r="AR737" t="s">
        <v>890</v>
      </c>
      <c r="AS737" t="s">
        <v>83</v>
      </c>
      <c r="AU737" t="s">
        <v>729</v>
      </c>
      <c r="AW737" t="s">
        <v>928</v>
      </c>
      <c r="AX737">
        <v>4664</v>
      </c>
      <c r="AY737" t="s">
        <v>987</v>
      </c>
      <c r="AZ737" t="s">
        <v>1002</v>
      </c>
      <c r="BA737">
        <v>1</v>
      </c>
      <c r="BB737" s="2">
        <v>45410</v>
      </c>
      <c r="BC737" s="2">
        <v>45411</v>
      </c>
      <c r="BD737">
        <v>1</v>
      </c>
      <c r="BE737" t="s">
        <v>1011</v>
      </c>
      <c r="BG737" t="s">
        <v>380</v>
      </c>
      <c r="BH737" t="s">
        <v>553</v>
      </c>
      <c r="BI737">
        <v>30000</v>
      </c>
      <c r="BJ737">
        <v>0</v>
      </c>
      <c r="BK737" t="s">
        <v>714</v>
      </c>
      <c r="BL737">
        <v>1.9000379999999999</v>
      </c>
      <c r="BM737">
        <v>1.6667000000000001</v>
      </c>
      <c r="BN737" t="s">
        <v>115</v>
      </c>
      <c r="BO737">
        <v>57001.14</v>
      </c>
      <c r="BP737">
        <v>57001.14</v>
      </c>
      <c r="BQ737">
        <v>50001</v>
      </c>
      <c r="BR737">
        <v>50001</v>
      </c>
      <c r="BS737">
        <v>7000.14</v>
      </c>
      <c r="BT737">
        <v>7000.14</v>
      </c>
      <c r="BV737" t="s">
        <v>890</v>
      </c>
      <c r="BW737" t="s">
        <v>1220</v>
      </c>
      <c r="BY737" t="s">
        <v>1263</v>
      </c>
      <c r="BZ737" t="s">
        <v>723</v>
      </c>
      <c r="CA737">
        <v>28160</v>
      </c>
      <c r="CB737">
        <v>28160</v>
      </c>
      <c r="CC737">
        <v>0</v>
      </c>
      <c r="CD737">
        <v>28160</v>
      </c>
      <c r="CE737" t="s">
        <v>1307</v>
      </c>
      <c r="CF737">
        <v>3496.0699199999999</v>
      </c>
      <c r="CJ737" s="4" t="str">
        <f t="shared" si="110"/>
        <v>طوب اسمنتي مصمت 6*12*25</v>
      </c>
      <c r="CK737" s="5">
        <f t="shared" si="111"/>
        <v>45411</v>
      </c>
      <c r="CL737" s="4">
        <f t="shared" si="112"/>
        <v>1.61</v>
      </c>
      <c r="CN737" s="4" t="str">
        <f t="shared" si="113"/>
        <v>طوب اسمنتي مصمت 6*12*25</v>
      </c>
      <c r="CO737" s="5">
        <f t="shared" si="114"/>
        <v>45411</v>
      </c>
      <c r="CP737" s="4">
        <f t="shared" si="115"/>
        <v>1.9000379999999999</v>
      </c>
      <c r="CR737" s="4">
        <f t="shared" si="116"/>
        <v>-0.2900379999999998</v>
      </c>
      <c r="CS737" s="6">
        <f t="shared" si="117"/>
        <v>-0.1801478260869564</v>
      </c>
      <c r="CT737">
        <f t="shared" si="118"/>
        <v>285005.7</v>
      </c>
      <c r="CU737">
        <f t="shared" si="119"/>
        <v>241500</v>
      </c>
    </row>
    <row r="738" spans="1:99" x14ac:dyDescent="0.3">
      <c r="A738">
        <v>456</v>
      </c>
      <c r="B738">
        <v>521</v>
      </c>
      <c r="C738">
        <v>4</v>
      </c>
      <c r="D738" t="s">
        <v>83</v>
      </c>
      <c r="E738" t="s">
        <v>84</v>
      </c>
      <c r="H738" t="s">
        <v>88</v>
      </c>
      <c r="I738" t="s">
        <v>112</v>
      </c>
      <c r="J738" t="s">
        <v>114</v>
      </c>
      <c r="K738" t="s">
        <v>115</v>
      </c>
      <c r="L738">
        <v>1</v>
      </c>
      <c r="M738">
        <v>1</v>
      </c>
      <c r="N738" s="2">
        <v>45410</v>
      </c>
      <c r="O738" s="2">
        <v>45411</v>
      </c>
      <c r="P738" t="s">
        <v>122</v>
      </c>
      <c r="Q738" t="s">
        <v>206</v>
      </c>
      <c r="R738" t="s">
        <v>380</v>
      </c>
      <c r="S738" t="s">
        <v>380</v>
      </c>
      <c r="T738" t="s">
        <v>553</v>
      </c>
      <c r="U738" t="s">
        <v>714</v>
      </c>
      <c r="V738">
        <v>1.61</v>
      </c>
      <c r="W738">
        <v>150000</v>
      </c>
      <c r="X738" t="s">
        <v>721</v>
      </c>
      <c r="Y738">
        <v>241500</v>
      </c>
      <c r="AB738" s="2">
        <v>45325</v>
      </c>
      <c r="AC738">
        <v>33810</v>
      </c>
      <c r="AE738">
        <v>150000</v>
      </c>
      <c r="AF738">
        <v>150000</v>
      </c>
      <c r="AG738">
        <v>0</v>
      </c>
      <c r="AH738">
        <v>150000</v>
      </c>
      <c r="AI738">
        <v>0</v>
      </c>
      <c r="AJ738" t="s">
        <v>728</v>
      </c>
      <c r="AK738" t="s">
        <v>735</v>
      </c>
      <c r="AL738" t="s">
        <v>786</v>
      </c>
      <c r="AM738" t="s">
        <v>837</v>
      </c>
      <c r="AP738">
        <v>97036</v>
      </c>
      <c r="AQ738">
        <v>91594</v>
      </c>
      <c r="AS738" t="s">
        <v>83</v>
      </c>
      <c r="AU738" t="s">
        <v>729</v>
      </c>
      <c r="AW738" t="s">
        <v>930</v>
      </c>
      <c r="AX738">
        <v>3108</v>
      </c>
      <c r="AY738" t="s">
        <v>969</v>
      </c>
      <c r="AZ738" t="s">
        <v>1002</v>
      </c>
      <c r="BA738">
        <v>1</v>
      </c>
      <c r="BB738" s="2">
        <v>45406</v>
      </c>
      <c r="BC738" s="2">
        <v>45406</v>
      </c>
      <c r="BD738">
        <v>3</v>
      </c>
      <c r="BE738" t="s">
        <v>1011</v>
      </c>
      <c r="BG738" t="s">
        <v>380</v>
      </c>
      <c r="BH738" t="s">
        <v>553</v>
      </c>
      <c r="BI738">
        <v>30000</v>
      </c>
      <c r="BJ738">
        <v>0</v>
      </c>
      <c r="BK738" t="s">
        <v>714</v>
      </c>
      <c r="BL738">
        <v>1.7669999999999999</v>
      </c>
      <c r="BM738">
        <v>1.55</v>
      </c>
      <c r="BN738" t="s">
        <v>115</v>
      </c>
      <c r="BO738">
        <v>53010</v>
      </c>
      <c r="BP738">
        <v>53010</v>
      </c>
      <c r="BQ738">
        <v>46500</v>
      </c>
      <c r="BR738">
        <v>46500</v>
      </c>
      <c r="BS738">
        <v>6510</v>
      </c>
      <c r="BT738">
        <v>6510</v>
      </c>
      <c r="BY738" t="s">
        <v>1263</v>
      </c>
      <c r="BZ738" t="s">
        <v>725</v>
      </c>
      <c r="CA738">
        <v>28160</v>
      </c>
      <c r="CB738">
        <v>28160</v>
      </c>
      <c r="CC738">
        <v>0</v>
      </c>
      <c r="CD738">
        <v>28160</v>
      </c>
      <c r="CE738" t="s">
        <v>1307</v>
      </c>
      <c r="CF738">
        <v>3251.28</v>
      </c>
      <c r="CJ738" s="4" t="str">
        <f t="shared" si="110"/>
        <v>طوب اسمنتي مصمت 6*12*25</v>
      </c>
      <c r="CK738" s="5">
        <f t="shared" si="111"/>
        <v>45411</v>
      </c>
      <c r="CL738" s="4">
        <f t="shared" si="112"/>
        <v>1.61</v>
      </c>
      <c r="CN738" s="4" t="str">
        <f t="shared" si="113"/>
        <v>طوب اسمنتي مصمت 6*12*25</v>
      </c>
      <c r="CO738" s="5">
        <f t="shared" si="114"/>
        <v>45406</v>
      </c>
      <c r="CP738" s="4">
        <f t="shared" si="115"/>
        <v>1.7669999999999999</v>
      </c>
      <c r="CR738" s="4">
        <f t="shared" si="116"/>
        <v>-0.15699999999999981</v>
      </c>
      <c r="CS738" s="6">
        <f t="shared" si="117"/>
        <v>-9.7515527950310432E-2</v>
      </c>
      <c r="CT738">
        <f t="shared" si="118"/>
        <v>265050</v>
      </c>
      <c r="CU738">
        <f t="shared" si="119"/>
        <v>241500</v>
      </c>
    </row>
    <row r="739" spans="1:99" x14ac:dyDescent="0.3">
      <c r="A739">
        <v>456</v>
      </c>
      <c r="B739">
        <v>521</v>
      </c>
      <c r="C739">
        <v>4</v>
      </c>
      <c r="D739" t="s">
        <v>83</v>
      </c>
      <c r="E739" t="s">
        <v>84</v>
      </c>
      <c r="H739" t="s">
        <v>88</v>
      </c>
      <c r="I739" t="s">
        <v>112</v>
      </c>
      <c r="J739" t="s">
        <v>114</v>
      </c>
      <c r="K739" t="s">
        <v>115</v>
      </c>
      <c r="L739">
        <v>1</v>
      </c>
      <c r="M739">
        <v>1</v>
      </c>
      <c r="N739" s="2">
        <v>45410</v>
      </c>
      <c r="O739" s="2">
        <v>45411</v>
      </c>
      <c r="P739" t="s">
        <v>122</v>
      </c>
      <c r="Q739" t="s">
        <v>206</v>
      </c>
      <c r="R739" t="s">
        <v>380</v>
      </c>
      <c r="S739" t="s">
        <v>380</v>
      </c>
      <c r="T739" t="s">
        <v>553</v>
      </c>
      <c r="U739" t="s">
        <v>714</v>
      </c>
      <c r="V739">
        <v>1.61</v>
      </c>
      <c r="W739">
        <v>150000</v>
      </c>
      <c r="X739" t="s">
        <v>721</v>
      </c>
      <c r="Y739">
        <v>241500</v>
      </c>
      <c r="AB739" s="2">
        <v>45325</v>
      </c>
      <c r="AC739">
        <v>33810</v>
      </c>
      <c r="AE739">
        <v>150000</v>
      </c>
      <c r="AF739">
        <v>150000</v>
      </c>
      <c r="AG739">
        <v>0</v>
      </c>
      <c r="AH739">
        <v>150000</v>
      </c>
      <c r="AI739">
        <v>0</v>
      </c>
      <c r="AJ739" t="s">
        <v>728</v>
      </c>
      <c r="AK739" t="s">
        <v>735</v>
      </c>
      <c r="AL739" t="s">
        <v>786</v>
      </c>
      <c r="AM739" t="s">
        <v>837</v>
      </c>
      <c r="AP739">
        <v>97398</v>
      </c>
      <c r="AQ739">
        <v>91594</v>
      </c>
      <c r="AS739" t="s">
        <v>83</v>
      </c>
      <c r="AU739" t="s">
        <v>729</v>
      </c>
      <c r="AW739" t="s">
        <v>928</v>
      </c>
      <c r="AX739">
        <v>4664</v>
      </c>
      <c r="AY739" t="s">
        <v>995</v>
      </c>
      <c r="AZ739" t="s">
        <v>1002</v>
      </c>
      <c r="BA739">
        <v>2</v>
      </c>
      <c r="BB739" s="2">
        <v>45420</v>
      </c>
      <c r="BC739" s="2">
        <v>45420</v>
      </c>
      <c r="BD739">
        <v>5</v>
      </c>
      <c r="BE739" t="s">
        <v>1011</v>
      </c>
      <c r="BG739" t="s">
        <v>380</v>
      </c>
      <c r="BH739" t="s">
        <v>553</v>
      </c>
      <c r="BI739">
        <v>56320</v>
      </c>
      <c r="BJ739">
        <v>0</v>
      </c>
      <c r="BK739" t="s">
        <v>714</v>
      </c>
      <c r="BL739">
        <v>1.8300000009297701</v>
      </c>
      <c r="BM739">
        <v>1.6052631578900001</v>
      </c>
      <c r="BN739" t="s">
        <v>115</v>
      </c>
      <c r="BO739">
        <v>103065.60000000001</v>
      </c>
      <c r="BP739">
        <v>103065.60000000001</v>
      </c>
      <c r="BQ739">
        <v>90408.42</v>
      </c>
      <c r="BR739">
        <v>90408.42</v>
      </c>
      <c r="BS739">
        <v>12657.18</v>
      </c>
      <c r="BT739">
        <v>12657.18</v>
      </c>
      <c r="BY739" t="s">
        <v>1263</v>
      </c>
      <c r="BZ739" t="s">
        <v>723</v>
      </c>
      <c r="CA739">
        <v>42240</v>
      </c>
      <c r="CB739">
        <v>42240</v>
      </c>
      <c r="CC739">
        <v>0</v>
      </c>
      <c r="CD739">
        <v>42240</v>
      </c>
      <c r="CE739" t="s">
        <v>1308</v>
      </c>
      <c r="CF739">
        <v>25766.400013091199</v>
      </c>
      <c r="CJ739" s="4" t="str">
        <f t="shared" si="110"/>
        <v>طوب اسمنتي مصمت 6*12*25</v>
      </c>
      <c r="CK739" s="5">
        <f t="shared" si="111"/>
        <v>45411</v>
      </c>
      <c r="CL739" s="4">
        <f t="shared" si="112"/>
        <v>1.61</v>
      </c>
      <c r="CN739" s="4" t="str">
        <f t="shared" si="113"/>
        <v>طوب اسمنتي مصمت 6*12*25</v>
      </c>
      <c r="CO739" s="5">
        <f t="shared" si="114"/>
        <v>45420</v>
      </c>
      <c r="CP739" s="4">
        <f t="shared" si="115"/>
        <v>1.8300000009297701</v>
      </c>
      <c r="CR739" s="4">
        <f t="shared" si="116"/>
        <v>-0.22000000092977001</v>
      </c>
      <c r="CS739" s="6">
        <f t="shared" si="117"/>
        <v>-0.13664596331041615</v>
      </c>
      <c r="CT739">
        <f t="shared" si="118"/>
        <v>274500.0001394655</v>
      </c>
      <c r="CU739">
        <f t="shared" si="119"/>
        <v>241500</v>
      </c>
    </row>
    <row r="740" spans="1:99" x14ac:dyDescent="0.3">
      <c r="A740">
        <v>456</v>
      </c>
      <c r="B740">
        <v>521</v>
      </c>
      <c r="C740">
        <v>4</v>
      </c>
      <c r="D740" t="s">
        <v>83</v>
      </c>
      <c r="E740" t="s">
        <v>84</v>
      </c>
      <c r="H740" t="s">
        <v>88</v>
      </c>
      <c r="I740" t="s">
        <v>112</v>
      </c>
      <c r="J740" t="s">
        <v>114</v>
      </c>
      <c r="K740" t="s">
        <v>115</v>
      </c>
      <c r="L740">
        <v>1</v>
      </c>
      <c r="M740">
        <v>1</v>
      </c>
      <c r="N740" s="2">
        <v>45410</v>
      </c>
      <c r="O740" s="2">
        <v>45411</v>
      </c>
      <c r="P740" t="s">
        <v>122</v>
      </c>
      <c r="Q740" t="s">
        <v>206</v>
      </c>
      <c r="R740" t="s">
        <v>380</v>
      </c>
      <c r="S740" t="s">
        <v>380</v>
      </c>
      <c r="T740" t="s">
        <v>553</v>
      </c>
      <c r="U740" t="s">
        <v>714</v>
      </c>
      <c r="V740">
        <v>1.61</v>
      </c>
      <c r="W740">
        <v>150000</v>
      </c>
      <c r="X740" t="s">
        <v>721</v>
      </c>
      <c r="Y740">
        <v>241500</v>
      </c>
      <c r="AB740" s="2">
        <v>45325</v>
      </c>
      <c r="AC740">
        <v>33810</v>
      </c>
      <c r="AE740">
        <v>150000</v>
      </c>
      <c r="AF740">
        <v>150000</v>
      </c>
      <c r="AG740">
        <v>0</v>
      </c>
      <c r="AH740">
        <v>150000</v>
      </c>
      <c r="AI740">
        <v>0</v>
      </c>
      <c r="AJ740" t="s">
        <v>728</v>
      </c>
      <c r="AK740" t="s">
        <v>735</v>
      </c>
      <c r="AL740" t="s">
        <v>786</v>
      </c>
      <c r="AM740" t="s">
        <v>837</v>
      </c>
      <c r="AP740">
        <v>97399</v>
      </c>
      <c r="AQ740">
        <v>91594</v>
      </c>
      <c r="AS740" t="s">
        <v>83</v>
      </c>
      <c r="AU740" t="s">
        <v>729</v>
      </c>
      <c r="AW740" t="s">
        <v>929</v>
      </c>
      <c r="AX740">
        <v>4219</v>
      </c>
      <c r="AY740" t="s">
        <v>995</v>
      </c>
      <c r="AZ740" t="s">
        <v>1002</v>
      </c>
      <c r="BA740">
        <v>2</v>
      </c>
      <c r="BB740" s="2">
        <v>45420</v>
      </c>
      <c r="BC740" s="2">
        <v>45420</v>
      </c>
      <c r="BD740">
        <v>9</v>
      </c>
      <c r="BE740" t="s">
        <v>1011</v>
      </c>
      <c r="BG740" t="s">
        <v>380</v>
      </c>
      <c r="BH740" t="s">
        <v>553</v>
      </c>
      <c r="BI740">
        <v>61952</v>
      </c>
      <c r="BJ740">
        <v>0</v>
      </c>
      <c r="BK740" t="s">
        <v>714</v>
      </c>
      <c r="BL740">
        <v>2.0499999996834002</v>
      </c>
      <c r="BM740">
        <v>1.7982456140300001</v>
      </c>
      <c r="BN740" t="s">
        <v>115</v>
      </c>
      <c r="BO740">
        <v>127001.60000000001</v>
      </c>
      <c r="BP740">
        <v>127001.60000000001</v>
      </c>
      <c r="BQ740">
        <v>111404.91</v>
      </c>
      <c r="BR740">
        <v>111404.91</v>
      </c>
      <c r="BS740">
        <v>15596.69</v>
      </c>
      <c r="BT740">
        <v>15596.69</v>
      </c>
      <c r="BY740" t="s">
        <v>1263</v>
      </c>
      <c r="BZ740" t="s">
        <v>723</v>
      </c>
      <c r="CA740">
        <v>36608</v>
      </c>
      <c r="CB740">
        <v>36608</v>
      </c>
      <c r="CC740">
        <v>0</v>
      </c>
      <c r="CD740">
        <v>36608</v>
      </c>
      <c r="CE740" t="s">
        <v>1309</v>
      </c>
      <c r="CF740">
        <v>51955.199991976297</v>
      </c>
      <c r="CJ740" s="4" t="str">
        <f t="shared" si="110"/>
        <v>طوب اسمنتي مصمت 6*12*25</v>
      </c>
      <c r="CK740" s="5">
        <f t="shared" si="111"/>
        <v>45411</v>
      </c>
      <c r="CL740" s="4">
        <f t="shared" si="112"/>
        <v>1.61</v>
      </c>
      <c r="CN740" s="4" t="str">
        <f t="shared" si="113"/>
        <v>طوب اسمنتي مصمت 6*12*25</v>
      </c>
      <c r="CO740" s="5">
        <f t="shared" si="114"/>
        <v>45420</v>
      </c>
      <c r="CP740" s="4">
        <f t="shared" si="115"/>
        <v>2.0499999996834002</v>
      </c>
      <c r="CR740" s="4">
        <f t="shared" si="116"/>
        <v>-0.43999999968340009</v>
      </c>
      <c r="CS740" s="6">
        <f t="shared" si="117"/>
        <v>-0.2732919252691926</v>
      </c>
      <c r="CT740">
        <f t="shared" si="118"/>
        <v>307499.99995251</v>
      </c>
      <c r="CU740">
        <f t="shared" si="119"/>
        <v>241500</v>
      </c>
    </row>
    <row r="741" spans="1:99" x14ac:dyDescent="0.3">
      <c r="A741">
        <v>456</v>
      </c>
      <c r="B741">
        <v>521</v>
      </c>
      <c r="C741">
        <v>4</v>
      </c>
      <c r="D741" t="s">
        <v>83</v>
      </c>
      <c r="E741" t="s">
        <v>84</v>
      </c>
      <c r="H741" t="s">
        <v>88</v>
      </c>
      <c r="I741" t="s">
        <v>112</v>
      </c>
      <c r="J741" t="s">
        <v>114</v>
      </c>
      <c r="K741" t="s">
        <v>115</v>
      </c>
      <c r="L741">
        <v>1</v>
      </c>
      <c r="M741">
        <v>1</v>
      </c>
      <c r="N741" s="2">
        <v>45410</v>
      </c>
      <c r="O741" s="2">
        <v>45411</v>
      </c>
      <c r="P741" t="s">
        <v>122</v>
      </c>
      <c r="Q741" t="s">
        <v>206</v>
      </c>
      <c r="R741" t="s">
        <v>380</v>
      </c>
      <c r="S741" t="s">
        <v>380</v>
      </c>
      <c r="T741" t="s">
        <v>553</v>
      </c>
      <c r="U741" t="s">
        <v>714</v>
      </c>
      <c r="V741">
        <v>1.61</v>
      </c>
      <c r="W741">
        <v>150000</v>
      </c>
      <c r="X741" t="s">
        <v>721</v>
      </c>
      <c r="Y741">
        <v>241500</v>
      </c>
      <c r="AB741" s="2">
        <v>45325</v>
      </c>
      <c r="AC741">
        <v>33810</v>
      </c>
      <c r="AE741">
        <v>150000</v>
      </c>
      <c r="AF741">
        <v>150000</v>
      </c>
      <c r="AG741">
        <v>0</v>
      </c>
      <c r="AH741">
        <v>150000</v>
      </c>
      <c r="AI741">
        <v>0</v>
      </c>
      <c r="AJ741" t="s">
        <v>728</v>
      </c>
      <c r="AK741" t="s">
        <v>754</v>
      </c>
      <c r="AL741" t="s">
        <v>805</v>
      </c>
      <c r="AM741" t="s">
        <v>856</v>
      </c>
      <c r="AP741">
        <v>97028</v>
      </c>
      <c r="AQ741">
        <v>91387</v>
      </c>
      <c r="AR741">
        <v>4.01</v>
      </c>
      <c r="AS741" t="s">
        <v>83</v>
      </c>
      <c r="AU741" t="s">
        <v>729</v>
      </c>
      <c r="AW741" t="s">
        <v>88</v>
      </c>
      <c r="AX741">
        <v>3837</v>
      </c>
      <c r="AY741" t="s">
        <v>969</v>
      </c>
      <c r="AZ741" t="s">
        <v>1002</v>
      </c>
      <c r="BA741">
        <v>1</v>
      </c>
      <c r="BB741" s="2">
        <v>45406</v>
      </c>
      <c r="BC741" s="2">
        <v>45410</v>
      </c>
      <c r="BD741">
        <v>1</v>
      </c>
      <c r="BE741" t="s">
        <v>1011</v>
      </c>
      <c r="BG741" t="s">
        <v>380</v>
      </c>
      <c r="BH741" t="s">
        <v>553</v>
      </c>
      <c r="BI741">
        <v>31000</v>
      </c>
      <c r="BJ741">
        <v>0</v>
      </c>
      <c r="BK741" t="s">
        <v>714</v>
      </c>
      <c r="BL741">
        <v>1.881</v>
      </c>
      <c r="BM741">
        <v>1.65</v>
      </c>
      <c r="BN741" t="s">
        <v>115</v>
      </c>
      <c r="BO741">
        <v>58311</v>
      </c>
      <c r="BP741">
        <v>58311</v>
      </c>
      <c r="BQ741">
        <v>51150</v>
      </c>
      <c r="BR741">
        <v>51150</v>
      </c>
      <c r="BS741">
        <v>7161</v>
      </c>
      <c r="BT741">
        <v>7161</v>
      </c>
      <c r="BV741">
        <v>4.01</v>
      </c>
      <c r="BW741" t="s">
        <v>1228</v>
      </c>
      <c r="BX741" t="s">
        <v>1251</v>
      </c>
      <c r="BY741" t="s">
        <v>1264</v>
      </c>
      <c r="BZ741" t="s">
        <v>723</v>
      </c>
      <c r="CA741">
        <v>30980</v>
      </c>
      <c r="CB741">
        <v>30980</v>
      </c>
      <c r="CC741">
        <v>0</v>
      </c>
      <c r="CD741">
        <v>30980</v>
      </c>
      <c r="CE741" t="s">
        <v>1272</v>
      </c>
      <c r="CF741">
        <v>37.619999999999997</v>
      </c>
      <c r="CJ741" s="4" t="str">
        <f t="shared" si="110"/>
        <v>طوب اسمنتي مصمت 6*12*25</v>
      </c>
      <c r="CK741" s="5">
        <f t="shared" si="111"/>
        <v>45411</v>
      </c>
      <c r="CL741" s="4">
        <f t="shared" si="112"/>
        <v>1.61</v>
      </c>
      <c r="CN741" s="4" t="str">
        <f t="shared" si="113"/>
        <v>طوب اسمنتي مصمت 6*12*25</v>
      </c>
      <c r="CO741" s="5">
        <f t="shared" si="114"/>
        <v>45410</v>
      </c>
      <c r="CP741" s="4">
        <f t="shared" si="115"/>
        <v>1.881</v>
      </c>
      <c r="CR741" s="4">
        <f t="shared" si="116"/>
        <v>-0.27099999999999991</v>
      </c>
      <c r="CS741" s="6">
        <f t="shared" si="117"/>
        <v>-0.16832298136645957</v>
      </c>
      <c r="CT741">
        <f t="shared" si="118"/>
        <v>282150</v>
      </c>
      <c r="CU741">
        <f t="shared" si="119"/>
        <v>241500</v>
      </c>
    </row>
    <row r="742" spans="1:99" x14ac:dyDescent="0.3">
      <c r="A742">
        <v>456</v>
      </c>
      <c r="B742">
        <v>521</v>
      </c>
      <c r="C742">
        <v>4</v>
      </c>
      <c r="D742" t="s">
        <v>83</v>
      </c>
      <c r="E742" t="s">
        <v>84</v>
      </c>
      <c r="H742" t="s">
        <v>88</v>
      </c>
      <c r="I742" t="s">
        <v>112</v>
      </c>
      <c r="J742" t="s">
        <v>114</v>
      </c>
      <c r="K742" t="s">
        <v>115</v>
      </c>
      <c r="L742">
        <v>1</v>
      </c>
      <c r="M742">
        <v>1</v>
      </c>
      <c r="N742" s="2">
        <v>45410</v>
      </c>
      <c r="O742" s="2">
        <v>45411</v>
      </c>
      <c r="P742" t="s">
        <v>122</v>
      </c>
      <c r="Q742" t="s">
        <v>206</v>
      </c>
      <c r="R742" t="s">
        <v>380</v>
      </c>
      <c r="S742" t="s">
        <v>380</v>
      </c>
      <c r="T742" t="s">
        <v>553</v>
      </c>
      <c r="U742" t="s">
        <v>714</v>
      </c>
      <c r="V742">
        <v>1.61</v>
      </c>
      <c r="W742">
        <v>150000</v>
      </c>
      <c r="X742" t="s">
        <v>721</v>
      </c>
      <c r="Y742">
        <v>241500</v>
      </c>
      <c r="AB742" s="2">
        <v>45325</v>
      </c>
      <c r="AC742">
        <v>33810</v>
      </c>
      <c r="AE742">
        <v>150000</v>
      </c>
      <c r="AF742">
        <v>150000</v>
      </c>
      <c r="AG742">
        <v>0</v>
      </c>
      <c r="AH742">
        <v>150000</v>
      </c>
      <c r="AI742">
        <v>0</v>
      </c>
      <c r="AJ742" t="s">
        <v>728</v>
      </c>
      <c r="AK742" t="s">
        <v>754</v>
      </c>
      <c r="AL742" t="s">
        <v>805</v>
      </c>
      <c r="AM742" t="s">
        <v>856</v>
      </c>
      <c r="AP742">
        <v>97657</v>
      </c>
      <c r="AQ742">
        <v>92527</v>
      </c>
      <c r="AR742">
        <v>4.01</v>
      </c>
      <c r="AS742" t="s">
        <v>83</v>
      </c>
      <c r="AU742" t="s">
        <v>729</v>
      </c>
      <c r="AW742" t="s">
        <v>88</v>
      </c>
      <c r="AX742">
        <v>3837</v>
      </c>
      <c r="AY742" t="s">
        <v>995</v>
      </c>
      <c r="AZ742" t="s">
        <v>1002</v>
      </c>
      <c r="BA742">
        <v>1</v>
      </c>
      <c r="BB742" s="2">
        <v>45426</v>
      </c>
      <c r="BC742" s="2">
        <v>45427</v>
      </c>
      <c r="BD742">
        <v>1</v>
      </c>
      <c r="BE742" t="s">
        <v>1011</v>
      </c>
      <c r="BG742" t="s">
        <v>380</v>
      </c>
      <c r="BH742" t="s">
        <v>553</v>
      </c>
      <c r="BI742">
        <v>31000</v>
      </c>
      <c r="BJ742">
        <v>0</v>
      </c>
      <c r="BK742" t="s">
        <v>714</v>
      </c>
      <c r="BL742">
        <v>1.881</v>
      </c>
      <c r="BM742">
        <v>1.65</v>
      </c>
      <c r="BN742" t="s">
        <v>115</v>
      </c>
      <c r="BO742">
        <v>58311</v>
      </c>
      <c r="BP742">
        <v>58311</v>
      </c>
      <c r="BQ742">
        <v>51150</v>
      </c>
      <c r="BR742">
        <v>51150</v>
      </c>
      <c r="BS742">
        <v>7161</v>
      </c>
      <c r="BT742">
        <v>7161</v>
      </c>
      <c r="BV742">
        <v>4.01</v>
      </c>
      <c r="BW742" t="s">
        <v>1228</v>
      </c>
      <c r="BX742" t="s">
        <v>1251</v>
      </c>
      <c r="BY742" t="s">
        <v>1264</v>
      </c>
      <c r="BZ742" t="s">
        <v>723</v>
      </c>
      <c r="CA742">
        <v>30980</v>
      </c>
      <c r="CB742">
        <v>30980</v>
      </c>
      <c r="CC742">
        <v>0</v>
      </c>
      <c r="CD742">
        <v>30980</v>
      </c>
      <c r="CE742" t="s">
        <v>1272</v>
      </c>
      <c r="CF742">
        <v>37.619999999999997</v>
      </c>
      <c r="CJ742" s="4" t="str">
        <f t="shared" si="110"/>
        <v>طوب اسمنتي مصمت 6*12*25</v>
      </c>
      <c r="CK742" s="5">
        <f t="shared" si="111"/>
        <v>45411</v>
      </c>
      <c r="CL742" s="4">
        <f t="shared" si="112"/>
        <v>1.61</v>
      </c>
      <c r="CN742" s="4" t="str">
        <f t="shared" si="113"/>
        <v>طوب اسمنتي مصمت 6*12*25</v>
      </c>
      <c r="CO742" s="5">
        <f t="shared" si="114"/>
        <v>45427</v>
      </c>
      <c r="CP742" s="4">
        <f t="shared" si="115"/>
        <v>1.881</v>
      </c>
      <c r="CR742" s="4">
        <f t="shared" si="116"/>
        <v>-0.27099999999999991</v>
      </c>
      <c r="CS742" s="6">
        <f t="shared" si="117"/>
        <v>-0.16832298136645957</v>
      </c>
      <c r="CT742">
        <f t="shared" si="118"/>
        <v>282150</v>
      </c>
      <c r="CU742">
        <f t="shared" si="119"/>
        <v>241500</v>
      </c>
    </row>
    <row r="743" spans="1:99" x14ac:dyDescent="0.3">
      <c r="A743">
        <v>460</v>
      </c>
      <c r="B743">
        <v>525</v>
      </c>
      <c r="C743">
        <v>6</v>
      </c>
      <c r="D743" t="s">
        <v>83</v>
      </c>
      <c r="E743" t="s">
        <v>84</v>
      </c>
      <c r="H743" t="s">
        <v>94</v>
      </c>
      <c r="I743" t="s">
        <v>112</v>
      </c>
      <c r="J743" t="s">
        <v>114</v>
      </c>
      <c r="K743" t="s">
        <v>115</v>
      </c>
      <c r="L743">
        <v>16</v>
      </c>
      <c r="M743">
        <v>1</v>
      </c>
      <c r="N743" s="2">
        <v>45412</v>
      </c>
      <c r="O743" s="2">
        <v>45413</v>
      </c>
      <c r="P743" t="s">
        <v>154</v>
      </c>
      <c r="Q743" t="s">
        <v>241</v>
      </c>
      <c r="R743" t="s">
        <v>415</v>
      </c>
      <c r="S743" t="s">
        <v>415</v>
      </c>
      <c r="T743" t="s">
        <v>588</v>
      </c>
      <c r="U743" t="s">
        <v>714</v>
      </c>
      <c r="V743">
        <v>750</v>
      </c>
      <c r="W743">
        <v>15</v>
      </c>
      <c r="X743" t="s">
        <v>723</v>
      </c>
      <c r="Y743">
        <v>11250</v>
      </c>
      <c r="AB743" s="2">
        <v>45330</v>
      </c>
      <c r="AC743">
        <v>0</v>
      </c>
      <c r="AE743">
        <v>15</v>
      </c>
      <c r="AF743">
        <v>15</v>
      </c>
      <c r="AG743">
        <v>0</v>
      </c>
      <c r="AH743">
        <v>15</v>
      </c>
      <c r="AI743">
        <v>0</v>
      </c>
      <c r="AJ743" t="s">
        <v>728</v>
      </c>
      <c r="AK743" t="s">
        <v>742</v>
      </c>
      <c r="AL743" t="s">
        <v>793</v>
      </c>
      <c r="AM743" t="s">
        <v>844</v>
      </c>
      <c r="AP743">
        <v>96549</v>
      </c>
      <c r="AQ743">
        <v>91016</v>
      </c>
      <c r="AS743" t="s">
        <v>83</v>
      </c>
      <c r="AU743" t="s">
        <v>728</v>
      </c>
      <c r="AW743" t="s">
        <v>85</v>
      </c>
      <c r="AX743">
        <v>2162</v>
      </c>
      <c r="AY743" t="s">
        <v>992</v>
      </c>
      <c r="AZ743" t="s">
        <v>1006</v>
      </c>
      <c r="BA743">
        <v>1</v>
      </c>
      <c r="BB743" s="2">
        <v>45383</v>
      </c>
      <c r="BC743" s="2">
        <v>45384</v>
      </c>
      <c r="BD743">
        <v>1</v>
      </c>
      <c r="BE743" t="s">
        <v>1010</v>
      </c>
      <c r="BG743" t="s">
        <v>415</v>
      </c>
      <c r="BH743" t="s">
        <v>588</v>
      </c>
      <c r="BI743">
        <v>1</v>
      </c>
      <c r="BJ743">
        <v>0</v>
      </c>
      <c r="BK743" t="s">
        <v>714</v>
      </c>
      <c r="BL743">
        <v>1100</v>
      </c>
      <c r="BM743">
        <v>1100</v>
      </c>
      <c r="BN743" t="s">
        <v>115</v>
      </c>
      <c r="BO743">
        <v>1100</v>
      </c>
      <c r="BP743">
        <v>1100</v>
      </c>
      <c r="BQ743">
        <v>1100</v>
      </c>
      <c r="BR743">
        <v>1100</v>
      </c>
      <c r="BS743">
        <v>0</v>
      </c>
      <c r="BT743">
        <v>0</v>
      </c>
      <c r="BU743" t="s">
        <v>1209</v>
      </c>
      <c r="BY743" t="s">
        <v>1263</v>
      </c>
      <c r="BZ743" t="s">
        <v>719</v>
      </c>
      <c r="CA743">
        <v>1</v>
      </c>
      <c r="CB743">
        <v>1</v>
      </c>
      <c r="CC743">
        <v>0</v>
      </c>
      <c r="CD743">
        <v>1</v>
      </c>
      <c r="CE743" t="s">
        <v>1269</v>
      </c>
      <c r="CF743">
        <v>0</v>
      </c>
      <c r="CJ743" s="4" t="str">
        <f t="shared" si="110"/>
        <v>Carry Case</v>
      </c>
      <c r="CK743" s="5">
        <f t="shared" si="111"/>
        <v>45413</v>
      </c>
      <c r="CL743" s="4">
        <f t="shared" si="112"/>
        <v>750</v>
      </c>
      <c r="CN743" s="4" t="str">
        <f t="shared" si="113"/>
        <v>Carry Case</v>
      </c>
      <c r="CO743" s="5">
        <f t="shared" si="114"/>
        <v>45384</v>
      </c>
      <c r="CP743" s="4">
        <f t="shared" si="115"/>
        <v>1100</v>
      </c>
      <c r="CR743" s="4">
        <f t="shared" si="116"/>
        <v>-350</v>
      </c>
      <c r="CS743" s="6">
        <f t="shared" si="117"/>
        <v>-0.46666666666666667</v>
      </c>
      <c r="CT743">
        <f t="shared" si="118"/>
        <v>16500</v>
      </c>
      <c r="CU743">
        <f t="shared" si="119"/>
        <v>11250</v>
      </c>
    </row>
    <row r="744" spans="1:99" x14ac:dyDescent="0.3">
      <c r="A744">
        <v>460</v>
      </c>
      <c r="B744">
        <v>525</v>
      </c>
      <c r="C744">
        <v>31</v>
      </c>
      <c r="D744" t="s">
        <v>83</v>
      </c>
      <c r="E744" t="s">
        <v>84</v>
      </c>
      <c r="H744" t="s">
        <v>94</v>
      </c>
      <c r="I744" t="s">
        <v>112</v>
      </c>
      <c r="J744" t="s">
        <v>114</v>
      </c>
      <c r="K744" t="s">
        <v>115</v>
      </c>
      <c r="L744">
        <v>14</v>
      </c>
      <c r="M744">
        <v>1</v>
      </c>
      <c r="N744" s="2">
        <v>45412</v>
      </c>
      <c r="O744" s="2">
        <v>45413</v>
      </c>
      <c r="P744" t="s">
        <v>154</v>
      </c>
      <c r="Q744" t="s">
        <v>281</v>
      </c>
      <c r="R744" t="s">
        <v>455</v>
      </c>
      <c r="S744" t="s">
        <v>455</v>
      </c>
      <c r="T744" t="s">
        <v>628</v>
      </c>
      <c r="U744" t="s">
        <v>714</v>
      </c>
      <c r="V744">
        <v>70</v>
      </c>
      <c r="W744">
        <v>15</v>
      </c>
      <c r="X744" t="s">
        <v>723</v>
      </c>
      <c r="Y744">
        <v>1050</v>
      </c>
      <c r="AB744" s="2">
        <v>45330</v>
      </c>
      <c r="AC744">
        <v>0</v>
      </c>
      <c r="AE744">
        <v>15</v>
      </c>
      <c r="AF744">
        <v>15</v>
      </c>
      <c r="AG744">
        <v>0</v>
      </c>
      <c r="AH744">
        <v>15</v>
      </c>
      <c r="AI744">
        <v>0</v>
      </c>
      <c r="AJ744" t="s">
        <v>728</v>
      </c>
      <c r="AK744" t="s">
        <v>742</v>
      </c>
      <c r="AL744" t="s">
        <v>793</v>
      </c>
      <c r="AM744" t="s">
        <v>844</v>
      </c>
      <c r="AP744">
        <v>98221</v>
      </c>
      <c r="AQ744">
        <v>94105</v>
      </c>
      <c r="AS744" t="s">
        <v>83</v>
      </c>
      <c r="AU744" t="s">
        <v>728</v>
      </c>
      <c r="AW744" t="s">
        <v>94</v>
      </c>
      <c r="AX744">
        <v>1405</v>
      </c>
      <c r="AY744" t="s">
        <v>998</v>
      </c>
      <c r="AZ744" t="s">
        <v>1008</v>
      </c>
      <c r="BA744">
        <v>1</v>
      </c>
      <c r="BB744" s="2">
        <v>45441</v>
      </c>
      <c r="BC744" s="2">
        <v>45441</v>
      </c>
      <c r="BD744">
        <v>1</v>
      </c>
      <c r="BE744" t="s">
        <v>1011</v>
      </c>
      <c r="BF744" t="s">
        <v>1089</v>
      </c>
      <c r="BG744" t="s">
        <v>455</v>
      </c>
      <c r="BH744" t="s">
        <v>1205</v>
      </c>
      <c r="BI744">
        <v>5</v>
      </c>
      <c r="BJ744">
        <v>0</v>
      </c>
      <c r="BK744" t="s">
        <v>714</v>
      </c>
      <c r="BL744">
        <v>249.9906</v>
      </c>
      <c r="BM744">
        <v>219.29</v>
      </c>
      <c r="BN744" t="s">
        <v>115</v>
      </c>
      <c r="BO744">
        <v>1249.95</v>
      </c>
      <c r="BP744">
        <v>1249.95</v>
      </c>
      <c r="BQ744">
        <v>1096.45</v>
      </c>
      <c r="BR744">
        <v>1096.45</v>
      </c>
      <c r="BS744">
        <v>153.5</v>
      </c>
      <c r="BT744">
        <v>153.5</v>
      </c>
      <c r="BY744" t="s">
        <v>1263</v>
      </c>
      <c r="BZ744" t="s">
        <v>723</v>
      </c>
      <c r="CA744">
        <v>5</v>
      </c>
      <c r="CB744">
        <v>5</v>
      </c>
      <c r="CC744">
        <v>0</v>
      </c>
      <c r="CD744">
        <v>5</v>
      </c>
      <c r="CE744" t="s">
        <v>1269</v>
      </c>
      <c r="CF744">
        <v>0</v>
      </c>
      <c r="CJ744" s="4" t="str">
        <f t="shared" si="110"/>
        <v>Cable Power Original</v>
      </c>
      <c r="CK744" s="5">
        <f t="shared" si="111"/>
        <v>45413</v>
      </c>
      <c r="CL744" s="4">
        <f t="shared" si="112"/>
        <v>70</v>
      </c>
      <c r="CN744" s="4" t="str">
        <f t="shared" si="113"/>
        <v>RAM 4 GB DDR3 for PC</v>
      </c>
      <c r="CO744" s="5">
        <f t="shared" si="114"/>
        <v>45441</v>
      </c>
      <c r="CP744" s="4">
        <f t="shared" si="115"/>
        <v>249.9906</v>
      </c>
      <c r="CR744" s="4">
        <f t="shared" si="116"/>
        <v>-179.9906</v>
      </c>
      <c r="CS744" s="6">
        <f t="shared" si="117"/>
        <v>-2.5712942857142855</v>
      </c>
      <c r="CT744">
        <f t="shared" si="118"/>
        <v>3749.8589999999999</v>
      </c>
      <c r="CU744">
        <f t="shared" si="119"/>
        <v>1050</v>
      </c>
    </row>
    <row r="745" spans="1:99" x14ac:dyDescent="0.3">
      <c r="A745">
        <v>460</v>
      </c>
      <c r="B745">
        <v>525</v>
      </c>
      <c r="C745">
        <v>7</v>
      </c>
      <c r="D745" t="s">
        <v>83</v>
      </c>
      <c r="E745" t="s">
        <v>84</v>
      </c>
      <c r="H745" t="s">
        <v>94</v>
      </c>
      <c r="I745" t="s">
        <v>112</v>
      </c>
      <c r="J745" t="s">
        <v>114</v>
      </c>
      <c r="K745" t="s">
        <v>115</v>
      </c>
      <c r="L745">
        <v>17</v>
      </c>
      <c r="M745">
        <v>1</v>
      </c>
      <c r="N745" s="2">
        <v>45412</v>
      </c>
      <c r="O745" s="2">
        <v>45413</v>
      </c>
      <c r="P745" t="s">
        <v>154</v>
      </c>
      <c r="Q745" t="s">
        <v>282</v>
      </c>
      <c r="R745" t="s">
        <v>456</v>
      </c>
      <c r="S745" t="s">
        <v>456</v>
      </c>
      <c r="T745" t="s">
        <v>629</v>
      </c>
      <c r="U745" t="s">
        <v>714</v>
      </c>
      <c r="V745">
        <v>900</v>
      </c>
      <c r="W745">
        <v>15</v>
      </c>
      <c r="X745" t="s">
        <v>723</v>
      </c>
      <c r="Y745">
        <v>13500</v>
      </c>
      <c r="AB745" s="2">
        <v>45330</v>
      </c>
      <c r="AC745">
        <v>0</v>
      </c>
      <c r="AE745">
        <v>15</v>
      </c>
      <c r="AF745">
        <v>15</v>
      </c>
      <c r="AG745">
        <v>0</v>
      </c>
      <c r="AH745">
        <v>15</v>
      </c>
      <c r="AI745">
        <v>0</v>
      </c>
      <c r="AJ745" t="s">
        <v>728</v>
      </c>
      <c r="AK745" t="s">
        <v>742</v>
      </c>
      <c r="AL745" t="s">
        <v>793</v>
      </c>
      <c r="AM745" t="s">
        <v>844</v>
      </c>
      <c r="AP745">
        <v>97775</v>
      </c>
      <c r="AQ745">
        <v>93150</v>
      </c>
      <c r="AS745" t="s">
        <v>83</v>
      </c>
      <c r="AU745" t="s">
        <v>728</v>
      </c>
      <c r="AW745" t="s">
        <v>94</v>
      </c>
      <c r="AX745">
        <v>1405</v>
      </c>
      <c r="AY745" t="s">
        <v>998</v>
      </c>
      <c r="AZ745" t="s">
        <v>1008</v>
      </c>
      <c r="BA745">
        <v>3</v>
      </c>
      <c r="BB745" s="2">
        <v>45431</v>
      </c>
      <c r="BC745" s="2">
        <v>45431</v>
      </c>
      <c r="BD745">
        <v>4</v>
      </c>
      <c r="BE745" t="s">
        <v>1011</v>
      </c>
      <c r="BF745" t="s">
        <v>1089</v>
      </c>
      <c r="BG745" t="s">
        <v>456</v>
      </c>
      <c r="BH745" t="s">
        <v>629</v>
      </c>
      <c r="BI745">
        <v>10</v>
      </c>
      <c r="BJ745">
        <v>0</v>
      </c>
      <c r="BK745" t="s">
        <v>714</v>
      </c>
      <c r="BL745">
        <v>999.99659999999994</v>
      </c>
      <c r="BM745">
        <v>877.19</v>
      </c>
      <c r="BN745" t="s">
        <v>115</v>
      </c>
      <c r="BO745">
        <v>9999.9699999999993</v>
      </c>
      <c r="BP745">
        <v>9999.9699999999993</v>
      </c>
      <c r="BQ745">
        <v>8771.9</v>
      </c>
      <c r="BR745">
        <v>8771.9</v>
      </c>
      <c r="BS745">
        <v>1228.07</v>
      </c>
      <c r="BT745">
        <v>1228.07</v>
      </c>
      <c r="BY745" t="s">
        <v>1263</v>
      </c>
      <c r="BZ745" t="s">
        <v>723</v>
      </c>
      <c r="CA745">
        <v>10</v>
      </c>
      <c r="CB745">
        <v>10</v>
      </c>
      <c r="CC745">
        <v>0</v>
      </c>
      <c r="CD745">
        <v>10</v>
      </c>
      <c r="CE745" t="s">
        <v>1269</v>
      </c>
      <c r="CF745">
        <v>0</v>
      </c>
      <c r="CJ745" s="4" t="str">
        <f t="shared" si="110"/>
        <v>HP Mouse Wireless</v>
      </c>
      <c r="CK745" s="5">
        <f t="shared" si="111"/>
        <v>45413</v>
      </c>
      <c r="CL745" s="4">
        <f t="shared" si="112"/>
        <v>900</v>
      </c>
      <c r="CN745" s="4" t="str">
        <f t="shared" si="113"/>
        <v>HP Mouse Wireless</v>
      </c>
      <c r="CO745" s="5">
        <f t="shared" si="114"/>
        <v>45431</v>
      </c>
      <c r="CP745" s="4">
        <f t="shared" si="115"/>
        <v>999.99659999999994</v>
      </c>
      <c r="CR745" s="4">
        <f t="shared" si="116"/>
        <v>-99.996599999999944</v>
      </c>
      <c r="CS745" s="6">
        <f t="shared" si="117"/>
        <v>-0.11110733333333327</v>
      </c>
      <c r="CT745">
        <f t="shared" si="118"/>
        <v>14999.948999999999</v>
      </c>
      <c r="CU745">
        <f t="shared" si="119"/>
        <v>13500</v>
      </c>
    </row>
    <row r="746" spans="1:99" x14ac:dyDescent="0.3">
      <c r="A746">
        <v>460</v>
      </c>
      <c r="B746">
        <v>556</v>
      </c>
      <c r="C746">
        <v>2</v>
      </c>
      <c r="D746" t="s">
        <v>83</v>
      </c>
      <c r="E746" t="s">
        <v>84</v>
      </c>
      <c r="H746" t="s">
        <v>94</v>
      </c>
      <c r="I746" t="s">
        <v>112</v>
      </c>
      <c r="J746" t="s">
        <v>114</v>
      </c>
      <c r="K746" t="s">
        <v>115</v>
      </c>
      <c r="L746">
        <v>48</v>
      </c>
      <c r="M746">
        <v>1</v>
      </c>
      <c r="N746" s="2">
        <v>45412</v>
      </c>
      <c r="O746" s="2">
        <v>45413</v>
      </c>
      <c r="P746" t="s">
        <v>154</v>
      </c>
      <c r="Q746" t="s">
        <v>241</v>
      </c>
      <c r="R746" t="s">
        <v>415</v>
      </c>
      <c r="S746" t="s">
        <v>415</v>
      </c>
      <c r="T746" t="s">
        <v>588</v>
      </c>
      <c r="U746" t="s">
        <v>714</v>
      </c>
      <c r="V746">
        <v>750</v>
      </c>
      <c r="W746">
        <v>8</v>
      </c>
      <c r="X746" t="s">
        <v>723</v>
      </c>
      <c r="Y746">
        <v>6000</v>
      </c>
      <c r="AB746" s="2">
        <v>45342</v>
      </c>
      <c r="AC746">
        <v>0</v>
      </c>
      <c r="AE746">
        <v>8</v>
      </c>
      <c r="AF746">
        <v>8</v>
      </c>
      <c r="AG746">
        <v>0</v>
      </c>
      <c r="AH746">
        <v>8</v>
      </c>
      <c r="AI746">
        <v>0</v>
      </c>
      <c r="AJ746" t="s">
        <v>728</v>
      </c>
      <c r="AK746" t="s">
        <v>742</v>
      </c>
      <c r="AL746" t="s">
        <v>793</v>
      </c>
      <c r="AM746" t="s">
        <v>844</v>
      </c>
      <c r="AP746">
        <v>96549</v>
      </c>
      <c r="AQ746">
        <v>91016</v>
      </c>
      <c r="AS746" t="s">
        <v>83</v>
      </c>
      <c r="AU746" t="s">
        <v>728</v>
      </c>
      <c r="AW746" t="s">
        <v>85</v>
      </c>
      <c r="AX746">
        <v>2162</v>
      </c>
      <c r="AY746" t="s">
        <v>992</v>
      </c>
      <c r="AZ746" t="s">
        <v>1006</v>
      </c>
      <c r="BA746">
        <v>1</v>
      </c>
      <c r="BB746" s="2">
        <v>45383</v>
      </c>
      <c r="BC746" s="2">
        <v>45384</v>
      </c>
      <c r="BD746">
        <v>1</v>
      </c>
      <c r="BE746" t="s">
        <v>1010</v>
      </c>
      <c r="BG746" t="s">
        <v>415</v>
      </c>
      <c r="BH746" t="s">
        <v>588</v>
      </c>
      <c r="BI746">
        <v>1</v>
      </c>
      <c r="BJ746">
        <v>0</v>
      </c>
      <c r="BK746" t="s">
        <v>714</v>
      </c>
      <c r="BL746">
        <v>1100</v>
      </c>
      <c r="BM746">
        <v>1100</v>
      </c>
      <c r="BN746" t="s">
        <v>115</v>
      </c>
      <c r="BO746">
        <v>1100</v>
      </c>
      <c r="BP746">
        <v>1100</v>
      </c>
      <c r="BQ746">
        <v>1100</v>
      </c>
      <c r="BR746">
        <v>1100</v>
      </c>
      <c r="BS746">
        <v>0</v>
      </c>
      <c r="BT746">
        <v>0</v>
      </c>
      <c r="BU746" t="s">
        <v>1209</v>
      </c>
      <c r="BY746" t="s">
        <v>1263</v>
      </c>
      <c r="BZ746" t="s">
        <v>719</v>
      </c>
      <c r="CA746">
        <v>1</v>
      </c>
      <c r="CB746">
        <v>1</v>
      </c>
      <c r="CC746">
        <v>0</v>
      </c>
      <c r="CD746">
        <v>1</v>
      </c>
      <c r="CE746" t="s">
        <v>1269</v>
      </c>
      <c r="CF746">
        <v>0</v>
      </c>
      <c r="CJ746" s="4" t="str">
        <f t="shared" si="110"/>
        <v>Carry Case</v>
      </c>
      <c r="CK746" s="5">
        <f t="shared" si="111"/>
        <v>45413</v>
      </c>
      <c r="CL746" s="4">
        <f t="shared" si="112"/>
        <v>750</v>
      </c>
      <c r="CN746" s="4" t="str">
        <f t="shared" si="113"/>
        <v>Carry Case</v>
      </c>
      <c r="CO746" s="5">
        <f t="shared" si="114"/>
        <v>45384</v>
      </c>
      <c r="CP746" s="4">
        <f t="shared" si="115"/>
        <v>1100</v>
      </c>
      <c r="CR746" s="4">
        <f t="shared" si="116"/>
        <v>-350</v>
      </c>
      <c r="CS746" s="6">
        <f t="shared" si="117"/>
        <v>-0.46666666666666667</v>
      </c>
      <c r="CT746">
        <f t="shared" si="118"/>
        <v>8800</v>
      </c>
      <c r="CU746">
        <f t="shared" si="119"/>
        <v>6000</v>
      </c>
    </row>
    <row r="747" spans="1:99" x14ac:dyDescent="0.3">
      <c r="A747">
        <v>460</v>
      </c>
      <c r="B747">
        <v>556</v>
      </c>
      <c r="C747">
        <v>3</v>
      </c>
      <c r="D747" t="s">
        <v>83</v>
      </c>
      <c r="E747" t="s">
        <v>84</v>
      </c>
      <c r="H747" t="s">
        <v>94</v>
      </c>
      <c r="I747" t="s">
        <v>112</v>
      </c>
      <c r="J747" t="s">
        <v>114</v>
      </c>
      <c r="K747" t="s">
        <v>115</v>
      </c>
      <c r="L747">
        <v>49</v>
      </c>
      <c r="M747">
        <v>1</v>
      </c>
      <c r="N747" s="2">
        <v>45412</v>
      </c>
      <c r="O747" s="2">
        <v>45413</v>
      </c>
      <c r="P747" t="s">
        <v>154</v>
      </c>
      <c r="Q747" t="s">
        <v>282</v>
      </c>
      <c r="R747" t="s">
        <v>456</v>
      </c>
      <c r="S747" t="s">
        <v>456</v>
      </c>
      <c r="T747" t="s">
        <v>629</v>
      </c>
      <c r="U747" t="s">
        <v>714</v>
      </c>
      <c r="V747">
        <v>900</v>
      </c>
      <c r="W747">
        <v>8</v>
      </c>
      <c r="X747" t="s">
        <v>723</v>
      </c>
      <c r="Y747">
        <v>7200</v>
      </c>
      <c r="AB747" s="2">
        <v>45342</v>
      </c>
      <c r="AC747">
        <v>0</v>
      </c>
      <c r="AE747">
        <v>8</v>
      </c>
      <c r="AF747">
        <v>8</v>
      </c>
      <c r="AG747">
        <v>0</v>
      </c>
      <c r="AH747">
        <v>8</v>
      </c>
      <c r="AI747">
        <v>0</v>
      </c>
      <c r="AJ747" t="s">
        <v>728</v>
      </c>
      <c r="AK747" t="s">
        <v>742</v>
      </c>
      <c r="AL747" t="s">
        <v>793</v>
      </c>
      <c r="AM747" t="s">
        <v>844</v>
      </c>
      <c r="AP747">
        <v>97775</v>
      </c>
      <c r="AQ747">
        <v>93150</v>
      </c>
      <c r="AS747" t="s">
        <v>83</v>
      </c>
      <c r="AU747" t="s">
        <v>728</v>
      </c>
      <c r="AW747" t="s">
        <v>94</v>
      </c>
      <c r="AX747">
        <v>1405</v>
      </c>
      <c r="AY747" t="s">
        <v>998</v>
      </c>
      <c r="AZ747" t="s">
        <v>1008</v>
      </c>
      <c r="BA747">
        <v>3</v>
      </c>
      <c r="BB747" s="2">
        <v>45431</v>
      </c>
      <c r="BC747" s="2">
        <v>45431</v>
      </c>
      <c r="BD747">
        <v>4</v>
      </c>
      <c r="BE747" t="s">
        <v>1011</v>
      </c>
      <c r="BF747" t="s">
        <v>1089</v>
      </c>
      <c r="BG747" t="s">
        <v>456</v>
      </c>
      <c r="BH747" t="s">
        <v>629</v>
      </c>
      <c r="BI747">
        <v>10</v>
      </c>
      <c r="BJ747">
        <v>0</v>
      </c>
      <c r="BK747" t="s">
        <v>714</v>
      </c>
      <c r="BL747">
        <v>999.99659999999994</v>
      </c>
      <c r="BM747">
        <v>877.19</v>
      </c>
      <c r="BN747" t="s">
        <v>115</v>
      </c>
      <c r="BO747">
        <v>9999.9699999999993</v>
      </c>
      <c r="BP747">
        <v>9999.9699999999993</v>
      </c>
      <c r="BQ747">
        <v>8771.9</v>
      </c>
      <c r="BR747">
        <v>8771.9</v>
      </c>
      <c r="BS747">
        <v>1228.07</v>
      </c>
      <c r="BT747">
        <v>1228.07</v>
      </c>
      <c r="BY747" t="s">
        <v>1263</v>
      </c>
      <c r="BZ747" t="s">
        <v>723</v>
      </c>
      <c r="CA747">
        <v>10</v>
      </c>
      <c r="CB747">
        <v>10</v>
      </c>
      <c r="CC747">
        <v>0</v>
      </c>
      <c r="CD747">
        <v>10</v>
      </c>
      <c r="CE747" t="s">
        <v>1269</v>
      </c>
      <c r="CF747">
        <v>0</v>
      </c>
      <c r="CJ747" s="4" t="str">
        <f t="shared" si="110"/>
        <v>HP Mouse Wireless</v>
      </c>
      <c r="CK747" s="5">
        <f t="shared" si="111"/>
        <v>45413</v>
      </c>
      <c r="CL747" s="4">
        <f t="shared" si="112"/>
        <v>900</v>
      </c>
      <c r="CN747" s="4" t="str">
        <f t="shared" si="113"/>
        <v>HP Mouse Wireless</v>
      </c>
      <c r="CO747" s="5">
        <f t="shared" si="114"/>
        <v>45431</v>
      </c>
      <c r="CP747" s="4">
        <f t="shared" si="115"/>
        <v>999.99659999999994</v>
      </c>
      <c r="CR747" s="4">
        <f t="shared" si="116"/>
        <v>-99.996599999999944</v>
      </c>
      <c r="CS747" s="6">
        <f t="shared" si="117"/>
        <v>-0.11110733333333327</v>
      </c>
      <c r="CT747">
        <f t="shared" si="118"/>
        <v>7999.9727999999996</v>
      </c>
      <c r="CU747">
        <f t="shared" si="119"/>
        <v>7200</v>
      </c>
    </row>
    <row r="748" spans="1:99" x14ac:dyDescent="0.3">
      <c r="A748">
        <v>460</v>
      </c>
      <c r="B748">
        <v>612</v>
      </c>
      <c r="C748">
        <v>29</v>
      </c>
      <c r="D748" t="s">
        <v>83</v>
      </c>
      <c r="E748" t="s">
        <v>84</v>
      </c>
      <c r="H748" t="s">
        <v>94</v>
      </c>
      <c r="I748" t="s">
        <v>112</v>
      </c>
      <c r="J748" t="s">
        <v>114</v>
      </c>
      <c r="K748" t="s">
        <v>115</v>
      </c>
      <c r="L748">
        <v>54</v>
      </c>
      <c r="M748">
        <v>1</v>
      </c>
      <c r="N748" s="2">
        <v>45412</v>
      </c>
      <c r="O748" s="2">
        <v>45413</v>
      </c>
      <c r="P748" t="s">
        <v>154</v>
      </c>
      <c r="Q748" t="s">
        <v>283</v>
      </c>
      <c r="R748" t="s">
        <v>457</v>
      </c>
      <c r="S748" t="s">
        <v>457</v>
      </c>
      <c r="T748" t="s">
        <v>630</v>
      </c>
      <c r="U748" t="s">
        <v>714</v>
      </c>
      <c r="V748">
        <v>850</v>
      </c>
      <c r="W748">
        <v>6</v>
      </c>
      <c r="X748" t="s">
        <v>723</v>
      </c>
      <c r="Y748">
        <v>5100</v>
      </c>
      <c r="AB748" s="2">
        <v>45403</v>
      </c>
      <c r="AC748">
        <v>0</v>
      </c>
      <c r="AE748">
        <v>6</v>
      </c>
      <c r="AF748">
        <v>6</v>
      </c>
      <c r="AG748">
        <v>0</v>
      </c>
      <c r="AH748">
        <v>6</v>
      </c>
      <c r="AI748">
        <v>0</v>
      </c>
      <c r="AJ748" t="s">
        <v>728</v>
      </c>
      <c r="AK748" t="s">
        <v>742</v>
      </c>
      <c r="AL748" t="s">
        <v>793</v>
      </c>
      <c r="AM748" t="s">
        <v>844</v>
      </c>
      <c r="AP748">
        <v>97534</v>
      </c>
      <c r="AQ748">
        <v>92842</v>
      </c>
      <c r="AS748" t="s">
        <v>83</v>
      </c>
      <c r="AU748" t="s">
        <v>728</v>
      </c>
      <c r="AW748" t="s">
        <v>94</v>
      </c>
      <c r="AX748">
        <v>1405</v>
      </c>
      <c r="AY748" t="s">
        <v>998</v>
      </c>
      <c r="AZ748" t="s">
        <v>1008</v>
      </c>
      <c r="BA748">
        <v>3</v>
      </c>
      <c r="BB748" s="2">
        <v>45424</v>
      </c>
      <c r="BC748" s="2">
        <v>45425</v>
      </c>
      <c r="BD748">
        <v>1</v>
      </c>
      <c r="BE748" t="s">
        <v>1011</v>
      </c>
      <c r="BF748" t="s">
        <v>1089</v>
      </c>
      <c r="BG748" t="s">
        <v>457</v>
      </c>
      <c r="BH748" t="s">
        <v>630</v>
      </c>
      <c r="BI748">
        <v>3</v>
      </c>
      <c r="BJ748">
        <v>0</v>
      </c>
      <c r="BK748" t="s">
        <v>714</v>
      </c>
      <c r="BL748">
        <v>1099.9974</v>
      </c>
      <c r="BM748">
        <v>964.91</v>
      </c>
      <c r="BN748" t="s">
        <v>115</v>
      </c>
      <c r="BO748">
        <v>3299.99</v>
      </c>
      <c r="BP748">
        <v>3299.99</v>
      </c>
      <c r="BQ748">
        <v>2894.73</v>
      </c>
      <c r="BR748">
        <v>2894.73</v>
      </c>
      <c r="BS748">
        <v>405.26</v>
      </c>
      <c r="BT748">
        <v>405.26</v>
      </c>
      <c r="BY748" t="s">
        <v>1263</v>
      </c>
      <c r="BZ748" t="s">
        <v>723</v>
      </c>
      <c r="CA748">
        <v>3</v>
      </c>
      <c r="CB748">
        <v>3</v>
      </c>
      <c r="CC748">
        <v>0</v>
      </c>
      <c r="CD748">
        <v>3</v>
      </c>
      <c r="CE748" t="s">
        <v>1269</v>
      </c>
      <c r="CF748">
        <v>0</v>
      </c>
      <c r="CJ748" s="4" t="str">
        <f t="shared" si="110"/>
        <v>HDMI Cable 10 M</v>
      </c>
      <c r="CK748" s="5">
        <f t="shared" si="111"/>
        <v>45413</v>
      </c>
      <c r="CL748" s="4">
        <f t="shared" si="112"/>
        <v>850</v>
      </c>
      <c r="CN748" s="4" t="str">
        <f t="shared" si="113"/>
        <v>HDMI Cable 10 M</v>
      </c>
      <c r="CO748" s="5">
        <f t="shared" si="114"/>
        <v>45425</v>
      </c>
      <c r="CP748" s="4">
        <f t="shared" si="115"/>
        <v>1099.9974</v>
      </c>
      <c r="CR748" s="4">
        <f t="shared" si="116"/>
        <v>-249.99739999999997</v>
      </c>
      <c r="CS748" s="6">
        <f t="shared" si="117"/>
        <v>-0.29411458823529407</v>
      </c>
      <c r="CT748">
        <f t="shared" si="118"/>
        <v>6599.9843999999994</v>
      </c>
      <c r="CU748">
        <f t="shared" si="119"/>
        <v>5100</v>
      </c>
    </row>
    <row r="749" spans="1:99" x14ac:dyDescent="0.3">
      <c r="A749">
        <v>462</v>
      </c>
      <c r="B749">
        <v>646</v>
      </c>
      <c r="C749">
        <v>9</v>
      </c>
      <c r="D749" t="s">
        <v>83</v>
      </c>
      <c r="E749" t="s">
        <v>84</v>
      </c>
      <c r="H749" t="s">
        <v>100</v>
      </c>
      <c r="I749" t="s">
        <v>112</v>
      </c>
      <c r="J749" t="s">
        <v>114</v>
      </c>
      <c r="K749" t="s">
        <v>115</v>
      </c>
      <c r="L749">
        <v>1</v>
      </c>
      <c r="M749">
        <v>1</v>
      </c>
      <c r="N749" s="2">
        <v>45412</v>
      </c>
      <c r="O749" s="2">
        <v>45444</v>
      </c>
      <c r="P749" t="s">
        <v>155</v>
      </c>
      <c r="Q749" t="s">
        <v>284</v>
      </c>
      <c r="R749" t="s">
        <v>458</v>
      </c>
      <c r="S749" t="s">
        <v>458</v>
      </c>
      <c r="T749" t="s">
        <v>631</v>
      </c>
      <c r="U749" t="s">
        <v>714</v>
      </c>
      <c r="V749">
        <v>2.5</v>
      </c>
      <c r="W749">
        <v>100</v>
      </c>
      <c r="X749" t="s">
        <v>721</v>
      </c>
      <c r="Y749">
        <v>250</v>
      </c>
      <c r="AB749" s="2">
        <v>45412</v>
      </c>
      <c r="AC749">
        <v>35</v>
      </c>
      <c r="AE749">
        <v>100</v>
      </c>
      <c r="AF749">
        <v>100</v>
      </c>
      <c r="AG749">
        <v>0</v>
      </c>
      <c r="AH749">
        <v>100</v>
      </c>
      <c r="AI749">
        <v>0</v>
      </c>
      <c r="AJ749" t="s">
        <v>729</v>
      </c>
      <c r="AK749" t="s">
        <v>765</v>
      </c>
      <c r="AL749" t="s">
        <v>816</v>
      </c>
      <c r="AM749" t="s">
        <v>867</v>
      </c>
      <c r="AP749">
        <v>97247</v>
      </c>
      <c r="AQ749">
        <v>91191</v>
      </c>
      <c r="AR749" t="s">
        <v>891</v>
      </c>
      <c r="AS749" t="s">
        <v>83</v>
      </c>
      <c r="AU749" t="s">
        <v>728</v>
      </c>
      <c r="AW749" t="s">
        <v>925</v>
      </c>
      <c r="AX749">
        <v>10213</v>
      </c>
      <c r="AY749" t="s">
        <v>997</v>
      </c>
      <c r="AZ749" t="s">
        <v>1003</v>
      </c>
      <c r="BA749">
        <v>14</v>
      </c>
      <c r="BB749" s="2">
        <v>45414</v>
      </c>
      <c r="BC749" s="2">
        <v>45414</v>
      </c>
      <c r="BD749">
        <v>19</v>
      </c>
      <c r="BE749" t="s">
        <v>1011</v>
      </c>
      <c r="BF749" t="s">
        <v>1071</v>
      </c>
      <c r="BG749" t="s">
        <v>458</v>
      </c>
      <c r="BH749" t="s">
        <v>631</v>
      </c>
      <c r="BI749">
        <v>24</v>
      </c>
      <c r="BJ749">
        <v>0</v>
      </c>
      <c r="BK749" t="s">
        <v>714</v>
      </c>
      <c r="BL749">
        <v>3.8759999999999999</v>
      </c>
      <c r="BM749">
        <v>3.4</v>
      </c>
      <c r="BN749" t="s">
        <v>115</v>
      </c>
      <c r="BO749">
        <v>93.02</v>
      </c>
      <c r="BP749">
        <v>93.02</v>
      </c>
      <c r="BQ749">
        <v>81.599999999999994</v>
      </c>
      <c r="BR749">
        <v>81.599999999999994</v>
      </c>
      <c r="BS749">
        <v>11.42</v>
      </c>
      <c r="BT749">
        <v>11.42</v>
      </c>
      <c r="BY749" t="s">
        <v>1263</v>
      </c>
      <c r="BZ749" t="s">
        <v>723</v>
      </c>
      <c r="CA749">
        <v>24</v>
      </c>
      <c r="CB749">
        <v>24</v>
      </c>
      <c r="CC749">
        <v>0</v>
      </c>
      <c r="CD749">
        <v>24</v>
      </c>
      <c r="CE749" t="s">
        <v>1269</v>
      </c>
      <c r="CF749">
        <v>0</v>
      </c>
      <c r="CJ749" s="4" t="str">
        <f t="shared" si="110"/>
        <v>قلم جاف فرنساوي عادي اسود</v>
      </c>
      <c r="CK749" s="5">
        <f t="shared" si="111"/>
        <v>45444</v>
      </c>
      <c r="CL749" s="4">
        <f t="shared" si="112"/>
        <v>2.5</v>
      </c>
      <c r="CN749" s="4" t="str">
        <f t="shared" si="113"/>
        <v>قلم جاف فرنساوي عادي اسود</v>
      </c>
      <c r="CO749" s="5">
        <f t="shared" si="114"/>
        <v>45414</v>
      </c>
      <c r="CP749" s="4">
        <f t="shared" si="115"/>
        <v>3.8759999999999999</v>
      </c>
      <c r="CR749" s="4">
        <f t="shared" si="116"/>
        <v>-1.3759999999999999</v>
      </c>
      <c r="CS749" s="6">
        <f t="shared" si="117"/>
        <v>-0.5504</v>
      </c>
      <c r="CT749">
        <f t="shared" si="118"/>
        <v>387.59999999999997</v>
      </c>
      <c r="CU749">
        <f t="shared" si="119"/>
        <v>250</v>
      </c>
    </row>
    <row r="750" spans="1:99" x14ac:dyDescent="0.3">
      <c r="A750">
        <v>462</v>
      </c>
      <c r="B750">
        <v>646</v>
      </c>
      <c r="C750">
        <v>33</v>
      </c>
      <c r="D750" t="s">
        <v>83</v>
      </c>
      <c r="E750" t="s">
        <v>84</v>
      </c>
      <c r="H750" t="s">
        <v>100</v>
      </c>
      <c r="I750" t="s">
        <v>112</v>
      </c>
      <c r="J750" t="s">
        <v>114</v>
      </c>
      <c r="K750" t="s">
        <v>115</v>
      </c>
      <c r="L750">
        <v>43</v>
      </c>
      <c r="M750">
        <v>1</v>
      </c>
      <c r="N750" s="2">
        <v>45412</v>
      </c>
      <c r="O750" s="2">
        <v>45444</v>
      </c>
      <c r="P750" t="s">
        <v>155</v>
      </c>
      <c r="Q750" t="s">
        <v>285</v>
      </c>
      <c r="R750" t="s">
        <v>459</v>
      </c>
      <c r="S750" t="s">
        <v>459</v>
      </c>
      <c r="T750" t="s">
        <v>632</v>
      </c>
      <c r="U750" t="s">
        <v>714</v>
      </c>
      <c r="V750">
        <v>12</v>
      </c>
      <c r="W750">
        <v>50</v>
      </c>
      <c r="X750" t="s">
        <v>721</v>
      </c>
      <c r="Y750">
        <v>600</v>
      </c>
      <c r="AB750" s="2">
        <v>45412</v>
      </c>
      <c r="AC750">
        <v>84</v>
      </c>
      <c r="AE750">
        <v>50</v>
      </c>
      <c r="AF750">
        <v>50</v>
      </c>
      <c r="AG750">
        <v>0</v>
      </c>
      <c r="AH750">
        <v>50</v>
      </c>
      <c r="AI750">
        <v>0</v>
      </c>
      <c r="AJ750" t="s">
        <v>729</v>
      </c>
      <c r="AK750" t="s">
        <v>742</v>
      </c>
      <c r="AL750" t="s">
        <v>793</v>
      </c>
      <c r="AM750" t="s">
        <v>844</v>
      </c>
      <c r="AP750">
        <v>97245</v>
      </c>
      <c r="AQ750">
        <v>91413</v>
      </c>
      <c r="AS750" t="s">
        <v>83</v>
      </c>
      <c r="AU750" t="s">
        <v>728</v>
      </c>
      <c r="AW750" t="s">
        <v>925</v>
      </c>
      <c r="AX750">
        <v>10213</v>
      </c>
      <c r="AY750" t="s">
        <v>997</v>
      </c>
      <c r="AZ750" t="s">
        <v>1003</v>
      </c>
      <c r="BA750">
        <v>17</v>
      </c>
      <c r="BB750" s="2">
        <v>45414</v>
      </c>
      <c r="BC750" s="2">
        <v>45414</v>
      </c>
      <c r="BD750">
        <v>4</v>
      </c>
      <c r="BE750" t="s">
        <v>1011</v>
      </c>
      <c r="BF750" t="s">
        <v>1077</v>
      </c>
      <c r="BG750" t="s">
        <v>459</v>
      </c>
      <c r="BH750" t="s">
        <v>632</v>
      </c>
      <c r="BI750">
        <v>12</v>
      </c>
      <c r="BJ750">
        <v>0</v>
      </c>
      <c r="BK750" t="s">
        <v>714</v>
      </c>
      <c r="BL750">
        <v>19.95</v>
      </c>
      <c r="BM750">
        <v>17.5</v>
      </c>
      <c r="BN750" t="s">
        <v>115</v>
      </c>
      <c r="BO750">
        <v>239.4</v>
      </c>
      <c r="BP750">
        <v>239.4</v>
      </c>
      <c r="BQ750">
        <v>210</v>
      </c>
      <c r="BR750">
        <v>210</v>
      </c>
      <c r="BS750">
        <v>29.4</v>
      </c>
      <c r="BT750">
        <v>29.4</v>
      </c>
      <c r="BY750" t="s">
        <v>1263</v>
      </c>
      <c r="BZ750" t="s">
        <v>723</v>
      </c>
      <c r="CA750">
        <v>12</v>
      </c>
      <c r="CB750">
        <v>12</v>
      </c>
      <c r="CC750">
        <v>0</v>
      </c>
      <c r="CD750">
        <v>12</v>
      </c>
      <c r="CE750" t="s">
        <v>1269</v>
      </c>
      <c r="CF750">
        <v>0</v>
      </c>
      <c r="CJ750" s="4" t="str">
        <f t="shared" si="110"/>
        <v>استيكى نوت 3*3 ألوان</v>
      </c>
      <c r="CK750" s="5">
        <f t="shared" si="111"/>
        <v>45444</v>
      </c>
      <c r="CL750" s="4">
        <f t="shared" si="112"/>
        <v>12</v>
      </c>
      <c r="CN750" s="4" t="str">
        <f t="shared" si="113"/>
        <v>استيكى نوت 3*3 ألوان</v>
      </c>
      <c r="CO750" s="5">
        <f t="shared" si="114"/>
        <v>45414</v>
      </c>
      <c r="CP750" s="4">
        <f t="shared" si="115"/>
        <v>19.95</v>
      </c>
      <c r="CR750" s="4">
        <f t="shared" si="116"/>
        <v>-7.9499999999999993</v>
      </c>
      <c r="CS750" s="6">
        <f t="shared" si="117"/>
        <v>-0.66249999999999998</v>
      </c>
      <c r="CT750">
        <f t="shared" si="118"/>
        <v>997.5</v>
      </c>
      <c r="CU750">
        <f t="shared" si="119"/>
        <v>600</v>
      </c>
    </row>
    <row r="751" spans="1:99" x14ac:dyDescent="0.3">
      <c r="A751">
        <v>462</v>
      </c>
      <c r="B751">
        <v>646</v>
      </c>
      <c r="C751">
        <v>33</v>
      </c>
      <c r="D751" t="s">
        <v>83</v>
      </c>
      <c r="E751" t="s">
        <v>84</v>
      </c>
      <c r="H751" t="s">
        <v>100</v>
      </c>
      <c r="I751" t="s">
        <v>112</v>
      </c>
      <c r="J751" t="s">
        <v>114</v>
      </c>
      <c r="K751" t="s">
        <v>115</v>
      </c>
      <c r="L751">
        <v>43</v>
      </c>
      <c r="M751">
        <v>1</v>
      </c>
      <c r="N751" s="2">
        <v>45412</v>
      </c>
      <c r="O751" s="2">
        <v>45444</v>
      </c>
      <c r="P751" t="s">
        <v>155</v>
      </c>
      <c r="Q751" t="s">
        <v>285</v>
      </c>
      <c r="R751" t="s">
        <v>459</v>
      </c>
      <c r="S751" t="s">
        <v>459</v>
      </c>
      <c r="T751" t="s">
        <v>632</v>
      </c>
      <c r="U751" t="s">
        <v>714</v>
      </c>
      <c r="V751">
        <v>12</v>
      </c>
      <c r="W751">
        <v>50</v>
      </c>
      <c r="X751" t="s">
        <v>721</v>
      </c>
      <c r="Y751">
        <v>600</v>
      </c>
      <c r="AB751" s="2">
        <v>45412</v>
      </c>
      <c r="AC751">
        <v>84</v>
      </c>
      <c r="AE751">
        <v>50</v>
      </c>
      <c r="AF751">
        <v>50</v>
      </c>
      <c r="AG751">
        <v>0</v>
      </c>
      <c r="AH751">
        <v>50</v>
      </c>
      <c r="AI751">
        <v>0</v>
      </c>
      <c r="AJ751" t="s">
        <v>729</v>
      </c>
      <c r="AK751" t="s">
        <v>742</v>
      </c>
      <c r="AL751" t="s">
        <v>793</v>
      </c>
      <c r="AM751" t="s">
        <v>844</v>
      </c>
      <c r="AP751">
        <v>97306</v>
      </c>
      <c r="AQ751">
        <v>91485</v>
      </c>
      <c r="AS751" t="s">
        <v>83</v>
      </c>
      <c r="AU751" t="s">
        <v>728</v>
      </c>
      <c r="AW751" t="s">
        <v>925</v>
      </c>
      <c r="AX751">
        <v>10213</v>
      </c>
      <c r="AY751" t="s">
        <v>997</v>
      </c>
      <c r="AZ751" t="s">
        <v>1003</v>
      </c>
      <c r="BA751">
        <v>20</v>
      </c>
      <c r="BB751" s="2">
        <v>45419</v>
      </c>
      <c r="BC751" s="2">
        <v>45425</v>
      </c>
      <c r="BD751">
        <v>14</v>
      </c>
      <c r="BE751" t="s">
        <v>1011</v>
      </c>
      <c r="BF751" t="s">
        <v>1023</v>
      </c>
      <c r="BG751" t="s">
        <v>459</v>
      </c>
      <c r="BH751" t="s">
        <v>632</v>
      </c>
      <c r="BI751">
        <v>40</v>
      </c>
      <c r="BJ751">
        <v>0</v>
      </c>
      <c r="BK751" t="s">
        <v>714</v>
      </c>
      <c r="BL751">
        <v>19.95</v>
      </c>
      <c r="BM751">
        <v>17.5</v>
      </c>
      <c r="BN751" t="s">
        <v>115</v>
      </c>
      <c r="BO751">
        <v>798</v>
      </c>
      <c r="BP751">
        <v>798</v>
      </c>
      <c r="BQ751">
        <v>700</v>
      </c>
      <c r="BR751">
        <v>700</v>
      </c>
      <c r="BS751">
        <v>98</v>
      </c>
      <c r="BT751">
        <v>98</v>
      </c>
      <c r="BY751" t="s">
        <v>1263</v>
      </c>
      <c r="BZ751" t="s">
        <v>723</v>
      </c>
      <c r="CA751">
        <v>40</v>
      </c>
      <c r="CB751">
        <v>40</v>
      </c>
      <c r="CC751">
        <v>0</v>
      </c>
      <c r="CD751">
        <v>40</v>
      </c>
      <c r="CE751" t="s">
        <v>1269</v>
      </c>
      <c r="CF751">
        <v>0</v>
      </c>
      <c r="CJ751" s="4" t="str">
        <f t="shared" si="110"/>
        <v>استيكى نوت 3*3 ألوان</v>
      </c>
      <c r="CK751" s="5">
        <f t="shared" si="111"/>
        <v>45444</v>
      </c>
      <c r="CL751" s="4">
        <f t="shared" si="112"/>
        <v>12</v>
      </c>
      <c r="CN751" s="4" t="str">
        <f t="shared" si="113"/>
        <v>استيكى نوت 3*3 ألوان</v>
      </c>
      <c r="CO751" s="5">
        <f t="shared" si="114"/>
        <v>45425</v>
      </c>
      <c r="CP751" s="4">
        <f t="shared" si="115"/>
        <v>19.95</v>
      </c>
      <c r="CR751" s="4">
        <f t="shared" si="116"/>
        <v>-7.9499999999999993</v>
      </c>
      <c r="CS751" s="6">
        <f t="shared" si="117"/>
        <v>-0.66249999999999998</v>
      </c>
      <c r="CT751">
        <f t="shared" si="118"/>
        <v>997.5</v>
      </c>
      <c r="CU751">
        <f t="shared" si="119"/>
        <v>600</v>
      </c>
    </row>
    <row r="752" spans="1:99" x14ac:dyDescent="0.3">
      <c r="A752">
        <v>462</v>
      </c>
      <c r="B752">
        <v>646</v>
      </c>
      <c r="C752">
        <v>33</v>
      </c>
      <c r="D752" t="s">
        <v>83</v>
      </c>
      <c r="E752" t="s">
        <v>84</v>
      </c>
      <c r="H752" t="s">
        <v>100</v>
      </c>
      <c r="I752" t="s">
        <v>112</v>
      </c>
      <c r="J752" t="s">
        <v>114</v>
      </c>
      <c r="K752" t="s">
        <v>115</v>
      </c>
      <c r="L752">
        <v>43</v>
      </c>
      <c r="M752">
        <v>1</v>
      </c>
      <c r="N752" s="2">
        <v>45412</v>
      </c>
      <c r="O752" s="2">
        <v>45444</v>
      </c>
      <c r="P752" t="s">
        <v>155</v>
      </c>
      <c r="Q752" t="s">
        <v>285</v>
      </c>
      <c r="R752" t="s">
        <v>459</v>
      </c>
      <c r="S752" t="s">
        <v>459</v>
      </c>
      <c r="T752" t="s">
        <v>632</v>
      </c>
      <c r="U752" t="s">
        <v>714</v>
      </c>
      <c r="V752">
        <v>12</v>
      </c>
      <c r="W752">
        <v>50</v>
      </c>
      <c r="X752" t="s">
        <v>721</v>
      </c>
      <c r="Y752">
        <v>600</v>
      </c>
      <c r="AB752" s="2">
        <v>45412</v>
      </c>
      <c r="AC752">
        <v>84</v>
      </c>
      <c r="AE752">
        <v>50</v>
      </c>
      <c r="AF752">
        <v>50</v>
      </c>
      <c r="AG752">
        <v>0</v>
      </c>
      <c r="AH752">
        <v>50</v>
      </c>
      <c r="AI752">
        <v>0</v>
      </c>
      <c r="AJ752" t="s">
        <v>729</v>
      </c>
      <c r="AK752" t="s">
        <v>742</v>
      </c>
      <c r="AL752" t="s">
        <v>793</v>
      </c>
      <c r="AM752" t="s">
        <v>844</v>
      </c>
      <c r="AP752">
        <v>98283</v>
      </c>
      <c r="AQ752">
        <v>93504</v>
      </c>
      <c r="AS752" t="s">
        <v>83</v>
      </c>
      <c r="AU752" t="s">
        <v>728</v>
      </c>
      <c r="AW752" t="s">
        <v>925</v>
      </c>
      <c r="AX752">
        <v>10213</v>
      </c>
      <c r="AY752" t="s">
        <v>1000</v>
      </c>
      <c r="AZ752" t="s">
        <v>1003</v>
      </c>
      <c r="BA752">
        <v>5</v>
      </c>
      <c r="BB752" s="2">
        <v>45442</v>
      </c>
      <c r="BC752" s="2">
        <v>45448</v>
      </c>
      <c r="BD752">
        <v>11</v>
      </c>
      <c r="BE752" t="s">
        <v>1011</v>
      </c>
      <c r="BF752" t="s">
        <v>1134</v>
      </c>
      <c r="BG752" t="s">
        <v>459</v>
      </c>
      <c r="BH752" t="s">
        <v>632</v>
      </c>
      <c r="BI752">
        <v>8</v>
      </c>
      <c r="BJ752">
        <v>0</v>
      </c>
      <c r="BK752" t="s">
        <v>714</v>
      </c>
      <c r="BL752">
        <v>19.95</v>
      </c>
      <c r="BM752">
        <v>17.5</v>
      </c>
      <c r="BN752" t="s">
        <v>115</v>
      </c>
      <c r="BO752">
        <v>159.6</v>
      </c>
      <c r="BP752">
        <v>159.6</v>
      </c>
      <c r="BQ752">
        <v>140</v>
      </c>
      <c r="BR752">
        <v>140</v>
      </c>
      <c r="BS752">
        <v>19.600000000000001</v>
      </c>
      <c r="BT752">
        <v>19.600000000000001</v>
      </c>
      <c r="BY752" t="s">
        <v>1263</v>
      </c>
      <c r="BZ752" t="s">
        <v>723</v>
      </c>
      <c r="CA752">
        <v>8</v>
      </c>
      <c r="CB752">
        <v>8</v>
      </c>
      <c r="CC752">
        <v>0</v>
      </c>
      <c r="CD752">
        <v>8</v>
      </c>
      <c r="CE752" t="s">
        <v>1269</v>
      </c>
      <c r="CF752">
        <v>0</v>
      </c>
      <c r="CJ752" s="4" t="str">
        <f t="shared" si="110"/>
        <v>استيكى نوت 3*3 ألوان</v>
      </c>
      <c r="CK752" s="5">
        <f t="shared" si="111"/>
        <v>45444</v>
      </c>
      <c r="CL752" s="4">
        <f t="shared" si="112"/>
        <v>12</v>
      </c>
      <c r="CN752" s="4" t="str">
        <f t="shared" si="113"/>
        <v>استيكى نوت 3*3 ألوان</v>
      </c>
      <c r="CO752" s="5">
        <f t="shared" si="114"/>
        <v>45448</v>
      </c>
      <c r="CP752" s="4">
        <f t="shared" si="115"/>
        <v>19.95</v>
      </c>
      <c r="CR752" s="4">
        <f t="shared" si="116"/>
        <v>-7.9499999999999993</v>
      </c>
      <c r="CS752" s="6">
        <f t="shared" si="117"/>
        <v>-0.66249999999999998</v>
      </c>
      <c r="CT752">
        <f t="shared" si="118"/>
        <v>997.5</v>
      </c>
      <c r="CU752">
        <f t="shared" si="119"/>
        <v>600</v>
      </c>
    </row>
    <row r="753" spans="1:99" x14ac:dyDescent="0.3">
      <c r="A753">
        <v>462</v>
      </c>
      <c r="B753">
        <v>646</v>
      </c>
      <c r="C753">
        <v>33</v>
      </c>
      <c r="D753" t="s">
        <v>83</v>
      </c>
      <c r="E753" t="s">
        <v>84</v>
      </c>
      <c r="H753" t="s">
        <v>100</v>
      </c>
      <c r="I753" t="s">
        <v>112</v>
      </c>
      <c r="J753" t="s">
        <v>114</v>
      </c>
      <c r="K753" t="s">
        <v>115</v>
      </c>
      <c r="L753">
        <v>43</v>
      </c>
      <c r="M753">
        <v>1</v>
      </c>
      <c r="N753" s="2">
        <v>45412</v>
      </c>
      <c r="O753" s="2">
        <v>45444</v>
      </c>
      <c r="P753" t="s">
        <v>155</v>
      </c>
      <c r="Q753" t="s">
        <v>285</v>
      </c>
      <c r="R753" t="s">
        <v>459</v>
      </c>
      <c r="S753" t="s">
        <v>459</v>
      </c>
      <c r="T753" t="s">
        <v>632</v>
      </c>
      <c r="U753" t="s">
        <v>714</v>
      </c>
      <c r="V753">
        <v>12</v>
      </c>
      <c r="W753">
        <v>50</v>
      </c>
      <c r="X753" t="s">
        <v>721</v>
      </c>
      <c r="Y753">
        <v>600</v>
      </c>
      <c r="AB753" s="2">
        <v>45412</v>
      </c>
      <c r="AC753">
        <v>84</v>
      </c>
      <c r="AE753">
        <v>50</v>
      </c>
      <c r="AF753">
        <v>50</v>
      </c>
      <c r="AG753">
        <v>0</v>
      </c>
      <c r="AH753">
        <v>50</v>
      </c>
      <c r="AI753">
        <v>0</v>
      </c>
      <c r="AJ753" t="s">
        <v>729</v>
      </c>
      <c r="AK753" t="s">
        <v>742</v>
      </c>
      <c r="AL753" t="s">
        <v>793</v>
      </c>
      <c r="AM753" t="s">
        <v>844</v>
      </c>
      <c r="AP753">
        <v>98287</v>
      </c>
      <c r="AQ753">
        <v>92367</v>
      </c>
      <c r="AS753" t="s">
        <v>83</v>
      </c>
      <c r="AU753" t="s">
        <v>728</v>
      </c>
      <c r="AW753" t="s">
        <v>925</v>
      </c>
      <c r="AX753">
        <v>10213</v>
      </c>
      <c r="AY753" t="s">
        <v>1000</v>
      </c>
      <c r="AZ753" t="s">
        <v>1003</v>
      </c>
      <c r="BA753">
        <v>15</v>
      </c>
      <c r="BB753" s="2">
        <v>45442</v>
      </c>
      <c r="BC753" s="2">
        <v>45448</v>
      </c>
      <c r="BD753">
        <v>9</v>
      </c>
      <c r="BE753" t="s">
        <v>1011</v>
      </c>
      <c r="BF753" t="s">
        <v>1135</v>
      </c>
      <c r="BG753" t="s">
        <v>459</v>
      </c>
      <c r="BH753" t="s">
        <v>632</v>
      </c>
      <c r="BI753">
        <v>15</v>
      </c>
      <c r="BJ753">
        <v>0</v>
      </c>
      <c r="BK753" t="s">
        <v>714</v>
      </c>
      <c r="BL753">
        <v>19.95</v>
      </c>
      <c r="BM753">
        <v>17.5</v>
      </c>
      <c r="BN753" t="s">
        <v>115</v>
      </c>
      <c r="BO753">
        <v>299.25</v>
      </c>
      <c r="BP753">
        <v>299.25</v>
      </c>
      <c r="BQ753">
        <v>262.5</v>
      </c>
      <c r="BR753">
        <v>262.5</v>
      </c>
      <c r="BS753">
        <v>36.75</v>
      </c>
      <c r="BT753">
        <v>36.75</v>
      </c>
      <c r="BY753" t="s">
        <v>1263</v>
      </c>
      <c r="BZ753" t="s">
        <v>723</v>
      </c>
      <c r="CA753">
        <v>15</v>
      </c>
      <c r="CB753">
        <v>15</v>
      </c>
      <c r="CC753">
        <v>0</v>
      </c>
      <c r="CD753">
        <v>15</v>
      </c>
      <c r="CE753" t="s">
        <v>1269</v>
      </c>
      <c r="CF753">
        <v>0</v>
      </c>
      <c r="CJ753" s="4" t="str">
        <f t="shared" si="110"/>
        <v>استيكى نوت 3*3 ألوان</v>
      </c>
      <c r="CK753" s="5">
        <f t="shared" si="111"/>
        <v>45444</v>
      </c>
      <c r="CL753" s="4">
        <f t="shared" si="112"/>
        <v>12</v>
      </c>
      <c r="CN753" s="4" t="str">
        <f t="shared" si="113"/>
        <v>استيكى نوت 3*3 ألوان</v>
      </c>
      <c r="CO753" s="5">
        <f t="shared" si="114"/>
        <v>45448</v>
      </c>
      <c r="CP753" s="4">
        <f t="shared" si="115"/>
        <v>19.95</v>
      </c>
      <c r="CR753" s="4">
        <f t="shared" si="116"/>
        <v>-7.9499999999999993</v>
      </c>
      <c r="CS753" s="6">
        <f t="shared" si="117"/>
        <v>-0.66249999999999998</v>
      </c>
      <c r="CT753">
        <f t="shared" si="118"/>
        <v>997.5</v>
      </c>
      <c r="CU753">
        <f t="shared" si="119"/>
        <v>600</v>
      </c>
    </row>
    <row r="754" spans="1:99" x14ac:dyDescent="0.3">
      <c r="A754">
        <v>462</v>
      </c>
      <c r="B754">
        <v>646</v>
      </c>
      <c r="C754">
        <v>33</v>
      </c>
      <c r="D754" t="s">
        <v>83</v>
      </c>
      <c r="E754" t="s">
        <v>84</v>
      </c>
      <c r="H754" t="s">
        <v>100</v>
      </c>
      <c r="I754" t="s">
        <v>112</v>
      </c>
      <c r="J754" t="s">
        <v>114</v>
      </c>
      <c r="K754" t="s">
        <v>115</v>
      </c>
      <c r="L754">
        <v>43</v>
      </c>
      <c r="M754">
        <v>1</v>
      </c>
      <c r="N754" s="2">
        <v>45412</v>
      </c>
      <c r="O754" s="2">
        <v>45444</v>
      </c>
      <c r="P754" t="s">
        <v>155</v>
      </c>
      <c r="Q754" t="s">
        <v>285</v>
      </c>
      <c r="R754" t="s">
        <v>459</v>
      </c>
      <c r="S754" t="s">
        <v>459</v>
      </c>
      <c r="T754" t="s">
        <v>632</v>
      </c>
      <c r="U754" t="s">
        <v>714</v>
      </c>
      <c r="V754">
        <v>12</v>
      </c>
      <c r="W754">
        <v>50</v>
      </c>
      <c r="X754" t="s">
        <v>721</v>
      </c>
      <c r="Y754">
        <v>600</v>
      </c>
      <c r="AB754" s="2">
        <v>45412</v>
      </c>
      <c r="AC754">
        <v>84</v>
      </c>
      <c r="AE754">
        <v>50</v>
      </c>
      <c r="AF754">
        <v>50</v>
      </c>
      <c r="AG754">
        <v>0</v>
      </c>
      <c r="AH754">
        <v>50</v>
      </c>
      <c r="AI754">
        <v>0</v>
      </c>
      <c r="AJ754" t="s">
        <v>729</v>
      </c>
      <c r="AK754" t="s">
        <v>735</v>
      </c>
      <c r="AL754" t="s">
        <v>786</v>
      </c>
      <c r="AM754" t="s">
        <v>837</v>
      </c>
      <c r="AP754">
        <v>98378</v>
      </c>
      <c r="AQ754">
        <v>92681</v>
      </c>
      <c r="AS754" t="s">
        <v>83</v>
      </c>
      <c r="AU754" t="s">
        <v>728</v>
      </c>
      <c r="AW754" t="s">
        <v>925</v>
      </c>
      <c r="AX754">
        <v>10213</v>
      </c>
      <c r="AY754" t="s">
        <v>997</v>
      </c>
      <c r="AZ754" t="s">
        <v>1003</v>
      </c>
      <c r="BA754">
        <v>14</v>
      </c>
      <c r="BB754" s="2">
        <v>45445</v>
      </c>
      <c r="BC754" s="2">
        <v>45449</v>
      </c>
      <c r="BD754">
        <v>9</v>
      </c>
      <c r="BE754" t="s">
        <v>1011</v>
      </c>
      <c r="BF754" t="s">
        <v>1136</v>
      </c>
      <c r="BG754" t="s">
        <v>459</v>
      </c>
      <c r="BH754" t="s">
        <v>632</v>
      </c>
      <c r="BI754">
        <v>20</v>
      </c>
      <c r="BJ754">
        <v>0</v>
      </c>
      <c r="BK754" t="s">
        <v>714</v>
      </c>
      <c r="BL754">
        <v>19.95</v>
      </c>
      <c r="BM754">
        <v>17.5</v>
      </c>
      <c r="BN754" t="s">
        <v>115</v>
      </c>
      <c r="BO754">
        <v>399</v>
      </c>
      <c r="BP754">
        <v>399</v>
      </c>
      <c r="BQ754">
        <v>350</v>
      </c>
      <c r="BR754">
        <v>350</v>
      </c>
      <c r="BS754">
        <v>49</v>
      </c>
      <c r="BT754">
        <v>49</v>
      </c>
      <c r="BY754" t="s">
        <v>1263</v>
      </c>
      <c r="BZ754" t="s">
        <v>723</v>
      </c>
      <c r="CA754">
        <v>20</v>
      </c>
      <c r="CB754">
        <v>20</v>
      </c>
      <c r="CC754">
        <v>0</v>
      </c>
      <c r="CD754">
        <v>20</v>
      </c>
      <c r="CE754" t="s">
        <v>1269</v>
      </c>
      <c r="CF754">
        <v>0</v>
      </c>
      <c r="CJ754" s="4" t="str">
        <f t="shared" si="110"/>
        <v>استيكى نوت 3*3 ألوان</v>
      </c>
      <c r="CK754" s="5">
        <f t="shared" si="111"/>
        <v>45444</v>
      </c>
      <c r="CL754" s="4">
        <f t="shared" si="112"/>
        <v>12</v>
      </c>
      <c r="CN754" s="4" t="str">
        <f t="shared" si="113"/>
        <v>استيكى نوت 3*3 ألوان</v>
      </c>
      <c r="CO754" s="5">
        <f t="shared" si="114"/>
        <v>45449</v>
      </c>
      <c r="CP754" s="4">
        <f t="shared" si="115"/>
        <v>19.95</v>
      </c>
      <c r="CR754" s="4">
        <f t="shared" si="116"/>
        <v>-7.9499999999999993</v>
      </c>
      <c r="CS754" s="6">
        <f t="shared" si="117"/>
        <v>-0.66249999999999998</v>
      </c>
      <c r="CT754">
        <f t="shared" si="118"/>
        <v>997.5</v>
      </c>
      <c r="CU754">
        <f t="shared" si="119"/>
        <v>600</v>
      </c>
    </row>
    <row r="755" spans="1:99" x14ac:dyDescent="0.3">
      <c r="A755">
        <v>462</v>
      </c>
      <c r="B755">
        <v>646</v>
      </c>
      <c r="C755">
        <v>33</v>
      </c>
      <c r="D755" t="s">
        <v>83</v>
      </c>
      <c r="E755" t="s">
        <v>84</v>
      </c>
      <c r="H755" t="s">
        <v>100</v>
      </c>
      <c r="I755" t="s">
        <v>112</v>
      </c>
      <c r="J755" t="s">
        <v>114</v>
      </c>
      <c r="K755" t="s">
        <v>115</v>
      </c>
      <c r="L755">
        <v>43</v>
      </c>
      <c r="M755">
        <v>1</v>
      </c>
      <c r="N755" s="2">
        <v>45412</v>
      </c>
      <c r="O755" s="2">
        <v>45444</v>
      </c>
      <c r="P755" t="s">
        <v>155</v>
      </c>
      <c r="Q755" t="s">
        <v>285</v>
      </c>
      <c r="R755" t="s">
        <v>459</v>
      </c>
      <c r="S755" t="s">
        <v>459</v>
      </c>
      <c r="T755" t="s">
        <v>632</v>
      </c>
      <c r="U755" t="s">
        <v>714</v>
      </c>
      <c r="V755">
        <v>12</v>
      </c>
      <c r="W755">
        <v>50</v>
      </c>
      <c r="X755" t="s">
        <v>721</v>
      </c>
      <c r="Y755">
        <v>600</v>
      </c>
      <c r="AB755" s="2">
        <v>45412</v>
      </c>
      <c r="AC755">
        <v>84</v>
      </c>
      <c r="AE755">
        <v>50</v>
      </c>
      <c r="AF755">
        <v>50</v>
      </c>
      <c r="AG755">
        <v>0</v>
      </c>
      <c r="AH755">
        <v>50</v>
      </c>
      <c r="AI755">
        <v>0</v>
      </c>
      <c r="AJ755" t="s">
        <v>729</v>
      </c>
      <c r="AK755" t="s">
        <v>776</v>
      </c>
      <c r="AL755" t="s">
        <v>827</v>
      </c>
      <c r="AM755" t="s">
        <v>878</v>
      </c>
      <c r="AP755">
        <v>98360</v>
      </c>
      <c r="AQ755">
        <v>91773</v>
      </c>
      <c r="AR755" t="s">
        <v>890</v>
      </c>
      <c r="AS755" t="s">
        <v>83</v>
      </c>
      <c r="AU755" t="s">
        <v>728</v>
      </c>
      <c r="AW755" t="s">
        <v>925</v>
      </c>
      <c r="AX755">
        <v>10213</v>
      </c>
      <c r="AY755" t="s">
        <v>997</v>
      </c>
      <c r="AZ755" t="s">
        <v>1003</v>
      </c>
      <c r="BA755">
        <v>17</v>
      </c>
      <c r="BB755" s="2">
        <v>45445</v>
      </c>
      <c r="BC755" s="2">
        <v>45449</v>
      </c>
      <c r="BD755">
        <v>17</v>
      </c>
      <c r="BE755" t="s">
        <v>1011</v>
      </c>
      <c r="BF755" t="s">
        <v>1137</v>
      </c>
      <c r="BG755" t="s">
        <v>459</v>
      </c>
      <c r="BH755" t="s">
        <v>632</v>
      </c>
      <c r="BI755">
        <v>20</v>
      </c>
      <c r="BJ755">
        <v>0</v>
      </c>
      <c r="BK755" t="s">
        <v>714</v>
      </c>
      <c r="BL755">
        <v>19.95</v>
      </c>
      <c r="BM755">
        <v>17.5</v>
      </c>
      <c r="BN755" t="s">
        <v>115</v>
      </c>
      <c r="BO755">
        <v>399</v>
      </c>
      <c r="BP755">
        <v>399</v>
      </c>
      <c r="BQ755">
        <v>350</v>
      </c>
      <c r="BR755">
        <v>350</v>
      </c>
      <c r="BS755">
        <v>49</v>
      </c>
      <c r="BT755">
        <v>49</v>
      </c>
      <c r="BY755" t="s">
        <v>1263</v>
      </c>
      <c r="BZ755" t="s">
        <v>723</v>
      </c>
      <c r="CA755">
        <v>20</v>
      </c>
      <c r="CB755">
        <v>20</v>
      </c>
      <c r="CC755">
        <v>0</v>
      </c>
      <c r="CD755">
        <v>20</v>
      </c>
      <c r="CE755" t="s">
        <v>1269</v>
      </c>
      <c r="CF755">
        <v>0</v>
      </c>
      <c r="CJ755" s="4" t="str">
        <f t="shared" si="110"/>
        <v>استيكى نوت 3*3 ألوان</v>
      </c>
      <c r="CK755" s="5">
        <f t="shared" si="111"/>
        <v>45444</v>
      </c>
      <c r="CL755" s="4">
        <f t="shared" si="112"/>
        <v>12</v>
      </c>
      <c r="CN755" s="4" t="str">
        <f t="shared" si="113"/>
        <v>استيكى نوت 3*3 ألوان</v>
      </c>
      <c r="CO755" s="5">
        <f t="shared" si="114"/>
        <v>45449</v>
      </c>
      <c r="CP755" s="4">
        <f t="shared" si="115"/>
        <v>19.95</v>
      </c>
      <c r="CR755" s="4">
        <f t="shared" si="116"/>
        <v>-7.9499999999999993</v>
      </c>
      <c r="CS755" s="6">
        <f t="shared" si="117"/>
        <v>-0.66249999999999998</v>
      </c>
      <c r="CT755">
        <f t="shared" si="118"/>
        <v>997.5</v>
      </c>
      <c r="CU755">
        <f t="shared" si="119"/>
        <v>600</v>
      </c>
    </row>
    <row r="756" spans="1:99" x14ac:dyDescent="0.3">
      <c r="A756">
        <v>462</v>
      </c>
      <c r="B756">
        <v>646</v>
      </c>
      <c r="C756">
        <v>40</v>
      </c>
      <c r="D756" t="s">
        <v>83</v>
      </c>
      <c r="E756" t="s">
        <v>84</v>
      </c>
      <c r="H756" t="s">
        <v>100</v>
      </c>
      <c r="I756" t="s">
        <v>112</v>
      </c>
      <c r="J756" t="s">
        <v>114</v>
      </c>
      <c r="K756" t="s">
        <v>115</v>
      </c>
      <c r="L756">
        <v>23</v>
      </c>
      <c r="M756">
        <v>1</v>
      </c>
      <c r="N756" s="2">
        <v>45412</v>
      </c>
      <c r="O756" s="2">
        <v>45444</v>
      </c>
      <c r="P756" t="s">
        <v>155</v>
      </c>
      <c r="Q756" t="s">
        <v>200</v>
      </c>
      <c r="R756" t="s">
        <v>374</v>
      </c>
      <c r="S756" t="s">
        <v>374</v>
      </c>
      <c r="T756" t="s">
        <v>548</v>
      </c>
      <c r="U756" t="s">
        <v>714</v>
      </c>
      <c r="V756">
        <v>12.75</v>
      </c>
      <c r="W756">
        <v>50</v>
      </c>
      <c r="X756" t="s">
        <v>721</v>
      </c>
      <c r="Y756">
        <v>637.5</v>
      </c>
      <c r="AB756" s="2">
        <v>45412</v>
      </c>
      <c r="AC756">
        <v>89.25</v>
      </c>
      <c r="AE756">
        <v>50</v>
      </c>
      <c r="AF756">
        <v>50</v>
      </c>
      <c r="AG756">
        <v>0</v>
      </c>
      <c r="AH756">
        <v>50</v>
      </c>
      <c r="AI756">
        <v>0</v>
      </c>
      <c r="AJ756" t="s">
        <v>729</v>
      </c>
      <c r="AK756" t="s">
        <v>742</v>
      </c>
      <c r="AL756" t="s">
        <v>793</v>
      </c>
      <c r="AM756" t="s">
        <v>844</v>
      </c>
      <c r="AP756">
        <v>97245</v>
      </c>
      <c r="AQ756">
        <v>91413</v>
      </c>
      <c r="AS756" t="s">
        <v>83</v>
      </c>
      <c r="AU756" t="s">
        <v>728</v>
      </c>
      <c r="AW756" t="s">
        <v>925</v>
      </c>
      <c r="AX756">
        <v>10213</v>
      </c>
      <c r="AY756" t="s">
        <v>997</v>
      </c>
      <c r="AZ756" t="s">
        <v>1003</v>
      </c>
      <c r="BA756">
        <v>11</v>
      </c>
      <c r="BB756" s="2">
        <v>45414</v>
      </c>
      <c r="BC756" s="2">
        <v>45414</v>
      </c>
      <c r="BD756">
        <v>3</v>
      </c>
      <c r="BE756" t="s">
        <v>1011</v>
      </c>
      <c r="BF756" t="s">
        <v>1077</v>
      </c>
      <c r="BG756" t="s">
        <v>374</v>
      </c>
      <c r="BH756" t="s">
        <v>548</v>
      </c>
      <c r="BI756">
        <v>40</v>
      </c>
      <c r="BJ756">
        <v>0</v>
      </c>
      <c r="BK756" t="s">
        <v>714</v>
      </c>
      <c r="BL756">
        <v>19.664999999999999</v>
      </c>
      <c r="BM756">
        <v>17.25</v>
      </c>
      <c r="BN756" t="s">
        <v>115</v>
      </c>
      <c r="BO756">
        <v>786.6</v>
      </c>
      <c r="BP756">
        <v>786.6</v>
      </c>
      <c r="BQ756">
        <v>690</v>
      </c>
      <c r="BR756">
        <v>690</v>
      </c>
      <c r="BS756">
        <v>96.6</v>
      </c>
      <c r="BT756">
        <v>96.6</v>
      </c>
      <c r="BY756" t="s">
        <v>1263</v>
      </c>
      <c r="BZ756" t="s">
        <v>723</v>
      </c>
      <c r="CA756">
        <v>40</v>
      </c>
      <c r="CB756">
        <v>40</v>
      </c>
      <c r="CC756">
        <v>0</v>
      </c>
      <c r="CD756">
        <v>40</v>
      </c>
      <c r="CE756" t="s">
        <v>1269</v>
      </c>
      <c r="CF756">
        <v>0</v>
      </c>
      <c r="CJ756" s="4" t="str">
        <f t="shared" si="110"/>
        <v>علبة دبابيس دباسة واش 24/6</v>
      </c>
      <c r="CK756" s="5">
        <f t="shared" si="111"/>
        <v>45444</v>
      </c>
      <c r="CL756" s="4">
        <f t="shared" si="112"/>
        <v>12.75</v>
      </c>
      <c r="CN756" s="4" t="str">
        <f t="shared" si="113"/>
        <v>علبة دبابيس دباسة واش 24/6</v>
      </c>
      <c r="CO756" s="5">
        <f t="shared" si="114"/>
        <v>45414</v>
      </c>
      <c r="CP756" s="4">
        <f t="shared" si="115"/>
        <v>19.664999999999999</v>
      </c>
      <c r="CR756" s="4">
        <f t="shared" si="116"/>
        <v>-6.9149999999999991</v>
      </c>
      <c r="CS756" s="6">
        <f t="shared" si="117"/>
        <v>-0.54235294117647048</v>
      </c>
      <c r="CT756">
        <f t="shared" si="118"/>
        <v>983.25</v>
      </c>
      <c r="CU756">
        <f t="shared" si="119"/>
        <v>637.5</v>
      </c>
    </row>
    <row r="757" spans="1:99" x14ac:dyDescent="0.3">
      <c r="A757">
        <v>462</v>
      </c>
      <c r="B757">
        <v>646</v>
      </c>
      <c r="C757">
        <v>40</v>
      </c>
      <c r="D757" t="s">
        <v>83</v>
      </c>
      <c r="E757" t="s">
        <v>84</v>
      </c>
      <c r="H757" t="s">
        <v>100</v>
      </c>
      <c r="I757" t="s">
        <v>112</v>
      </c>
      <c r="J757" t="s">
        <v>114</v>
      </c>
      <c r="K757" t="s">
        <v>115</v>
      </c>
      <c r="L757">
        <v>23</v>
      </c>
      <c r="M757">
        <v>1</v>
      </c>
      <c r="N757" s="2">
        <v>45412</v>
      </c>
      <c r="O757" s="2">
        <v>45444</v>
      </c>
      <c r="P757" t="s">
        <v>155</v>
      </c>
      <c r="Q757" t="s">
        <v>200</v>
      </c>
      <c r="R757" t="s">
        <v>374</v>
      </c>
      <c r="S757" t="s">
        <v>374</v>
      </c>
      <c r="T757" t="s">
        <v>548</v>
      </c>
      <c r="U757" t="s">
        <v>714</v>
      </c>
      <c r="V757">
        <v>12.75</v>
      </c>
      <c r="W757">
        <v>50</v>
      </c>
      <c r="X757" t="s">
        <v>721</v>
      </c>
      <c r="Y757">
        <v>637.5</v>
      </c>
      <c r="AB757" s="2">
        <v>45412</v>
      </c>
      <c r="AC757">
        <v>89.25</v>
      </c>
      <c r="AE757">
        <v>50</v>
      </c>
      <c r="AF757">
        <v>50</v>
      </c>
      <c r="AG757">
        <v>0</v>
      </c>
      <c r="AH757">
        <v>50</v>
      </c>
      <c r="AI757">
        <v>0</v>
      </c>
      <c r="AJ757" t="s">
        <v>729</v>
      </c>
      <c r="AK757" t="s">
        <v>742</v>
      </c>
      <c r="AL757" t="s">
        <v>793</v>
      </c>
      <c r="AM757" t="s">
        <v>844</v>
      </c>
      <c r="AP757">
        <v>97306</v>
      </c>
      <c r="AQ757">
        <v>91485</v>
      </c>
      <c r="AS757" t="s">
        <v>83</v>
      </c>
      <c r="AU757" t="s">
        <v>728</v>
      </c>
      <c r="AW757" t="s">
        <v>925</v>
      </c>
      <c r="AX757">
        <v>10213</v>
      </c>
      <c r="AY757" t="s">
        <v>997</v>
      </c>
      <c r="AZ757" t="s">
        <v>1003</v>
      </c>
      <c r="BA757">
        <v>14</v>
      </c>
      <c r="BB757" s="2">
        <v>45419</v>
      </c>
      <c r="BC757" s="2">
        <v>45425</v>
      </c>
      <c r="BD757">
        <v>6</v>
      </c>
      <c r="BE757" t="s">
        <v>1011</v>
      </c>
      <c r="BF757" t="s">
        <v>1023</v>
      </c>
      <c r="BG757" t="s">
        <v>374</v>
      </c>
      <c r="BH757" t="s">
        <v>548</v>
      </c>
      <c r="BI757">
        <v>20</v>
      </c>
      <c r="BJ757">
        <v>0</v>
      </c>
      <c r="BK757" t="s">
        <v>714</v>
      </c>
      <c r="BL757">
        <v>19.95</v>
      </c>
      <c r="BM757">
        <v>17.5</v>
      </c>
      <c r="BN757" t="s">
        <v>115</v>
      </c>
      <c r="BO757">
        <v>399</v>
      </c>
      <c r="BP757">
        <v>399</v>
      </c>
      <c r="BQ757">
        <v>350</v>
      </c>
      <c r="BR757">
        <v>350</v>
      </c>
      <c r="BS757">
        <v>49</v>
      </c>
      <c r="BT757">
        <v>49</v>
      </c>
      <c r="BY757" t="s">
        <v>1263</v>
      </c>
      <c r="BZ757" t="s">
        <v>723</v>
      </c>
      <c r="CA757">
        <v>20</v>
      </c>
      <c r="CB757">
        <v>20</v>
      </c>
      <c r="CC757">
        <v>0</v>
      </c>
      <c r="CD757">
        <v>20</v>
      </c>
      <c r="CE757" t="s">
        <v>1269</v>
      </c>
      <c r="CF757">
        <v>0</v>
      </c>
      <c r="CJ757" s="4" t="str">
        <f t="shared" si="110"/>
        <v>علبة دبابيس دباسة واش 24/6</v>
      </c>
      <c r="CK757" s="5">
        <f t="shared" si="111"/>
        <v>45444</v>
      </c>
      <c r="CL757" s="4">
        <f t="shared" si="112"/>
        <v>12.75</v>
      </c>
      <c r="CN757" s="4" t="str">
        <f t="shared" si="113"/>
        <v>علبة دبابيس دباسة واش 24/6</v>
      </c>
      <c r="CO757" s="5">
        <f t="shared" si="114"/>
        <v>45425</v>
      </c>
      <c r="CP757" s="4">
        <f t="shared" si="115"/>
        <v>19.95</v>
      </c>
      <c r="CR757" s="4">
        <f t="shared" si="116"/>
        <v>-7.1999999999999993</v>
      </c>
      <c r="CS757" s="6">
        <f t="shared" si="117"/>
        <v>-0.56470588235294117</v>
      </c>
      <c r="CT757">
        <f t="shared" si="118"/>
        <v>997.5</v>
      </c>
      <c r="CU757">
        <f t="shared" si="119"/>
        <v>637.5</v>
      </c>
    </row>
    <row r="758" spans="1:99" x14ac:dyDescent="0.3">
      <c r="A758">
        <v>462</v>
      </c>
      <c r="B758">
        <v>646</v>
      </c>
      <c r="C758">
        <v>40</v>
      </c>
      <c r="D758" t="s">
        <v>83</v>
      </c>
      <c r="E758" t="s">
        <v>84</v>
      </c>
      <c r="H758" t="s">
        <v>100</v>
      </c>
      <c r="I758" t="s">
        <v>112</v>
      </c>
      <c r="J758" t="s">
        <v>114</v>
      </c>
      <c r="K758" t="s">
        <v>115</v>
      </c>
      <c r="L758">
        <v>23</v>
      </c>
      <c r="M758">
        <v>1</v>
      </c>
      <c r="N758" s="2">
        <v>45412</v>
      </c>
      <c r="O758" s="2">
        <v>45444</v>
      </c>
      <c r="P758" t="s">
        <v>155</v>
      </c>
      <c r="Q758" t="s">
        <v>200</v>
      </c>
      <c r="R758" t="s">
        <v>374</v>
      </c>
      <c r="S758" t="s">
        <v>374</v>
      </c>
      <c r="T758" t="s">
        <v>548</v>
      </c>
      <c r="U758" t="s">
        <v>714</v>
      </c>
      <c r="V758">
        <v>12.75</v>
      </c>
      <c r="W758">
        <v>50</v>
      </c>
      <c r="X758" t="s">
        <v>721</v>
      </c>
      <c r="Y758">
        <v>637.5</v>
      </c>
      <c r="AB758" s="2">
        <v>45412</v>
      </c>
      <c r="AC758">
        <v>89.25</v>
      </c>
      <c r="AE758">
        <v>50</v>
      </c>
      <c r="AF758">
        <v>50</v>
      </c>
      <c r="AG758">
        <v>0</v>
      </c>
      <c r="AH758">
        <v>50</v>
      </c>
      <c r="AI758">
        <v>0</v>
      </c>
      <c r="AJ758" t="s">
        <v>729</v>
      </c>
      <c r="AK758" t="s">
        <v>742</v>
      </c>
      <c r="AL758" t="s">
        <v>793</v>
      </c>
      <c r="AM758" t="s">
        <v>844</v>
      </c>
      <c r="AP758">
        <v>98287</v>
      </c>
      <c r="AQ758">
        <v>92367</v>
      </c>
      <c r="AS758" t="s">
        <v>83</v>
      </c>
      <c r="AU758" t="s">
        <v>728</v>
      </c>
      <c r="AW758" t="s">
        <v>925</v>
      </c>
      <c r="AX758">
        <v>10213</v>
      </c>
      <c r="AY758" t="s">
        <v>1000</v>
      </c>
      <c r="AZ758" t="s">
        <v>1003</v>
      </c>
      <c r="BA758">
        <v>9</v>
      </c>
      <c r="BB758" s="2">
        <v>45442</v>
      </c>
      <c r="BC758" s="2">
        <v>45448</v>
      </c>
      <c r="BD758">
        <v>5</v>
      </c>
      <c r="BE758" t="s">
        <v>1011</v>
      </c>
      <c r="BF758" t="s">
        <v>1135</v>
      </c>
      <c r="BG758" t="s">
        <v>374</v>
      </c>
      <c r="BH758" t="s">
        <v>548</v>
      </c>
      <c r="BI758">
        <v>20</v>
      </c>
      <c r="BJ758">
        <v>0</v>
      </c>
      <c r="BK758" t="s">
        <v>714</v>
      </c>
      <c r="BL758">
        <v>19.95</v>
      </c>
      <c r="BM758">
        <v>17.5</v>
      </c>
      <c r="BN758" t="s">
        <v>115</v>
      </c>
      <c r="BO758">
        <v>399</v>
      </c>
      <c r="BP758">
        <v>399</v>
      </c>
      <c r="BQ758">
        <v>350</v>
      </c>
      <c r="BR758">
        <v>350</v>
      </c>
      <c r="BS758">
        <v>49</v>
      </c>
      <c r="BT758">
        <v>49</v>
      </c>
      <c r="BY758" t="s">
        <v>1263</v>
      </c>
      <c r="BZ758" t="s">
        <v>723</v>
      </c>
      <c r="CA758">
        <v>20</v>
      </c>
      <c r="CB758">
        <v>20</v>
      </c>
      <c r="CC758">
        <v>0</v>
      </c>
      <c r="CD758">
        <v>20</v>
      </c>
      <c r="CE758" t="s">
        <v>1269</v>
      </c>
      <c r="CF758">
        <v>0</v>
      </c>
      <c r="CJ758" s="4" t="str">
        <f t="shared" si="110"/>
        <v>علبة دبابيس دباسة واش 24/6</v>
      </c>
      <c r="CK758" s="5">
        <f t="shared" si="111"/>
        <v>45444</v>
      </c>
      <c r="CL758" s="4">
        <f t="shared" si="112"/>
        <v>12.75</v>
      </c>
      <c r="CN758" s="4" t="str">
        <f t="shared" si="113"/>
        <v>علبة دبابيس دباسة واش 24/6</v>
      </c>
      <c r="CO758" s="5">
        <f t="shared" si="114"/>
        <v>45448</v>
      </c>
      <c r="CP758" s="4">
        <f t="shared" si="115"/>
        <v>19.95</v>
      </c>
      <c r="CR758" s="4">
        <f t="shared" si="116"/>
        <v>-7.1999999999999993</v>
      </c>
      <c r="CS758" s="6">
        <f t="shared" si="117"/>
        <v>-0.56470588235294117</v>
      </c>
      <c r="CT758">
        <f t="shared" si="118"/>
        <v>997.5</v>
      </c>
      <c r="CU758">
        <f t="shared" si="119"/>
        <v>637.5</v>
      </c>
    </row>
    <row r="759" spans="1:99" x14ac:dyDescent="0.3">
      <c r="A759">
        <v>462</v>
      </c>
      <c r="B759">
        <v>646</v>
      </c>
      <c r="C759">
        <v>40</v>
      </c>
      <c r="D759" t="s">
        <v>83</v>
      </c>
      <c r="E759" t="s">
        <v>84</v>
      </c>
      <c r="H759" t="s">
        <v>100</v>
      </c>
      <c r="I759" t="s">
        <v>112</v>
      </c>
      <c r="J759" t="s">
        <v>114</v>
      </c>
      <c r="K759" t="s">
        <v>115</v>
      </c>
      <c r="L759">
        <v>23</v>
      </c>
      <c r="M759">
        <v>1</v>
      </c>
      <c r="N759" s="2">
        <v>45412</v>
      </c>
      <c r="O759" s="2">
        <v>45444</v>
      </c>
      <c r="P759" t="s">
        <v>155</v>
      </c>
      <c r="Q759" t="s">
        <v>200</v>
      </c>
      <c r="R759" t="s">
        <v>374</v>
      </c>
      <c r="S759" t="s">
        <v>374</v>
      </c>
      <c r="T759" t="s">
        <v>548</v>
      </c>
      <c r="U759" t="s">
        <v>714</v>
      </c>
      <c r="V759">
        <v>12.75</v>
      </c>
      <c r="W759">
        <v>50</v>
      </c>
      <c r="X759" t="s">
        <v>721</v>
      </c>
      <c r="Y759">
        <v>637.5</v>
      </c>
      <c r="AB759" s="2">
        <v>45412</v>
      </c>
      <c r="AC759">
        <v>89.25</v>
      </c>
      <c r="AE759">
        <v>50</v>
      </c>
      <c r="AF759">
        <v>50</v>
      </c>
      <c r="AG759">
        <v>0</v>
      </c>
      <c r="AH759">
        <v>50</v>
      </c>
      <c r="AI759">
        <v>0</v>
      </c>
      <c r="AJ759" t="s">
        <v>729</v>
      </c>
      <c r="AK759" t="s">
        <v>748</v>
      </c>
      <c r="AL759" t="s">
        <v>799</v>
      </c>
      <c r="AM759" t="s">
        <v>850</v>
      </c>
      <c r="AP759">
        <v>98318</v>
      </c>
      <c r="AQ759">
        <v>91980</v>
      </c>
      <c r="AR759" t="s">
        <v>902</v>
      </c>
      <c r="AS759" t="s">
        <v>83</v>
      </c>
      <c r="AU759" t="s">
        <v>728</v>
      </c>
      <c r="AW759" t="s">
        <v>925</v>
      </c>
      <c r="AX759">
        <v>10213</v>
      </c>
      <c r="AY759" t="s">
        <v>997</v>
      </c>
      <c r="AZ759" t="s">
        <v>1003</v>
      </c>
      <c r="BA759">
        <v>2</v>
      </c>
      <c r="BB759" s="2">
        <v>45445</v>
      </c>
      <c r="BC759" s="2">
        <v>45449</v>
      </c>
      <c r="BD759">
        <v>3</v>
      </c>
      <c r="BE759" t="s">
        <v>1011</v>
      </c>
      <c r="BF759" t="s">
        <v>1138</v>
      </c>
      <c r="BG759" t="s">
        <v>374</v>
      </c>
      <c r="BH759" t="s">
        <v>548</v>
      </c>
      <c r="BI759">
        <v>60</v>
      </c>
      <c r="BJ759">
        <v>0</v>
      </c>
      <c r="BK759" t="s">
        <v>714</v>
      </c>
      <c r="BL759">
        <v>19.95</v>
      </c>
      <c r="BM759">
        <v>17.5</v>
      </c>
      <c r="BN759" t="s">
        <v>115</v>
      </c>
      <c r="BO759">
        <v>1197</v>
      </c>
      <c r="BP759">
        <v>1197</v>
      </c>
      <c r="BQ759">
        <v>1050</v>
      </c>
      <c r="BR759">
        <v>1050</v>
      </c>
      <c r="BS759">
        <v>147</v>
      </c>
      <c r="BT759">
        <v>147</v>
      </c>
      <c r="BV759" t="s">
        <v>902</v>
      </c>
      <c r="BW759" t="s">
        <v>1003</v>
      </c>
      <c r="BX759" t="s">
        <v>1250</v>
      </c>
      <c r="BY759" t="s">
        <v>1262</v>
      </c>
      <c r="BZ759" t="s">
        <v>723</v>
      </c>
      <c r="CA759">
        <v>60</v>
      </c>
      <c r="CB759">
        <v>60</v>
      </c>
      <c r="CC759">
        <v>0</v>
      </c>
      <c r="CD759">
        <v>60</v>
      </c>
      <c r="CE759" t="s">
        <v>1269</v>
      </c>
      <c r="CF759">
        <v>0</v>
      </c>
      <c r="CJ759" s="4" t="str">
        <f t="shared" si="110"/>
        <v>علبة دبابيس دباسة واش 24/6</v>
      </c>
      <c r="CK759" s="5">
        <f t="shared" si="111"/>
        <v>45444</v>
      </c>
      <c r="CL759" s="4">
        <f t="shared" si="112"/>
        <v>12.75</v>
      </c>
      <c r="CN759" s="4" t="str">
        <f t="shared" si="113"/>
        <v>علبة دبابيس دباسة واش 24/6</v>
      </c>
      <c r="CO759" s="5">
        <f t="shared" si="114"/>
        <v>45449</v>
      </c>
      <c r="CP759" s="4">
        <f t="shared" si="115"/>
        <v>19.95</v>
      </c>
      <c r="CR759" s="4">
        <f t="shared" si="116"/>
        <v>-7.1999999999999993</v>
      </c>
      <c r="CS759" s="6">
        <f t="shared" si="117"/>
        <v>-0.56470588235294117</v>
      </c>
      <c r="CT759">
        <f t="shared" si="118"/>
        <v>997.5</v>
      </c>
      <c r="CU759">
        <f t="shared" si="119"/>
        <v>637.5</v>
      </c>
    </row>
    <row r="760" spans="1:99" x14ac:dyDescent="0.3">
      <c r="A760">
        <v>462</v>
      </c>
      <c r="B760">
        <v>646</v>
      </c>
      <c r="C760">
        <v>40</v>
      </c>
      <c r="D760" t="s">
        <v>83</v>
      </c>
      <c r="E760" t="s">
        <v>84</v>
      </c>
      <c r="H760" t="s">
        <v>100</v>
      </c>
      <c r="I760" t="s">
        <v>112</v>
      </c>
      <c r="J760" t="s">
        <v>114</v>
      </c>
      <c r="K760" t="s">
        <v>115</v>
      </c>
      <c r="L760">
        <v>23</v>
      </c>
      <c r="M760">
        <v>1</v>
      </c>
      <c r="N760" s="2">
        <v>45412</v>
      </c>
      <c r="O760" s="2">
        <v>45444</v>
      </c>
      <c r="P760" t="s">
        <v>155</v>
      </c>
      <c r="Q760" t="s">
        <v>200</v>
      </c>
      <c r="R760" t="s">
        <v>374</v>
      </c>
      <c r="S760" t="s">
        <v>374</v>
      </c>
      <c r="T760" t="s">
        <v>548</v>
      </c>
      <c r="U760" t="s">
        <v>714</v>
      </c>
      <c r="V760">
        <v>12.75</v>
      </c>
      <c r="W760">
        <v>50</v>
      </c>
      <c r="X760" t="s">
        <v>721</v>
      </c>
      <c r="Y760">
        <v>637.5</v>
      </c>
      <c r="AB760" s="2">
        <v>45412</v>
      </c>
      <c r="AC760">
        <v>89.25</v>
      </c>
      <c r="AE760">
        <v>50</v>
      </c>
      <c r="AF760">
        <v>50</v>
      </c>
      <c r="AG760">
        <v>0</v>
      </c>
      <c r="AH760">
        <v>50</v>
      </c>
      <c r="AI760">
        <v>0</v>
      </c>
      <c r="AJ760" t="s">
        <v>729</v>
      </c>
      <c r="AK760" t="s">
        <v>737</v>
      </c>
      <c r="AL760" t="s">
        <v>788</v>
      </c>
      <c r="AM760" t="s">
        <v>839</v>
      </c>
      <c r="AP760">
        <v>97898</v>
      </c>
      <c r="AQ760">
        <v>91893</v>
      </c>
      <c r="AR760" t="s">
        <v>886</v>
      </c>
      <c r="AS760" t="s">
        <v>83</v>
      </c>
      <c r="AU760" t="s">
        <v>728</v>
      </c>
      <c r="AW760" t="s">
        <v>85</v>
      </c>
      <c r="AX760">
        <v>2162</v>
      </c>
      <c r="AY760" t="s">
        <v>977</v>
      </c>
      <c r="AZ760" t="s">
        <v>1001</v>
      </c>
      <c r="BA760">
        <v>3</v>
      </c>
      <c r="BB760" s="2">
        <v>45433</v>
      </c>
      <c r="BC760" s="2">
        <v>45433</v>
      </c>
      <c r="BD760">
        <v>11</v>
      </c>
      <c r="BE760" t="s">
        <v>1010</v>
      </c>
      <c r="BF760">
        <v>310</v>
      </c>
      <c r="BG760" t="s">
        <v>374</v>
      </c>
      <c r="BH760" t="s">
        <v>548</v>
      </c>
      <c r="BI760">
        <v>1</v>
      </c>
      <c r="BJ760">
        <v>0</v>
      </c>
      <c r="BK760" t="s">
        <v>714</v>
      </c>
      <c r="BL760">
        <v>313.5</v>
      </c>
      <c r="BM760">
        <v>275</v>
      </c>
      <c r="BN760" t="s">
        <v>115</v>
      </c>
      <c r="BO760">
        <v>313.5</v>
      </c>
      <c r="BP760">
        <v>313.5</v>
      </c>
      <c r="BQ760">
        <v>275</v>
      </c>
      <c r="BR760">
        <v>275</v>
      </c>
      <c r="BS760">
        <v>38.5</v>
      </c>
      <c r="BT760">
        <v>38.5</v>
      </c>
      <c r="BY760" t="s">
        <v>1263</v>
      </c>
      <c r="BZ760" t="s">
        <v>719</v>
      </c>
      <c r="CA760">
        <v>1</v>
      </c>
      <c r="CB760">
        <v>1</v>
      </c>
      <c r="CC760">
        <v>0</v>
      </c>
      <c r="CD760">
        <v>1</v>
      </c>
      <c r="CE760" t="s">
        <v>1269</v>
      </c>
      <c r="CF760">
        <v>0</v>
      </c>
      <c r="CJ760" s="4" t="str">
        <f t="shared" si="110"/>
        <v>علبة دبابيس دباسة واش 24/6</v>
      </c>
      <c r="CK760" s="5">
        <f t="shared" si="111"/>
        <v>45444</v>
      </c>
      <c r="CL760" s="4">
        <f t="shared" si="112"/>
        <v>12.75</v>
      </c>
      <c r="CN760" s="4" t="str">
        <f t="shared" si="113"/>
        <v>علبة دبابيس دباسة واش 24/6</v>
      </c>
      <c r="CO760" s="5">
        <f t="shared" si="114"/>
        <v>45433</v>
      </c>
      <c r="CP760" s="4">
        <f t="shared" si="115"/>
        <v>313.5</v>
      </c>
      <c r="CR760" s="4">
        <f t="shared" si="116"/>
        <v>-300.75</v>
      </c>
      <c r="CS760" s="6">
        <f t="shared" si="117"/>
        <v>-23.588235294117649</v>
      </c>
      <c r="CT760">
        <f t="shared" si="118"/>
        <v>15675</v>
      </c>
      <c r="CU760">
        <f t="shared" si="119"/>
        <v>637.5</v>
      </c>
    </row>
    <row r="761" spans="1:99" x14ac:dyDescent="0.3">
      <c r="A761">
        <v>462</v>
      </c>
      <c r="B761">
        <v>646</v>
      </c>
      <c r="C761">
        <v>40</v>
      </c>
      <c r="D761" t="s">
        <v>83</v>
      </c>
      <c r="E761" t="s">
        <v>84</v>
      </c>
      <c r="H761" t="s">
        <v>100</v>
      </c>
      <c r="I761" t="s">
        <v>112</v>
      </c>
      <c r="J761" t="s">
        <v>114</v>
      </c>
      <c r="K761" t="s">
        <v>115</v>
      </c>
      <c r="L761">
        <v>23</v>
      </c>
      <c r="M761">
        <v>1</v>
      </c>
      <c r="N761" s="2">
        <v>45412</v>
      </c>
      <c r="O761" s="2">
        <v>45444</v>
      </c>
      <c r="P761" t="s">
        <v>155</v>
      </c>
      <c r="Q761" t="s">
        <v>200</v>
      </c>
      <c r="R761" t="s">
        <v>374</v>
      </c>
      <c r="S761" t="s">
        <v>374</v>
      </c>
      <c r="T761" t="s">
        <v>548</v>
      </c>
      <c r="U761" t="s">
        <v>714</v>
      </c>
      <c r="V761">
        <v>12.75</v>
      </c>
      <c r="W761">
        <v>50</v>
      </c>
      <c r="X761" t="s">
        <v>721</v>
      </c>
      <c r="Y761">
        <v>637.5</v>
      </c>
      <c r="AB761" s="2">
        <v>45412</v>
      </c>
      <c r="AC761">
        <v>89.25</v>
      </c>
      <c r="AE761">
        <v>50</v>
      </c>
      <c r="AF761">
        <v>50</v>
      </c>
      <c r="AG761">
        <v>0</v>
      </c>
      <c r="AH761">
        <v>50</v>
      </c>
      <c r="AI761">
        <v>0</v>
      </c>
      <c r="AJ761" t="s">
        <v>729</v>
      </c>
      <c r="AK761" t="s">
        <v>735</v>
      </c>
      <c r="AL761" t="s">
        <v>786</v>
      </c>
      <c r="AM761" t="s">
        <v>837</v>
      </c>
      <c r="AP761">
        <v>98378</v>
      </c>
      <c r="AQ761">
        <v>92681</v>
      </c>
      <c r="AS761" t="s">
        <v>83</v>
      </c>
      <c r="AU761" t="s">
        <v>728</v>
      </c>
      <c r="AW761" t="s">
        <v>925</v>
      </c>
      <c r="AX761">
        <v>10213</v>
      </c>
      <c r="AY761" t="s">
        <v>997</v>
      </c>
      <c r="AZ761" t="s">
        <v>1003</v>
      </c>
      <c r="BA761">
        <v>11</v>
      </c>
      <c r="BB761" s="2">
        <v>45445</v>
      </c>
      <c r="BC761" s="2">
        <v>45449</v>
      </c>
      <c r="BD761">
        <v>18</v>
      </c>
      <c r="BE761" t="s">
        <v>1011</v>
      </c>
      <c r="BF761" t="s">
        <v>1136</v>
      </c>
      <c r="BG761" t="s">
        <v>374</v>
      </c>
      <c r="BH761" t="s">
        <v>548</v>
      </c>
      <c r="BI761">
        <v>80</v>
      </c>
      <c r="BJ761">
        <v>0</v>
      </c>
      <c r="BK761" t="s">
        <v>714</v>
      </c>
      <c r="BL761">
        <v>19.95</v>
      </c>
      <c r="BM761">
        <v>17.5</v>
      </c>
      <c r="BN761" t="s">
        <v>115</v>
      </c>
      <c r="BO761">
        <v>1596</v>
      </c>
      <c r="BP761">
        <v>1596</v>
      </c>
      <c r="BQ761">
        <v>1400</v>
      </c>
      <c r="BR761">
        <v>1400</v>
      </c>
      <c r="BS761">
        <v>196</v>
      </c>
      <c r="BT761">
        <v>196</v>
      </c>
      <c r="BY761" t="s">
        <v>1263</v>
      </c>
      <c r="BZ761" t="s">
        <v>723</v>
      </c>
      <c r="CA761">
        <v>80</v>
      </c>
      <c r="CB761">
        <v>80</v>
      </c>
      <c r="CC761">
        <v>0</v>
      </c>
      <c r="CD761">
        <v>80</v>
      </c>
      <c r="CE761" t="s">
        <v>1269</v>
      </c>
      <c r="CF761">
        <v>0</v>
      </c>
      <c r="CJ761" s="4" t="str">
        <f t="shared" si="110"/>
        <v>علبة دبابيس دباسة واش 24/6</v>
      </c>
      <c r="CK761" s="5">
        <f t="shared" si="111"/>
        <v>45444</v>
      </c>
      <c r="CL761" s="4">
        <f t="shared" si="112"/>
        <v>12.75</v>
      </c>
      <c r="CN761" s="4" t="str">
        <f t="shared" si="113"/>
        <v>علبة دبابيس دباسة واش 24/6</v>
      </c>
      <c r="CO761" s="5">
        <f t="shared" si="114"/>
        <v>45449</v>
      </c>
      <c r="CP761" s="4">
        <f t="shared" si="115"/>
        <v>19.95</v>
      </c>
      <c r="CR761" s="4">
        <f t="shared" si="116"/>
        <v>-7.1999999999999993</v>
      </c>
      <c r="CS761" s="6">
        <f t="shared" si="117"/>
        <v>-0.56470588235294117</v>
      </c>
      <c r="CT761">
        <f t="shared" si="118"/>
        <v>997.5</v>
      </c>
      <c r="CU761">
        <f t="shared" si="119"/>
        <v>637.5</v>
      </c>
    </row>
    <row r="762" spans="1:99" x14ac:dyDescent="0.3">
      <c r="A762">
        <v>462</v>
      </c>
      <c r="B762">
        <v>646</v>
      </c>
      <c r="C762">
        <v>40</v>
      </c>
      <c r="D762" t="s">
        <v>83</v>
      </c>
      <c r="E762" t="s">
        <v>84</v>
      </c>
      <c r="H762" t="s">
        <v>100</v>
      </c>
      <c r="I762" t="s">
        <v>112</v>
      </c>
      <c r="J762" t="s">
        <v>114</v>
      </c>
      <c r="K762" t="s">
        <v>115</v>
      </c>
      <c r="L762">
        <v>23</v>
      </c>
      <c r="M762">
        <v>1</v>
      </c>
      <c r="N762" s="2">
        <v>45412</v>
      </c>
      <c r="O762" s="2">
        <v>45444</v>
      </c>
      <c r="P762" t="s">
        <v>155</v>
      </c>
      <c r="Q762" t="s">
        <v>200</v>
      </c>
      <c r="R762" t="s">
        <v>374</v>
      </c>
      <c r="S762" t="s">
        <v>374</v>
      </c>
      <c r="T762" t="s">
        <v>548</v>
      </c>
      <c r="U762" t="s">
        <v>714</v>
      </c>
      <c r="V762">
        <v>12.75</v>
      </c>
      <c r="W762">
        <v>50</v>
      </c>
      <c r="X762" t="s">
        <v>721</v>
      </c>
      <c r="Y762">
        <v>637.5</v>
      </c>
      <c r="AB762" s="2">
        <v>45412</v>
      </c>
      <c r="AC762">
        <v>89.25</v>
      </c>
      <c r="AE762">
        <v>50</v>
      </c>
      <c r="AF762">
        <v>50</v>
      </c>
      <c r="AG762">
        <v>0</v>
      </c>
      <c r="AH762">
        <v>50</v>
      </c>
      <c r="AI762">
        <v>0</v>
      </c>
      <c r="AJ762" t="s">
        <v>729</v>
      </c>
      <c r="AK762" t="s">
        <v>765</v>
      </c>
      <c r="AL762" t="s">
        <v>816</v>
      </c>
      <c r="AM762" t="s">
        <v>867</v>
      </c>
      <c r="AP762">
        <v>97247</v>
      </c>
      <c r="AQ762">
        <v>91191</v>
      </c>
      <c r="AR762" t="s">
        <v>891</v>
      </c>
      <c r="AS762" t="s">
        <v>83</v>
      </c>
      <c r="AU762" t="s">
        <v>728</v>
      </c>
      <c r="AW762" t="s">
        <v>925</v>
      </c>
      <c r="AX762">
        <v>10213</v>
      </c>
      <c r="AY762" t="s">
        <v>997</v>
      </c>
      <c r="AZ762" t="s">
        <v>1003</v>
      </c>
      <c r="BA762">
        <v>31</v>
      </c>
      <c r="BB762" s="2">
        <v>45414</v>
      </c>
      <c r="BC762" s="2">
        <v>45414</v>
      </c>
      <c r="BD762">
        <v>36</v>
      </c>
      <c r="BE762" t="s">
        <v>1011</v>
      </c>
      <c r="BF762" t="s">
        <v>1071</v>
      </c>
      <c r="BG762" t="s">
        <v>374</v>
      </c>
      <c r="BH762" t="s">
        <v>548</v>
      </c>
      <c r="BI762">
        <v>10</v>
      </c>
      <c r="BJ762">
        <v>0</v>
      </c>
      <c r="BK762" t="s">
        <v>714</v>
      </c>
      <c r="BL762">
        <v>19.664999999999999</v>
      </c>
      <c r="BM762">
        <v>17.25</v>
      </c>
      <c r="BN762" t="s">
        <v>115</v>
      </c>
      <c r="BO762">
        <v>196.65</v>
      </c>
      <c r="BP762">
        <v>196.65</v>
      </c>
      <c r="BQ762">
        <v>172.5</v>
      </c>
      <c r="BR762">
        <v>172.5</v>
      </c>
      <c r="BS762">
        <v>24.15</v>
      </c>
      <c r="BT762">
        <v>24.15</v>
      </c>
      <c r="BY762" t="s">
        <v>1263</v>
      </c>
      <c r="BZ762" t="s">
        <v>723</v>
      </c>
      <c r="CA762">
        <v>10</v>
      </c>
      <c r="CB762">
        <v>10</v>
      </c>
      <c r="CC762">
        <v>0</v>
      </c>
      <c r="CD762">
        <v>10</v>
      </c>
      <c r="CE762" t="s">
        <v>1269</v>
      </c>
      <c r="CF762">
        <v>0</v>
      </c>
      <c r="CJ762" s="4" t="str">
        <f t="shared" si="110"/>
        <v>علبة دبابيس دباسة واش 24/6</v>
      </c>
      <c r="CK762" s="5">
        <f t="shared" si="111"/>
        <v>45444</v>
      </c>
      <c r="CL762" s="4">
        <f t="shared" si="112"/>
        <v>12.75</v>
      </c>
      <c r="CN762" s="4" t="str">
        <f t="shared" si="113"/>
        <v>علبة دبابيس دباسة واش 24/6</v>
      </c>
      <c r="CO762" s="5">
        <f t="shared" si="114"/>
        <v>45414</v>
      </c>
      <c r="CP762" s="4">
        <f t="shared" si="115"/>
        <v>19.664999999999999</v>
      </c>
      <c r="CR762" s="4">
        <f t="shared" si="116"/>
        <v>-6.9149999999999991</v>
      </c>
      <c r="CS762" s="6">
        <f t="shared" si="117"/>
        <v>-0.54235294117647048</v>
      </c>
      <c r="CT762">
        <f t="shared" si="118"/>
        <v>983.25</v>
      </c>
      <c r="CU762">
        <f t="shared" si="119"/>
        <v>637.5</v>
      </c>
    </row>
    <row r="763" spans="1:99" x14ac:dyDescent="0.3">
      <c r="A763">
        <v>462</v>
      </c>
      <c r="B763">
        <v>646</v>
      </c>
      <c r="C763">
        <v>40</v>
      </c>
      <c r="D763" t="s">
        <v>83</v>
      </c>
      <c r="E763" t="s">
        <v>84</v>
      </c>
      <c r="H763" t="s">
        <v>100</v>
      </c>
      <c r="I763" t="s">
        <v>112</v>
      </c>
      <c r="J763" t="s">
        <v>114</v>
      </c>
      <c r="K763" t="s">
        <v>115</v>
      </c>
      <c r="L763">
        <v>23</v>
      </c>
      <c r="M763">
        <v>1</v>
      </c>
      <c r="N763" s="2">
        <v>45412</v>
      </c>
      <c r="O763" s="2">
        <v>45444</v>
      </c>
      <c r="P763" t="s">
        <v>155</v>
      </c>
      <c r="Q763" t="s">
        <v>200</v>
      </c>
      <c r="R763" t="s">
        <v>374</v>
      </c>
      <c r="S763" t="s">
        <v>374</v>
      </c>
      <c r="T763" t="s">
        <v>548</v>
      </c>
      <c r="U763" t="s">
        <v>714</v>
      </c>
      <c r="V763">
        <v>12.75</v>
      </c>
      <c r="W763">
        <v>50</v>
      </c>
      <c r="X763" t="s">
        <v>721</v>
      </c>
      <c r="Y763">
        <v>637.5</v>
      </c>
      <c r="AB763" s="2">
        <v>45412</v>
      </c>
      <c r="AC763">
        <v>89.25</v>
      </c>
      <c r="AE763">
        <v>50</v>
      </c>
      <c r="AF763">
        <v>50</v>
      </c>
      <c r="AG763">
        <v>0</v>
      </c>
      <c r="AH763">
        <v>50</v>
      </c>
      <c r="AI763">
        <v>0</v>
      </c>
      <c r="AJ763" t="s">
        <v>729</v>
      </c>
      <c r="AK763" t="s">
        <v>745</v>
      </c>
      <c r="AL763" t="s">
        <v>796</v>
      </c>
      <c r="AM763" t="s">
        <v>847</v>
      </c>
      <c r="AP763">
        <v>98366</v>
      </c>
      <c r="AQ763">
        <v>88012</v>
      </c>
      <c r="AR763" t="s">
        <v>891</v>
      </c>
      <c r="AS763" t="s">
        <v>83</v>
      </c>
      <c r="AU763" t="s">
        <v>728</v>
      </c>
      <c r="AW763" t="s">
        <v>925</v>
      </c>
      <c r="AX763">
        <v>10213</v>
      </c>
      <c r="AY763" t="s">
        <v>997</v>
      </c>
      <c r="AZ763" t="s">
        <v>1003</v>
      </c>
      <c r="BA763">
        <v>24</v>
      </c>
      <c r="BB763" s="2">
        <v>45445</v>
      </c>
      <c r="BC763" s="2">
        <v>45449</v>
      </c>
      <c r="BD763">
        <v>37</v>
      </c>
      <c r="BE763" t="s">
        <v>1011</v>
      </c>
      <c r="BF763" t="s">
        <v>1139</v>
      </c>
      <c r="BG763" t="s">
        <v>374</v>
      </c>
      <c r="BH763" t="s">
        <v>548</v>
      </c>
      <c r="BI763">
        <v>40</v>
      </c>
      <c r="BJ763">
        <v>0</v>
      </c>
      <c r="BK763" t="s">
        <v>714</v>
      </c>
      <c r="BL763">
        <v>19.95</v>
      </c>
      <c r="BM763">
        <v>17.5</v>
      </c>
      <c r="BN763" t="s">
        <v>115</v>
      </c>
      <c r="BO763">
        <v>798</v>
      </c>
      <c r="BP763">
        <v>798</v>
      </c>
      <c r="BQ763">
        <v>700</v>
      </c>
      <c r="BR763">
        <v>700</v>
      </c>
      <c r="BS763">
        <v>98</v>
      </c>
      <c r="BT763">
        <v>98</v>
      </c>
      <c r="BV763" t="s">
        <v>891</v>
      </c>
      <c r="BW763" t="s">
        <v>1003</v>
      </c>
      <c r="BX763" t="s">
        <v>1250</v>
      </c>
      <c r="BY763" t="s">
        <v>1262</v>
      </c>
      <c r="BZ763" t="s">
        <v>723</v>
      </c>
      <c r="CA763">
        <v>40</v>
      </c>
      <c r="CB763">
        <v>40</v>
      </c>
      <c r="CC763">
        <v>0</v>
      </c>
      <c r="CD763">
        <v>40</v>
      </c>
      <c r="CE763" t="s">
        <v>1269</v>
      </c>
      <c r="CF763">
        <v>0</v>
      </c>
      <c r="CJ763" s="4" t="str">
        <f t="shared" si="110"/>
        <v>علبة دبابيس دباسة واش 24/6</v>
      </c>
      <c r="CK763" s="5">
        <f t="shared" si="111"/>
        <v>45444</v>
      </c>
      <c r="CL763" s="4">
        <f t="shared" si="112"/>
        <v>12.75</v>
      </c>
      <c r="CN763" s="4" t="str">
        <f t="shared" si="113"/>
        <v>علبة دبابيس دباسة واش 24/6</v>
      </c>
      <c r="CO763" s="5">
        <f t="shared" si="114"/>
        <v>45449</v>
      </c>
      <c r="CP763" s="4">
        <f t="shared" si="115"/>
        <v>19.95</v>
      </c>
      <c r="CR763" s="4">
        <f t="shared" si="116"/>
        <v>-7.1999999999999993</v>
      </c>
      <c r="CS763" s="6">
        <f t="shared" si="117"/>
        <v>-0.56470588235294117</v>
      </c>
      <c r="CT763">
        <f t="shared" si="118"/>
        <v>997.5</v>
      </c>
      <c r="CU763">
        <f t="shared" si="119"/>
        <v>637.5</v>
      </c>
    </row>
    <row r="764" spans="1:99" x14ac:dyDescent="0.3">
      <c r="A764">
        <v>462</v>
      </c>
      <c r="B764">
        <v>646</v>
      </c>
      <c r="C764">
        <v>40</v>
      </c>
      <c r="D764" t="s">
        <v>83</v>
      </c>
      <c r="E764" t="s">
        <v>84</v>
      </c>
      <c r="H764" t="s">
        <v>100</v>
      </c>
      <c r="I764" t="s">
        <v>112</v>
      </c>
      <c r="J764" t="s">
        <v>114</v>
      </c>
      <c r="K764" t="s">
        <v>115</v>
      </c>
      <c r="L764">
        <v>23</v>
      </c>
      <c r="M764">
        <v>1</v>
      </c>
      <c r="N764" s="2">
        <v>45412</v>
      </c>
      <c r="O764" s="2">
        <v>45444</v>
      </c>
      <c r="P764" t="s">
        <v>155</v>
      </c>
      <c r="Q764" t="s">
        <v>200</v>
      </c>
      <c r="R764" t="s">
        <v>374</v>
      </c>
      <c r="S764" t="s">
        <v>374</v>
      </c>
      <c r="T764" t="s">
        <v>548</v>
      </c>
      <c r="U764" t="s">
        <v>714</v>
      </c>
      <c r="V764">
        <v>12.75</v>
      </c>
      <c r="W764">
        <v>50</v>
      </c>
      <c r="X764" t="s">
        <v>721</v>
      </c>
      <c r="Y764">
        <v>637.5</v>
      </c>
      <c r="AB764" s="2">
        <v>45412</v>
      </c>
      <c r="AC764">
        <v>89.25</v>
      </c>
      <c r="AE764">
        <v>50</v>
      </c>
      <c r="AF764">
        <v>50</v>
      </c>
      <c r="AG764">
        <v>0</v>
      </c>
      <c r="AH764">
        <v>50</v>
      </c>
      <c r="AI764">
        <v>0</v>
      </c>
      <c r="AJ764" t="s">
        <v>729</v>
      </c>
      <c r="AK764" t="s">
        <v>776</v>
      </c>
      <c r="AL764" t="s">
        <v>827</v>
      </c>
      <c r="AM764" t="s">
        <v>878</v>
      </c>
      <c r="AP764">
        <v>98360</v>
      </c>
      <c r="AQ764">
        <v>91773</v>
      </c>
      <c r="AR764" t="s">
        <v>890</v>
      </c>
      <c r="AS764" t="s">
        <v>83</v>
      </c>
      <c r="AU764" t="s">
        <v>728</v>
      </c>
      <c r="AW764" t="s">
        <v>925</v>
      </c>
      <c r="AX764">
        <v>10213</v>
      </c>
      <c r="AY764" t="s">
        <v>997</v>
      </c>
      <c r="AZ764" t="s">
        <v>1003</v>
      </c>
      <c r="BA764">
        <v>12</v>
      </c>
      <c r="BB764" s="2">
        <v>45445</v>
      </c>
      <c r="BC764" s="2">
        <v>45449</v>
      </c>
      <c r="BD764">
        <v>13</v>
      </c>
      <c r="BE764" t="s">
        <v>1011</v>
      </c>
      <c r="BF764" t="s">
        <v>1137</v>
      </c>
      <c r="BG764" t="s">
        <v>374</v>
      </c>
      <c r="BH764" t="s">
        <v>548</v>
      </c>
      <c r="BI764">
        <v>40</v>
      </c>
      <c r="BJ764">
        <v>0</v>
      </c>
      <c r="BK764" t="s">
        <v>714</v>
      </c>
      <c r="BL764">
        <v>19.95</v>
      </c>
      <c r="BM764">
        <v>17.5</v>
      </c>
      <c r="BN764" t="s">
        <v>115</v>
      </c>
      <c r="BO764">
        <v>798</v>
      </c>
      <c r="BP764">
        <v>798</v>
      </c>
      <c r="BQ764">
        <v>700</v>
      </c>
      <c r="BR764">
        <v>700</v>
      </c>
      <c r="BS764">
        <v>98</v>
      </c>
      <c r="BT764">
        <v>98</v>
      </c>
      <c r="BY764" t="s">
        <v>1263</v>
      </c>
      <c r="BZ764" t="s">
        <v>723</v>
      </c>
      <c r="CA764">
        <v>40</v>
      </c>
      <c r="CB764">
        <v>40</v>
      </c>
      <c r="CC764">
        <v>0</v>
      </c>
      <c r="CD764">
        <v>40</v>
      </c>
      <c r="CE764" t="s">
        <v>1269</v>
      </c>
      <c r="CF764">
        <v>0</v>
      </c>
      <c r="CJ764" s="4" t="str">
        <f t="shared" si="110"/>
        <v>علبة دبابيس دباسة واش 24/6</v>
      </c>
      <c r="CK764" s="5">
        <f t="shared" si="111"/>
        <v>45444</v>
      </c>
      <c r="CL764" s="4">
        <f t="shared" si="112"/>
        <v>12.75</v>
      </c>
      <c r="CN764" s="4" t="str">
        <f t="shared" si="113"/>
        <v>علبة دبابيس دباسة واش 24/6</v>
      </c>
      <c r="CO764" s="5">
        <f t="shared" si="114"/>
        <v>45449</v>
      </c>
      <c r="CP764" s="4">
        <f t="shared" si="115"/>
        <v>19.95</v>
      </c>
      <c r="CR764" s="4">
        <f t="shared" si="116"/>
        <v>-7.1999999999999993</v>
      </c>
      <c r="CS764" s="6">
        <f t="shared" si="117"/>
        <v>-0.56470588235294117</v>
      </c>
      <c r="CT764">
        <f t="shared" si="118"/>
        <v>997.5</v>
      </c>
      <c r="CU764">
        <f t="shared" si="119"/>
        <v>637.5</v>
      </c>
    </row>
    <row r="765" spans="1:99" x14ac:dyDescent="0.3">
      <c r="A765">
        <v>462</v>
      </c>
      <c r="B765">
        <v>646</v>
      </c>
      <c r="C765">
        <v>35</v>
      </c>
      <c r="D765" t="s">
        <v>83</v>
      </c>
      <c r="E765" t="s">
        <v>84</v>
      </c>
      <c r="H765" t="s">
        <v>100</v>
      </c>
      <c r="I765" t="s">
        <v>112</v>
      </c>
      <c r="J765" t="s">
        <v>114</v>
      </c>
      <c r="K765" t="s">
        <v>115</v>
      </c>
      <c r="L765">
        <v>45</v>
      </c>
      <c r="M765">
        <v>1</v>
      </c>
      <c r="N765" s="2">
        <v>45412</v>
      </c>
      <c r="O765" s="2">
        <v>45444</v>
      </c>
      <c r="P765" t="s">
        <v>155</v>
      </c>
      <c r="Q765" t="s">
        <v>234</v>
      </c>
      <c r="R765" t="s">
        <v>408</v>
      </c>
      <c r="S765" t="s">
        <v>408</v>
      </c>
      <c r="T765" t="s">
        <v>581</v>
      </c>
      <c r="U765" t="s">
        <v>714</v>
      </c>
      <c r="V765">
        <v>1450</v>
      </c>
      <c r="W765">
        <v>5</v>
      </c>
      <c r="X765" t="s">
        <v>721</v>
      </c>
      <c r="Y765">
        <v>7250</v>
      </c>
      <c r="AB765" s="2">
        <v>45412</v>
      </c>
      <c r="AC765">
        <v>1015</v>
      </c>
      <c r="AE765">
        <v>5</v>
      </c>
      <c r="AF765">
        <v>5</v>
      </c>
      <c r="AG765">
        <v>0</v>
      </c>
      <c r="AH765">
        <v>5</v>
      </c>
      <c r="AI765">
        <v>0</v>
      </c>
      <c r="AJ765" t="s">
        <v>729</v>
      </c>
      <c r="AK765" t="s">
        <v>742</v>
      </c>
      <c r="AL765" t="s">
        <v>793</v>
      </c>
      <c r="AM765" t="s">
        <v>844</v>
      </c>
      <c r="AP765">
        <v>97246</v>
      </c>
      <c r="AQ765">
        <v>91224</v>
      </c>
      <c r="AS765" t="s">
        <v>83</v>
      </c>
      <c r="AU765" t="s">
        <v>728</v>
      </c>
      <c r="AW765" t="s">
        <v>925</v>
      </c>
      <c r="AX765">
        <v>10213</v>
      </c>
      <c r="AY765" t="s">
        <v>997</v>
      </c>
      <c r="AZ765" t="s">
        <v>1003</v>
      </c>
      <c r="BA765">
        <v>1</v>
      </c>
      <c r="BB765" s="2">
        <v>45414</v>
      </c>
      <c r="BC765" s="2">
        <v>45414</v>
      </c>
      <c r="BD765">
        <v>1</v>
      </c>
      <c r="BE765" t="s">
        <v>1011</v>
      </c>
      <c r="BF765" t="s">
        <v>1074</v>
      </c>
      <c r="BG765" t="s">
        <v>408</v>
      </c>
      <c r="BH765" t="s">
        <v>581</v>
      </c>
      <c r="BI765">
        <v>3</v>
      </c>
      <c r="BJ765">
        <v>0</v>
      </c>
      <c r="BK765" t="s">
        <v>714</v>
      </c>
      <c r="BL765">
        <v>1920.9</v>
      </c>
      <c r="BM765">
        <v>1685</v>
      </c>
      <c r="BN765" t="s">
        <v>115</v>
      </c>
      <c r="BO765">
        <v>5762.7</v>
      </c>
      <c r="BP765">
        <v>5762.7</v>
      </c>
      <c r="BQ765">
        <v>5055</v>
      </c>
      <c r="BR765">
        <v>5055</v>
      </c>
      <c r="BS765">
        <v>707.7</v>
      </c>
      <c r="BT765">
        <v>707.7</v>
      </c>
      <c r="BY765" t="s">
        <v>1263</v>
      </c>
      <c r="BZ765" t="s">
        <v>723</v>
      </c>
      <c r="CA765">
        <v>3</v>
      </c>
      <c r="CB765">
        <v>3</v>
      </c>
      <c r="CC765">
        <v>0</v>
      </c>
      <c r="CD765">
        <v>3</v>
      </c>
      <c r="CE765" t="s">
        <v>1269</v>
      </c>
      <c r="CF765">
        <v>0</v>
      </c>
      <c r="CJ765" s="4" t="str">
        <f t="shared" si="110"/>
        <v>آلة حاسبة FX 991</v>
      </c>
      <c r="CK765" s="5">
        <f t="shared" si="111"/>
        <v>45444</v>
      </c>
      <c r="CL765" s="4">
        <f t="shared" si="112"/>
        <v>1450</v>
      </c>
      <c r="CN765" s="4" t="str">
        <f t="shared" si="113"/>
        <v>آلة حاسبة FX 991</v>
      </c>
      <c r="CO765" s="5">
        <f t="shared" si="114"/>
        <v>45414</v>
      </c>
      <c r="CP765" s="4">
        <f t="shared" si="115"/>
        <v>1920.9</v>
      </c>
      <c r="CR765" s="4">
        <f t="shared" si="116"/>
        <v>-470.90000000000009</v>
      </c>
      <c r="CS765" s="6">
        <f t="shared" si="117"/>
        <v>-0.32475862068965522</v>
      </c>
      <c r="CT765">
        <f t="shared" si="118"/>
        <v>9604.5</v>
      </c>
      <c r="CU765">
        <f t="shared" si="119"/>
        <v>7250</v>
      </c>
    </row>
    <row r="766" spans="1:99" x14ac:dyDescent="0.3">
      <c r="A766">
        <v>462</v>
      </c>
      <c r="B766">
        <v>646</v>
      </c>
      <c r="C766">
        <v>38</v>
      </c>
      <c r="D766" t="s">
        <v>83</v>
      </c>
      <c r="E766" t="s">
        <v>84</v>
      </c>
      <c r="H766" t="s">
        <v>100</v>
      </c>
      <c r="I766" t="s">
        <v>112</v>
      </c>
      <c r="J766" t="s">
        <v>114</v>
      </c>
      <c r="K766" t="s">
        <v>115</v>
      </c>
      <c r="L766">
        <v>21</v>
      </c>
      <c r="M766">
        <v>1</v>
      </c>
      <c r="N766" s="2">
        <v>45412</v>
      </c>
      <c r="O766" s="2">
        <v>45444</v>
      </c>
      <c r="P766" t="s">
        <v>155</v>
      </c>
      <c r="Q766" t="s">
        <v>286</v>
      </c>
      <c r="R766" t="s">
        <v>460</v>
      </c>
      <c r="S766" t="s">
        <v>460</v>
      </c>
      <c r="T766" t="s">
        <v>633</v>
      </c>
      <c r="U766" t="s">
        <v>714</v>
      </c>
      <c r="V766">
        <v>45</v>
      </c>
      <c r="W766">
        <v>20</v>
      </c>
      <c r="X766" t="s">
        <v>721</v>
      </c>
      <c r="Y766">
        <v>900</v>
      </c>
      <c r="AB766" s="2">
        <v>45412</v>
      </c>
      <c r="AC766">
        <v>126</v>
      </c>
      <c r="AE766">
        <v>20</v>
      </c>
      <c r="AF766">
        <v>20</v>
      </c>
      <c r="AG766">
        <v>0</v>
      </c>
      <c r="AH766">
        <v>20</v>
      </c>
      <c r="AI766">
        <v>0</v>
      </c>
      <c r="AJ766" t="s">
        <v>729</v>
      </c>
      <c r="AK766" t="s">
        <v>765</v>
      </c>
      <c r="AL766" t="s">
        <v>816</v>
      </c>
      <c r="AM766" t="s">
        <v>867</v>
      </c>
      <c r="AP766">
        <v>97247</v>
      </c>
      <c r="AQ766">
        <v>91191</v>
      </c>
      <c r="AR766" t="s">
        <v>891</v>
      </c>
      <c r="AS766" t="s">
        <v>83</v>
      </c>
      <c r="AU766" t="s">
        <v>728</v>
      </c>
      <c r="AW766" t="s">
        <v>925</v>
      </c>
      <c r="AX766">
        <v>10213</v>
      </c>
      <c r="AY766" t="s">
        <v>997</v>
      </c>
      <c r="AZ766" t="s">
        <v>1003</v>
      </c>
      <c r="BA766">
        <v>29</v>
      </c>
      <c r="BB766" s="2">
        <v>45414</v>
      </c>
      <c r="BC766" s="2">
        <v>45414</v>
      </c>
      <c r="BD766">
        <v>34</v>
      </c>
      <c r="BE766" t="s">
        <v>1011</v>
      </c>
      <c r="BF766" t="s">
        <v>1071</v>
      </c>
      <c r="BG766" t="s">
        <v>460</v>
      </c>
      <c r="BH766" t="s">
        <v>633</v>
      </c>
      <c r="BI766">
        <v>10</v>
      </c>
      <c r="BJ766">
        <v>0</v>
      </c>
      <c r="BK766" t="s">
        <v>714</v>
      </c>
      <c r="BL766">
        <v>71.819999999999993</v>
      </c>
      <c r="BM766">
        <v>63</v>
      </c>
      <c r="BN766" t="s">
        <v>115</v>
      </c>
      <c r="BO766">
        <v>718.2</v>
      </c>
      <c r="BP766">
        <v>718.2</v>
      </c>
      <c r="BQ766">
        <v>630</v>
      </c>
      <c r="BR766">
        <v>630</v>
      </c>
      <c r="BS766">
        <v>88.2</v>
      </c>
      <c r="BT766">
        <v>88.2</v>
      </c>
      <c r="BY766" t="s">
        <v>1263</v>
      </c>
      <c r="BZ766" t="s">
        <v>723</v>
      </c>
      <c r="CA766">
        <v>10</v>
      </c>
      <c r="CB766">
        <v>10</v>
      </c>
      <c r="CC766">
        <v>0</v>
      </c>
      <c r="CD766">
        <v>10</v>
      </c>
      <c r="CE766" t="s">
        <v>1269</v>
      </c>
      <c r="CF766">
        <v>0</v>
      </c>
      <c r="CJ766" s="4" t="str">
        <f t="shared" si="110"/>
        <v>دبابيس دباسة كبيرة</v>
      </c>
      <c r="CK766" s="5">
        <f t="shared" si="111"/>
        <v>45444</v>
      </c>
      <c r="CL766" s="4">
        <f t="shared" si="112"/>
        <v>45</v>
      </c>
      <c r="CN766" s="4" t="str">
        <f t="shared" si="113"/>
        <v>دبابيس دباسة كبيرة</v>
      </c>
      <c r="CO766" s="5">
        <f t="shared" si="114"/>
        <v>45414</v>
      </c>
      <c r="CP766" s="4">
        <f t="shared" si="115"/>
        <v>71.819999999999993</v>
      </c>
      <c r="CR766" s="4">
        <f t="shared" si="116"/>
        <v>-26.819999999999993</v>
      </c>
      <c r="CS766" s="6">
        <f t="shared" si="117"/>
        <v>-0.59599999999999986</v>
      </c>
      <c r="CT766">
        <f t="shared" si="118"/>
        <v>1436.3999999999999</v>
      </c>
      <c r="CU766">
        <f t="shared" si="119"/>
        <v>900</v>
      </c>
    </row>
    <row r="767" spans="1:99" x14ac:dyDescent="0.3">
      <c r="A767">
        <v>462</v>
      </c>
      <c r="B767">
        <v>646</v>
      </c>
      <c r="C767">
        <v>38</v>
      </c>
      <c r="D767" t="s">
        <v>83</v>
      </c>
      <c r="E767" t="s">
        <v>84</v>
      </c>
      <c r="H767" t="s">
        <v>100</v>
      </c>
      <c r="I767" t="s">
        <v>112</v>
      </c>
      <c r="J767" t="s">
        <v>114</v>
      </c>
      <c r="K767" t="s">
        <v>115</v>
      </c>
      <c r="L767">
        <v>21</v>
      </c>
      <c r="M767">
        <v>1</v>
      </c>
      <c r="N767" s="2">
        <v>45412</v>
      </c>
      <c r="O767" s="2">
        <v>45444</v>
      </c>
      <c r="P767" t="s">
        <v>155</v>
      </c>
      <c r="Q767" t="s">
        <v>286</v>
      </c>
      <c r="R767" t="s">
        <v>460</v>
      </c>
      <c r="S767" t="s">
        <v>460</v>
      </c>
      <c r="T767" t="s">
        <v>633</v>
      </c>
      <c r="U767" t="s">
        <v>714</v>
      </c>
      <c r="V767">
        <v>45</v>
      </c>
      <c r="W767">
        <v>20</v>
      </c>
      <c r="X767" t="s">
        <v>721</v>
      </c>
      <c r="Y767">
        <v>900</v>
      </c>
      <c r="AB767" s="2">
        <v>45412</v>
      </c>
      <c r="AC767">
        <v>126</v>
      </c>
      <c r="AE767">
        <v>20</v>
      </c>
      <c r="AF767">
        <v>20</v>
      </c>
      <c r="AG767">
        <v>0</v>
      </c>
      <c r="AH767">
        <v>20</v>
      </c>
      <c r="AI767">
        <v>0</v>
      </c>
      <c r="AJ767" t="s">
        <v>729</v>
      </c>
      <c r="AK767" t="s">
        <v>745</v>
      </c>
      <c r="AL767" t="s">
        <v>796</v>
      </c>
      <c r="AM767" t="s">
        <v>847</v>
      </c>
      <c r="AP767">
        <v>98366</v>
      </c>
      <c r="AQ767">
        <v>88012</v>
      </c>
      <c r="AR767" t="s">
        <v>891</v>
      </c>
      <c r="AS767" t="s">
        <v>83</v>
      </c>
      <c r="AU767" t="s">
        <v>728</v>
      </c>
      <c r="AW767" t="s">
        <v>925</v>
      </c>
      <c r="AX767">
        <v>10213</v>
      </c>
      <c r="AY767" t="s">
        <v>997</v>
      </c>
      <c r="AZ767" t="s">
        <v>1003</v>
      </c>
      <c r="BA767">
        <v>23</v>
      </c>
      <c r="BB767" s="2">
        <v>45445</v>
      </c>
      <c r="BC767" s="2">
        <v>45449</v>
      </c>
      <c r="BD767">
        <v>34</v>
      </c>
      <c r="BE767" t="s">
        <v>1011</v>
      </c>
      <c r="BF767" t="s">
        <v>1139</v>
      </c>
      <c r="BG767" t="s">
        <v>460</v>
      </c>
      <c r="BH767" t="s">
        <v>633</v>
      </c>
      <c r="BI767">
        <v>20</v>
      </c>
      <c r="BJ767">
        <v>0</v>
      </c>
      <c r="BK767" t="s">
        <v>714</v>
      </c>
      <c r="BL767">
        <v>71.819999999999993</v>
      </c>
      <c r="BM767">
        <v>63</v>
      </c>
      <c r="BN767" t="s">
        <v>115</v>
      </c>
      <c r="BO767">
        <v>1436.4</v>
      </c>
      <c r="BP767">
        <v>1436.4</v>
      </c>
      <c r="BQ767">
        <v>1260</v>
      </c>
      <c r="BR767">
        <v>1260</v>
      </c>
      <c r="BS767">
        <v>176.4</v>
      </c>
      <c r="BT767">
        <v>176.4</v>
      </c>
      <c r="BV767" t="s">
        <v>891</v>
      </c>
      <c r="BW767" t="s">
        <v>1003</v>
      </c>
      <c r="BX767" t="s">
        <v>1250</v>
      </c>
      <c r="BY767" t="s">
        <v>1262</v>
      </c>
      <c r="BZ767" t="s">
        <v>723</v>
      </c>
      <c r="CA767">
        <v>20</v>
      </c>
      <c r="CB767">
        <v>20</v>
      </c>
      <c r="CC767">
        <v>0</v>
      </c>
      <c r="CD767">
        <v>20</v>
      </c>
      <c r="CE767" t="s">
        <v>1269</v>
      </c>
      <c r="CF767">
        <v>0</v>
      </c>
      <c r="CJ767" s="4" t="str">
        <f t="shared" si="110"/>
        <v>دبابيس دباسة كبيرة</v>
      </c>
      <c r="CK767" s="5">
        <f t="shared" si="111"/>
        <v>45444</v>
      </c>
      <c r="CL767" s="4">
        <f t="shared" si="112"/>
        <v>45</v>
      </c>
      <c r="CN767" s="4" t="str">
        <f t="shared" si="113"/>
        <v>دبابيس دباسة كبيرة</v>
      </c>
      <c r="CO767" s="5">
        <f t="shared" si="114"/>
        <v>45449</v>
      </c>
      <c r="CP767" s="4">
        <f t="shared" si="115"/>
        <v>71.819999999999993</v>
      </c>
      <c r="CR767" s="4">
        <f t="shared" si="116"/>
        <v>-26.819999999999993</v>
      </c>
      <c r="CS767" s="6">
        <f t="shared" si="117"/>
        <v>-0.59599999999999986</v>
      </c>
      <c r="CT767">
        <f t="shared" si="118"/>
        <v>1436.3999999999999</v>
      </c>
      <c r="CU767">
        <f t="shared" si="119"/>
        <v>900</v>
      </c>
    </row>
    <row r="768" spans="1:99" x14ac:dyDescent="0.3">
      <c r="A768">
        <v>462</v>
      </c>
      <c r="B768">
        <v>646</v>
      </c>
      <c r="C768">
        <v>38</v>
      </c>
      <c r="D768" t="s">
        <v>83</v>
      </c>
      <c r="E768" t="s">
        <v>84</v>
      </c>
      <c r="H768" t="s">
        <v>100</v>
      </c>
      <c r="I768" t="s">
        <v>112</v>
      </c>
      <c r="J768" t="s">
        <v>114</v>
      </c>
      <c r="K768" t="s">
        <v>115</v>
      </c>
      <c r="L768">
        <v>21</v>
      </c>
      <c r="M768">
        <v>1</v>
      </c>
      <c r="N768" s="2">
        <v>45412</v>
      </c>
      <c r="O768" s="2">
        <v>45444</v>
      </c>
      <c r="P768" t="s">
        <v>155</v>
      </c>
      <c r="Q768" t="s">
        <v>286</v>
      </c>
      <c r="R768" t="s">
        <v>460</v>
      </c>
      <c r="S768" t="s">
        <v>460</v>
      </c>
      <c r="T768" t="s">
        <v>633</v>
      </c>
      <c r="U768" t="s">
        <v>714</v>
      </c>
      <c r="V768">
        <v>45</v>
      </c>
      <c r="W768">
        <v>20</v>
      </c>
      <c r="X768" t="s">
        <v>721</v>
      </c>
      <c r="Y768">
        <v>900</v>
      </c>
      <c r="AB768" s="2">
        <v>45412</v>
      </c>
      <c r="AC768">
        <v>126</v>
      </c>
      <c r="AE768">
        <v>20</v>
      </c>
      <c r="AF768">
        <v>20</v>
      </c>
      <c r="AG768">
        <v>0</v>
      </c>
      <c r="AH768">
        <v>20</v>
      </c>
      <c r="AI768">
        <v>0</v>
      </c>
      <c r="AJ768" t="s">
        <v>729</v>
      </c>
      <c r="AK768" t="s">
        <v>776</v>
      </c>
      <c r="AL768" t="s">
        <v>827</v>
      </c>
      <c r="AM768" t="s">
        <v>878</v>
      </c>
      <c r="AP768">
        <v>98360</v>
      </c>
      <c r="AQ768">
        <v>91773</v>
      </c>
      <c r="AR768" t="s">
        <v>890</v>
      </c>
      <c r="AS768" t="s">
        <v>83</v>
      </c>
      <c r="AU768" t="s">
        <v>728</v>
      </c>
      <c r="AW768" t="s">
        <v>925</v>
      </c>
      <c r="AX768">
        <v>10213</v>
      </c>
      <c r="AY768" t="s">
        <v>997</v>
      </c>
      <c r="AZ768" t="s">
        <v>1003</v>
      </c>
      <c r="BA768">
        <v>10</v>
      </c>
      <c r="BB768" s="2">
        <v>45445</v>
      </c>
      <c r="BC768" s="2">
        <v>45449</v>
      </c>
      <c r="BD768">
        <v>11</v>
      </c>
      <c r="BE768" t="s">
        <v>1011</v>
      </c>
      <c r="BF768" t="s">
        <v>1137</v>
      </c>
      <c r="BG768" t="s">
        <v>460</v>
      </c>
      <c r="BH768" t="s">
        <v>633</v>
      </c>
      <c r="BI768">
        <v>10</v>
      </c>
      <c r="BJ768">
        <v>0</v>
      </c>
      <c r="BK768" t="s">
        <v>714</v>
      </c>
      <c r="BL768">
        <v>71.819999999999993</v>
      </c>
      <c r="BM768">
        <v>63</v>
      </c>
      <c r="BN768" t="s">
        <v>115</v>
      </c>
      <c r="BO768">
        <v>718.2</v>
      </c>
      <c r="BP768">
        <v>718.2</v>
      </c>
      <c r="BQ768">
        <v>630</v>
      </c>
      <c r="BR768">
        <v>630</v>
      </c>
      <c r="BS768">
        <v>88.2</v>
      </c>
      <c r="BT768">
        <v>88.2</v>
      </c>
      <c r="BY768" t="s">
        <v>1263</v>
      </c>
      <c r="BZ768" t="s">
        <v>723</v>
      </c>
      <c r="CA768">
        <v>10</v>
      </c>
      <c r="CB768">
        <v>10</v>
      </c>
      <c r="CC768">
        <v>0</v>
      </c>
      <c r="CD768">
        <v>10</v>
      </c>
      <c r="CE768" t="s">
        <v>1269</v>
      </c>
      <c r="CF768">
        <v>0</v>
      </c>
      <c r="CJ768" s="4" t="str">
        <f t="shared" si="110"/>
        <v>دبابيس دباسة كبيرة</v>
      </c>
      <c r="CK768" s="5">
        <f t="shared" si="111"/>
        <v>45444</v>
      </c>
      <c r="CL768" s="4">
        <f t="shared" si="112"/>
        <v>45</v>
      </c>
      <c r="CN768" s="4" t="str">
        <f t="shared" si="113"/>
        <v>دبابيس دباسة كبيرة</v>
      </c>
      <c r="CO768" s="5">
        <f t="shared" si="114"/>
        <v>45449</v>
      </c>
      <c r="CP768" s="4">
        <f t="shared" si="115"/>
        <v>71.819999999999993</v>
      </c>
      <c r="CR768" s="4">
        <f t="shared" si="116"/>
        <v>-26.819999999999993</v>
      </c>
      <c r="CS768" s="6">
        <f t="shared" si="117"/>
        <v>-0.59599999999999986</v>
      </c>
      <c r="CT768">
        <f t="shared" si="118"/>
        <v>1436.3999999999999</v>
      </c>
      <c r="CU768">
        <f t="shared" si="119"/>
        <v>900</v>
      </c>
    </row>
    <row r="769" spans="1:99" x14ac:dyDescent="0.3">
      <c r="A769">
        <v>462</v>
      </c>
      <c r="B769">
        <v>646</v>
      </c>
      <c r="C769">
        <v>10</v>
      </c>
      <c r="D769" t="s">
        <v>83</v>
      </c>
      <c r="E769" t="s">
        <v>84</v>
      </c>
      <c r="H769" t="s">
        <v>100</v>
      </c>
      <c r="I769" t="s">
        <v>112</v>
      </c>
      <c r="J769" t="s">
        <v>114</v>
      </c>
      <c r="K769" t="s">
        <v>115</v>
      </c>
      <c r="L769">
        <v>2</v>
      </c>
      <c r="M769">
        <v>1</v>
      </c>
      <c r="N769" s="2">
        <v>45412</v>
      </c>
      <c r="O769" s="2">
        <v>45444</v>
      </c>
      <c r="P769" t="s">
        <v>155</v>
      </c>
      <c r="Q769" t="s">
        <v>287</v>
      </c>
      <c r="R769" t="s">
        <v>461</v>
      </c>
      <c r="S769" t="s">
        <v>461</v>
      </c>
      <c r="T769" t="s">
        <v>634</v>
      </c>
      <c r="U769" t="s">
        <v>714</v>
      </c>
      <c r="V769">
        <v>7.5</v>
      </c>
      <c r="W769">
        <v>20</v>
      </c>
      <c r="X769" t="s">
        <v>721</v>
      </c>
      <c r="Y769">
        <v>150</v>
      </c>
      <c r="AB769" s="2">
        <v>45412</v>
      </c>
      <c r="AC769">
        <v>21</v>
      </c>
      <c r="AE769">
        <v>20</v>
      </c>
      <c r="AF769">
        <v>20</v>
      </c>
      <c r="AG769">
        <v>0</v>
      </c>
      <c r="AH769">
        <v>20</v>
      </c>
      <c r="AI769">
        <v>0</v>
      </c>
      <c r="AJ769" t="s">
        <v>729</v>
      </c>
      <c r="AK769" t="s">
        <v>765</v>
      </c>
      <c r="AL769" t="s">
        <v>816</v>
      </c>
      <c r="AM769" t="s">
        <v>867</v>
      </c>
      <c r="AP769">
        <v>97247</v>
      </c>
      <c r="AQ769">
        <v>91191</v>
      </c>
      <c r="AR769" t="s">
        <v>891</v>
      </c>
      <c r="AS769" t="s">
        <v>83</v>
      </c>
      <c r="AU769" t="s">
        <v>728</v>
      </c>
      <c r="AW769" t="s">
        <v>925</v>
      </c>
      <c r="AX769">
        <v>10213</v>
      </c>
      <c r="AY769" t="s">
        <v>997</v>
      </c>
      <c r="AZ769" t="s">
        <v>1003</v>
      </c>
      <c r="BA769">
        <v>19</v>
      </c>
      <c r="BB769" s="2">
        <v>45414</v>
      </c>
      <c r="BC769" s="2">
        <v>45414</v>
      </c>
      <c r="BD769">
        <v>24</v>
      </c>
      <c r="BE769" t="s">
        <v>1011</v>
      </c>
      <c r="BF769" t="s">
        <v>1071</v>
      </c>
      <c r="BG769" t="s">
        <v>461</v>
      </c>
      <c r="BH769" t="s">
        <v>634</v>
      </c>
      <c r="BI769">
        <v>20</v>
      </c>
      <c r="BJ769">
        <v>0</v>
      </c>
      <c r="BK769" t="s">
        <v>714</v>
      </c>
      <c r="BL769">
        <v>17.100000000000001</v>
      </c>
      <c r="BM769">
        <v>15</v>
      </c>
      <c r="BN769" t="s">
        <v>115</v>
      </c>
      <c r="BO769">
        <v>342</v>
      </c>
      <c r="BP769">
        <v>342</v>
      </c>
      <c r="BQ769">
        <v>300</v>
      </c>
      <c r="BR769">
        <v>300</v>
      </c>
      <c r="BS769">
        <v>42</v>
      </c>
      <c r="BT769">
        <v>42</v>
      </c>
      <c r="BY769" t="s">
        <v>1263</v>
      </c>
      <c r="BZ769" t="s">
        <v>723</v>
      </c>
      <c r="CA769">
        <v>20</v>
      </c>
      <c r="CB769">
        <v>20</v>
      </c>
      <c r="CC769">
        <v>0</v>
      </c>
      <c r="CD769">
        <v>20</v>
      </c>
      <c r="CE769" t="s">
        <v>1269</v>
      </c>
      <c r="CF769">
        <v>0</v>
      </c>
      <c r="CJ769" s="4" t="str">
        <f t="shared" si="110"/>
        <v>علبة دبوس مكتب</v>
      </c>
      <c r="CK769" s="5">
        <f t="shared" si="111"/>
        <v>45444</v>
      </c>
      <c r="CL769" s="4">
        <f t="shared" si="112"/>
        <v>7.5</v>
      </c>
      <c r="CN769" s="4" t="str">
        <f t="shared" si="113"/>
        <v>علبة دبوس مكتب</v>
      </c>
      <c r="CO769" s="5">
        <f t="shared" si="114"/>
        <v>45414</v>
      </c>
      <c r="CP769" s="4">
        <f t="shared" si="115"/>
        <v>17.100000000000001</v>
      </c>
      <c r="CR769" s="4">
        <f t="shared" si="116"/>
        <v>-9.6000000000000014</v>
      </c>
      <c r="CS769" s="6">
        <f t="shared" si="117"/>
        <v>-1.2800000000000002</v>
      </c>
      <c r="CT769">
        <f t="shared" si="118"/>
        <v>342</v>
      </c>
      <c r="CU769">
        <f t="shared" si="119"/>
        <v>150</v>
      </c>
    </row>
    <row r="770" spans="1:99" x14ac:dyDescent="0.3">
      <c r="A770">
        <v>462</v>
      </c>
      <c r="B770">
        <v>646</v>
      </c>
      <c r="C770">
        <v>54</v>
      </c>
      <c r="D770" t="s">
        <v>83</v>
      </c>
      <c r="E770" t="s">
        <v>84</v>
      </c>
      <c r="H770" t="s">
        <v>100</v>
      </c>
      <c r="I770" t="s">
        <v>112</v>
      </c>
      <c r="J770" t="s">
        <v>114</v>
      </c>
      <c r="K770" t="s">
        <v>115</v>
      </c>
      <c r="L770">
        <v>6</v>
      </c>
      <c r="M770">
        <v>1</v>
      </c>
      <c r="N770" s="2">
        <v>45412</v>
      </c>
      <c r="O770" s="2">
        <v>45444</v>
      </c>
      <c r="P770" t="s">
        <v>155</v>
      </c>
      <c r="Q770" t="s">
        <v>288</v>
      </c>
      <c r="R770" t="s">
        <v>462</v>
      </c>
      <c r="S770" t="s">
        <v>462</v>
      </c>
      <c r="T770" t="s">
        <v>635</v>
      </c>
      <c r="U770" t="s">
        <v>714</v>
      </c>
      <c r="V770">
        <v>8.5</v>
      </c>
      <c r="W770">
        <v>40</v>
      </c>
      <c r="X770" t="s">
        <v>721</v>
      </c>
      <c r="Y770">
        <v>340</v>
      </c>
      <c r="AB770" s="2">
        <v>45412</v>
      </c>
      <c r="AC770">
        <v>47.6</v>
      </c>
      <c r="AE770">
        <v>40</v>
      </c>
      <c r="AF770">
        <v>40</v>
      </c>
      <c r="AG770">
        <v>0</v>
      </c>
      <c r="AH770">
        <v>40</v>
      </c>
      <c r="AI770">
        <v>0</v>
      </c>
      <c r="AJ770" t="s">
        <v>729</v>
      </c>
      <c r="AK770" t="s">
        <v>742</v>
      </c>
      <c r="AL770" t="s">
        <v>793</v>
      </c>
      <c r="AM770" t="s">
        <v>844</v>
      </c>
      <c r="AP770">
        <v>97306</v>
      </c>
      <c r="AQ770">
        <v>91485</v>
      </c>
      <c r="AS770" t="s">
        <v>83</v>
      </c>
      <c r="AU770" t="s">
        <v>728</v>
      </c>
      <c r="AW770" t="s">
        <v>925</v>
      </c>
      <c r="AX770">
        <v>10213</v>
      </c>
      <c r="AY770" t="s">
        <v>997</v>
      </c>
      <c r="AZ770" t="s">
        <v>1003</v>
      </c>
      <c r="BA770">
        <v>2</v>
      </c>
      <c r="BB770" s="2">
        <v>45419</v>
      </c>
      <c r="BC770" s="2">
        <v>45425</v>
      </c>
      <c r="BD770">
        <v>22</v>
      </c>
      <c r="BE770" t="s">
        <v>1011</v>
      </c>
      <c r="BF770" t="s">
        <v>1023</v>
      </c>
      <c r="BG770" t="s">
        <v>462</v>
      </c>
      <c r="BH770" t="s">
        <v>635</v>
      </c>
      <c r="BI770">
        <v>3</v>
      </c>
      <c r="BJ770">
        <v>0</v>
      </c>
      <c r="BK770" t="s">
        <v>714</v>
      </c>
      <c r="BL770">
        <v>12.255000000000001</v>
      </c>
      <c r="BM770">
        <v>10.75</v>
      </c>
      <c r="BN770" t="s">
        <v>115</v>
      </c>
      <c r="BO770">
        <v>36.76</v>
      </c>
      <c r="BP770">
        <v>36.76</v>
      </c>
      <c r="BQ770">
        <v>32.25</v>
      </c>
      <c r="BR770">
        <v>32.25</v>
      </c>
      <c r="BS770">
        <v>4.5199999999999996</v>
      </c>
      <c r="BT770">
        <v>4.5199999999999996</v>
      </c>
      <c r="BY770" t="s">
        <v>1263</v>
      </c>
      <c r="BZ770" t="s">
        <v>723</v>
      </c>
      <c r="CA770">
        <v>3</v>
      </c>
      <c r="CB770">
        <v>3</v>
      </c>
      <c r="CC770">
        <v>0</v>
      </c>
      <c r="CD770">
        <v>3</v>
      </c>
      <c r="CE770" t="s">
        <v>1269</v>
      </c>
      <c r="CF770">
        <v>0</v>
      </c>
      <c r="CJ770" s="4" t="str">
        <f t="shared" si="110"/>
        <v>قلم سبورة</v>
      </c>
      <c r="CK770" s="5">
        <f t="shared" si="111"/>
        <v>45444</v>
      </c>
      <c r="CL770" s="4">
        <f t="shared" si="112"/>
        <v>8.5</v>
      </c>
      <c r="CN770" s="4" t="str">
        <f t="shared" si="113"/>
        <v>قلم سبورة</v>
      </c>
      <c r="CO770" s="5">
        <f t="shared" si="114"/>
        <v>45425</v>
      </c>
      <c r="CP770" s="4">
        <f t="shared" si="115"/>
        <v>12.255000000000001</v>
      </c>
      <c r="CR770" s="4">
        <f t="shared" si="116"/>
        <v>-3.7550000000000008</v>
      </c>
      <c r="CS770" s="6">
        <f t="shared" si="117"/>
        <v>-0.44176470588235306</v>
      </c>
      <c r="CT770">
        <f t="shared" si="118"/>
        <v>490.20000000000005</v>
      </c>
      <c r="CU770">
        <f t="shared" si="119"/>
        <v>340</v>
      </c>
    </row>
    <row r="771" spans="1:99" x14ac:dyDescent="0.3">
      <c r="A771">
        <v>462</v>
      </c>
      <c r="B771">
        <v>646</v>
      </c>
      <c r="C771">
        <v>54</v>
      </c>
      <c r="D771" t="s">
        <v>83</v>
      </c>
      <c r="E771" t="s">
        <v>84</v>
      </c>
      <c r="H771" t="s">
        <v>100</v>
      </c>
      <c r="I771" t="s">
        <v>112</v>
      </c>
      <c r="J771" t="s">
        <v>114</v>
      </c>
      <c r="K771" t="s">
        <v>115</v>
      </c>
      <c r="L771">
        <v>6</v>
      </c>
      <c r="M771">
        <v>1</v>
      </c>
      <c r="N771" s="2">
        <v>45412</v>
      </c>
      <c r="O771" s="2">
        <v>45444</v>
      </c>
      <c r="P771" t="s">
        <v>155</v>
      </c>
      <c r="Q771" t="s">
        <v>288</v>
      </c>
      <c r="R771" t="s">
        <v>462</v>
      </c>
      <c r="S771" t="s">
        <v>462</v>
      </c>
      <c r="T771" t="s">
        <v>635</v>
      </c>
      <c r="U771" t="s">
        <v>714</v>
      </c>
      <c r="V771">
        <v>8.5</v>
      </c>
      <c r="W771">
        <v>40</v>
      </c>
      <c r="X771" t="s">
        <v>721</v>
      </c>
      <c r="Y771">
        <v>340</v>
      </c>
      <c r="AB771" s="2">
        <v>45412</v>
      </c>
      <c r="AC771">
        <v>47.6</v>
      </c>
      <c r="AE771">
        <v>40</v>
      </c>
      <c r="AF771">
        <v>40</v>
      </c>
      <c r="AG771">
        <v>0</v>
      </c>
      <c r="AH771">
        <v>40</v>
      </c>
      <c r="AI771">
        <v>0</v>
      </c>
      <c r="AJ771" t="s">
        <v>729</v>
      </c>
      <c r="AK771" t="s">
        <v>765</v>
      </c>
      <c r="AL771" t="s">
        <v>816</v>
      </c>
      <c r="AM771" t="s">
        <v>867</v>
      </c>
      <c r="AP771">
        <v>97247</v>
      </c>
      <c r="AQ771">
        <v>91191</v>
      </c>
      <c r="AR771" t="s">
        <v>891</v>
      </c>
      <c r="AS771" t="s">
        <v>83</v>
      </c>
      <c r="AU771" t="s">
        <v>728</v>
      </c>
      <c r="AW771" t="s">
        <v>925</v>
      </c>
      <c r="AX771">
        <v>10213</v>
      </c>
      <c r="AY771" t="s">
        <v>997</v>
      </c>
      <c r="AZ771" t="s">
        <v>1003</v>
      </c>
      <c r="BA771">
        <v>1</v>
      </c>
      <c r="BB771" s="2">
        <v>45414</v>
      </c>
      <c r="BC771" s="2">
        <v>45414</v>
      </c>
      <c r="BD771">
        <v>2</v>
      </c>
      <c r="BE771" t="s">
        <v>1011</v>
      </c>
      <c r="BF771" t="s">
        <v>1071</v>
      </c>
      <c r="BG771" t="s">
        <v>462</v>
      </c>
      <c r="BH771" t="s">
        <v>635</v>
      </c>
      <c r="BI771">
        <v>10</v>
      </c>
      <c r="BJ771">
        <v>0</v>
      </c>
      <c r="BK771" t="s">
        <v>714</v>
      </c>
      <c r="BL771">
        <v>12.255000000000001</v>
      </c>
      <c r="BM771">
        <v>10.75</v>
      </c>
      <c r="BN771" t="s">
        <v>115</v>
      </c>
      <c r="BO771">
        <v>122.55</v>
      </c>
      <c r="BP771">
        <v>122.55</v>
      </c>
      <c r="BQ771">
        <v>107.5</v>
      </c>
      <c r="BR771">
        <v>107.5</v>
      </c>
      <c r="BS771">
        <v>15.05</v>
      </c>
      <c r="BT771">
        <v>15.05</v>
      </c>
      <c r="BY771" t="s">
        <v>1263</v>
      </c>
      <c r="BZ771" t="s">
        <v>723</v>
      </c>
      <c r="CA771">
        <v>10</v>
      </c>
      <c r="CB771">
        <v>10</v>
      </c>
      <c r="CC771">
        <v>0</v>
      </c>
      <c r="CD771">
        <v>10</v>
      </c>
      <c r="CE771" t="s">
        <v>1269</v>
      </c>
      <c r="CF771">
        <v>0</v>
      </c>
      <c r="CJ771" s="4" t="str">
        <f t="shared" ref="CJ771:CJ834" si="120">T771</f>
        <v>قلم سبورة</v>
      </c>
      <c r="CK771" s="5">
        <f t="shared" ref="CK771:CK834" si="121">O771</f>
        <v>45444</v>
      </c>
      <c r="CL771" s="4">
        <f t="shared" ref="CL771:CL834" si="122">V771</f>
        <v>8.5</v>
      </c>
      <c r="CN771" s="4" t="str">
        <f t="shared" ref="CN771:CN834" si="123">BH771</f>
        <v>قلم سبورة</v>
      </c>
      <c r="CO771" s="5">
        <f t="shared" ref="CO771:CO834" si="124">BC771</f>
        <v>45414</v>
      </c>
      <c r="CP771" s="4">
        <f t="shared" ref="CP771:CP834" si="125">BL771</f>
        <v>12.255000000000001</v>
      </c>
      <c r="CR771" s="4">
        <f t="shared" ref="CR771:CR834" si="126">CL771-CP771</f>
        <v>-3.7550000000000008</v>
      </c>
      <c r="CS771" s="6">
        <f t="shared" ref="CS771:CS834" si="127">CR771/CL771</f>
        <v>-0.44176470588235306</v>
      </c>
      <c r="CT771">
        <f t="shared" ref="CT771:CT834" si="128">CP771*W771</f>
        <v>490.20000000000005</v>
      </c>
      <c r="CU771">
        <f t="shared" ref="CU771:CU834" si="129">Y771</f>
        <v>340</v>
      </c>
    </row>
    <row r="772" spans="1:99" x14ac:dyDescent="0.3">
      <c r="A772">
        <v>462</v>
      </c>
      <c r="B772">
        <v>646</v>
      </c>
      <c r="C772">
        <v>56</v>
      </c>
      <c r="D772" t="s">
        <v>83</v>
      </c>
      <c r="E772" t="s">
        <v>84</v>
      </c>
      <c r="H772" t="s">
        <v>100</v>
      </c>
      <c r="I772" t="s">
        <v>112</v>
      </c>
      <c r="J772" t="s">
        <v>114</v>
      </c>
      <c r="K772" t="s">
        <v>115</v>
      </c>
      <c r="L772">
        <v>56</v>
      </c>
      <c r="M772">
        <v>1</v>
      </c>
      <c r="N772" s="2">
        <v>45412</v>
      </c>
      <c r="O772" s="2">
        <v>45444</v>
      </c>
      <c r="P772" t="s">
        <v>155</v>
      </c>
      <c r="Q772" t="s">
        <v>201</v>
      </c>
      <c r="R772" t="s">
        <v>375</v>
      </c>
      <c r="S772" t="s">
        <v>375</v>
      </c>
      <c r="T772" t="s">
        <v>549</v>
      </c>
      <c r="U772" t="s">
        <v>714</v>
      </c>
      <c r="V772">
        <v>375</v>
      </c>
      <c r="W772">
        <v>50</v>
      </c>
      <c r="X772" t="s">
        <v>721</v>
      </c>
      <c r="Y772">
        <v>18750</v>
      </c>
      <c r="AB772" s="2">
        <v>45412</v>
      </c>
      <c r="AC772">
        <v>2625</v>
      </c>
      <c r="AE772">
        <v>0</v>
      </c>
      <c r="AF772">
        <v>0</v>
      </c>
      <c r="AG772">
        <v>0</v>
      </c>
      <c r="AH772">
        <v>0</v>
      </c>
      <c r="AI772">
        <v>50</v>
      </c>
      <c r="AJ772" t="s">
        <v>729</v>
      </c>
      <c r="AK772" t="s">
        <v>744</v>
      </c>
      <c r="AL772" t="s">
        <v>795</v>
      </c>
      <c r="AM772" t="s">
        <v>846</v>
      </c>
      <c r="AP772">
        <v>97300</v>
      </c>
      <c r="AQ772">
        <v>91968</v>
      </c>
      <c r="AS772" t="s">
        <v>83</v>
      </c>
      <c r="AU772" t="s">
        <v>728</v>
      </c>
      <c r="AW772" t="s">
        <v>85</v>
      </c>
      <c r="AX772">
        <v>2162</v>
      </c>
      <c r="AY772" t="s">
        <v>972</v>
      </c>
      <c r="AZ772" t="s">
        <v>1001</v>
      </c>
      <c r="BA772">
        <v>3</v>
      </c>
      <c r="BB772" s="2">
        <v>45419</v>
      </c>
      <c r="BC772" s="2">
        <v>45420</v>
      </c>
      <c r="BD772">
        <v>1</v>
      </c>
      <c r="BE772" t="s">
        <v>1010</v>
      </c>
      <c r="BF772" t="s">
        <v>1104</v>
      </c>
      <c r="BG772" t="s">
        <v>375</v>
      </c>
      <c r="BH772" t="s">
        <v>549</v>
      </c>
      <c r="BI772">
        <v>2</v>
      </c>
      <c r="BJ772">
        <v>0</v>
      </c>
      <c r="BK772" t="s">
        <v>714</v>
      </c>
      <c r="BL772">
        <v>450</v>
      </c>
      <c r="BM772">
        <v>450</v>
      </c>
      <c r="BN772" t="s">
        <v>115</v>
      </c>
      <c r="BO772">
        <v>900</v>
      </c>
      <c r="BP772">
        <v>900</v>
      </c>
      <c r="BQ772">
        <v>900</v>
      </c>
      <c r="BR772">
        <v>900</v>
      </c>
      <c r="BS772">
        <v>0</v>
      </c>
      <c r="BT772">
        <v>0</v>
      </c>
      <c r="BU772" t="s">
        <v>1209</v>
      </c>
      <c r="BY772" t="s">
        <v>1263</v>
      </c>
      <c r="BZ772" t="s">
        <v>719</v>
      </c>
      <c r="CA772">
        <v>2</v>
      </c>
      <c r="CB772">
        <v>2</v>
      </c>
      <c r="CC772">
        <v>0</v>
      </c>
      <c r="CD772">
        <v>2</v>
      </c>
      <c r="CE772" t="s">
        <v>1269</v>
      </c>
      <c r="CF772">
        <v>0</v>
      </c>
      <c r="CJ772" s="4" t="str">
        <f t="shared" si="120"/>
        <v>رزمة ورق تصوير A3</v>
      </c>
      <c r="CK772" s="5">
        <f t="shared" si="121"/>
        <v>45444</v>
      </c>
      <c r="CL772" s="4">
        <f t="shared" si="122"/>
        <v>375</v>
      </c>
      <c r="CN772" s="4" t="str">
        <f t="shared" si="123"/>
        <v>رزمة ورق تصوير A3</v>
      </c>
      <c r="CO772" s="5">
        <f t="shared" si="124"/>
        <v>45420</v>
      </c>
      <c r="CP772" s="4">
        <f t="shared" si="125"/>
        <v>450</v>
      </c>
      <c r="CR772" s="4">
        <f t="shared" si="126"/>
        <v>-75</v>
      </c>
      <c r="CS772" s="6">
        <f t="shared" si="127"/>
        <v>-0.2</v>
      </c>
      <c r="CT772">
        <f t="shared" si="128"/>
        <v>22500</v>
      </c>
      <c r="CU772">
        <f t="shared" si="129"/>
        <v>18750</v>
      </c>
    </row>
    <row r="773" spans="1:99" x14ac:dyDescent="0.3">
      <c r="A773">
        <v>462</v>
      </c>
      <c r="B773">
        <v>646</v>
      </c>
      <c r="C773">
        <v>56</v>
      </c>
      <c r="D773" t="s">
        <v>83</v>
      </c>
      <c r="E773" t="s">
        <v>84</v>
      </c>
      <c r="H773" t="s">
        <v>100</v>
      </c>
      <c r="I773" t="s">
        <v>112</v>
      </c>
      <c r="J773" t="s">
        <v>114</v>
      </c>
      <c r="K773" t="s">
        <v>115</v>
      </c>
      <c r="L773">
        <v>56</v>
      </c>
      <c r="M773">
        <v>1</v>
      </c>
      <c r="N773" s="2">
        <v>45412</v>
      </c>
      <c r="O773" s="2">
        <v>45444</v>
      </c>
      <c r="P773" t="s">
        <v>155</v>
      </c>
      <c r="Q773" t="s">
        <v>201</v>
      </c>
      <c r="R773" t="s">
        <v>375</v>
      </c>
      <c r="S773" t="s">
        <v>375</v>
      </c>
      <c r="T773" t="s">
        <v>549</v>
      </c>
      <c r="U773" t="s">
        <v>714</v>
      </c>
      <c r="V773">
        <v>375</v>
      </c>
      <c r="W773">
        <v>50</v>
      </c>
      <c r="X773" t="s">
        <v>721</v>
      </c>
      <c r="Y773">
        <v>18750</v>
      </c>
      <c r="AB773" s="2">
        <v>45412</v>
      </c>
      <c r="AC773">
        <v>2625</v>
      </c>
      <c r="AE773">
        <v>0</v>
      </c>
      <c r="AF773">
        <v>0</v>
      </c>
      <c r="AG773">
        <v>0</v>
      </c>
      <c r="AH773">
        <v>0</v>
      </c>
      <c r="AI773">
        <v>50</v>
      </c>
      <c r="AJ773" t="s">
        <v>729</v>
      </c>
      <c r="AK773" t="s">
        <v>744</v>
      </c>
      <c r="AL773" t="s">
        <v>795</v>
      </c>
      <c r="AM773" t="s">
        <v>846</v>
      </c>
      <c r="AP773">
        <v>97692</v>
      </c>
      <c r="AQ773">
        <v>92696</v>
      </c>
      <c r="AS773" t="s">
        <v>83</v>
      </c>
      <c r="AU773" t="s">
        <v>728</v>
      </c>
      <c r="AW773" t="s">
        <v>85</v>
      </c>
      <c r="AX773">
        <v>2162</v>
      </c>
      <c r="AY773" t="s">
        <v>972</v>
      </c>
      <c r="AZ773" t="s">
        <v>1001</v>
      </c>
      <c r="BA773">
        <v>3</v>
      </c>
      <c r="BB773" s="2">
        <v>45427</v>
      </c>
      <c r="BC773" s="2">
        <v>45432</v>
      </c>
      <c r="BD773">
        <v>1</v>
      </c>
      <c r="BE773" t="s">
        <v>1010</v>
      </c>
      <c r="BF773" t="s">
        <v>1140</v>
      </c>
      <c r="BG773" t="s">
        <v>375</v>
      </c>
      <c r="BH773" t="s">
        <v>549</v>
      </c>
      <c r="BI773">
        <v>2</v>
      </c>
      <c r="BJ773">
        <v>0</v>
      </c>
      <c r="BK773" t="s">
        <v>714</v>
      </c>
      <c r="BL773">
        <v>450</v>
      </c>
      <c r="BM773">
        <v>450</v>
      </c>
      <c r="BN773" t="s">
        <v>115</v>
      </c>
      <c r="BO773">
        <v>900</v>
      </c>
      <c r="BP773">
        <v>900</v>
      </c>
      <c r="BQ773">
        <v>900</v>
      </c>
      <c r="BR773">
        <v>900</v>
      </c>
      <c r="BS773">
        <v>0</v>
      </c>
      <c r="BT773">
        <v>0</v>
      </c>
      <c r="BU773" t="s">
        <v>1209</v>
      </c>
      <c r="BY773" t="s">
        <v>1263</v>
      </c>
      <c r="BZ773" t="s">
        <v>719</v>
      </c>
      <c r="CA773">
        <v>2</v>
      </c>
      <c r="CB773">
        <v>2</v>
      </c>
      <c r="CC773">
        <v>0</v>
      </c>
      <c r="CD773">
        <v>2</v>
      </c>
      <c r="CE773" t="s">
        <v>1269</v>
      </c>
      <c r="CF773">
        <v>0</v>
      </c>
      <c r="CJ773" s="4" t="str">
        <f t="shared" si="120"/>
        <v>رزمة ورق تصوير A3</v>
      </c>
      <c r="CK773" s="5">
        <f t="shared" si="121"/>
        <v>45444</v>
      </c>
      <c r="CL773" s="4">
        <f t="shared" si="122"/>
        <v>375</v>
      </c>
      <c r="CN773" s="4" t="str">
        <f t="shared" si="123"/>
        <v>رزمة ورق تصوير A3</v>
      </c>
      <c r="CO773" s="5">
        <f t="shared" si="124"/>
        <v>45432</v>
      </c>
      <c r="CP773" s="4">
        <f t="shared" si="125"/>
        <v>450</v>
      </c>
      <c r="CR773" s="4">
        <f t="shared" si="126"/>
        <v>-75</v>
      </c>
      <c r="CS773" s="6">
        <f t="shared" si="127"/>
        <v>-0.2</v>
      </c>
      <c r="CT773">
        <f t="shared" si="128"/>
        <v>22500</v>
      </c>
      <c r="CU773">
        <f t="shared" si="129"/>
        <v>18750</v>
      </c>
    </row>
    <row r="774" spans="1:99" x14ac:dyDescent="0.3">
      <c r="A774">
        <v>462</v>
      </c>
      <c r="B774">
        <v>646</v>
      </c>
      <c r="C774">
        <v>56</v>
      </c>
      <c r="D774" t="s">
        <v>83</v>
      </c>
      <c r="E774" t="s">
        <v>84</v>
      </c>
      <c r="H774" t="s">
        <v>100</v>
      </c>
      <c r="I774" t="s">
        <v>112</v>
      </c>
      <c r="J774" t="s">
        <v>114</v>
      </c>
      <c r="K774" t="s">
        <v>115</v>
      </c>
      <c r="L774">
        <v>56</v>
      </c>
      <c r="M774">
        <v>1</v>
      </c>
      <c r="N774" s="2">
        <v>45412</v>
      </c>
      <c r="O774" s="2">
        <v>45444</v>
      </c>
      <c r="P774" t="s">
        <v>155</v>
      </c>
      <c r="Q774" t="s">
        <v>201</v>
      </c>
      <c r="R774" t="s">
        <v>375</v>
      </c>
      <c r="S774" t="s">
        <v>375</v>
      </c>
      <c r="T774" t="s">
        <v>549</v>
      </c>
      <c r="U774" t="s">
        <v>714</v>
      </c>
      <c r="V774">
        <v>375</v>
      </c>
      <c r="W774">
        <v>50</v>
      </c>
      <c r="X774" t="s">
        <v>721</v>
      </c>
      <c r="Y774">
        <v>18750</v>
      </c>
      <c r="AB774" s="2">
        <v>45412</v>
      </c>
      <c r="AC774">
        <v>2625</v>
      </c>
      <c r="AE774">
        <v>0</v>
      </c>
      <c r="AF774">
        <v>0</v>
      </c>
      <c r="AG774">
        <v>0</v>
      </c>
      <c r="AH774">
        <v>0</v>
      </c>
      <c r="AI774">
        <v>50</v>
      </c>
      <c r="AJ774" t="s">
        <v>729</v>
      </c>
      <c r="AK774" t="s">
        <v>745</v>
      </c>
      <c r="AL774" t="s">
        <v>796</v>
      </c>
      <c r="AM774" t="s">
        <v>847</v>
      </c>
      <c r="AP774">
        <v>97140</v>
      </c>
      <c r="AQ774">
        <v>91411</v>
      </c>
      <c r="AS774" t="s">
        <v>83</v>
      </c>
      <c r="AU774" t="s">
        <v>728</v>
      </c>
      <c r="AW774" t="s">
        <v>85</v>
      </c>
      <c r="AX774">
        <v>2162</v>
      </c>
      <c r="AY774" t="s">
        <v>972</v>
      </c>
      <c r="AZ774" t="s">
        <v>1001</v>
      </c>
      <c r="BA774">
        <v>9</v>
      </c>
      <c r="BB774" s="2">
        <v>45412</v>
      </c>
      <c r="BC774" s="2">
        <v>45420</v>
      </c>
      <c r="BD774">
        <v>1</v>
      </c>
      <c r="BE774" t="s">
        <v>1010</v>
      </c>
      <c r="BF774" t="s">
        <v>1141</v>
      </c>
      <c r="BG774" t="s">
        <v>375</v>
      </c>
      <c r="BH774" t="s">
        <v>549</v>
      </c>
      <c r="BI774">
        <v>2</v>
      </c>
      <c r="BJ774">
        <v>0</v>
      </c>
      <c r="BK774" t="s">
        <v>714</v>
      </c>
      <c r="BL774">
        <v>450</v>
      </c>
      <c r="BM774">
        <v>450</v>
      </c>
      <c r="BN774" t="s">
        <v>115</v>
      </c>
      <c r="BO774">
        <v>900</v>
      </c>
      <c r="BP774">
        <v>900</v>
      </c>
      <c r="BQ774">
        <v>900</v>
      </c>
      <c r="BR774">
        <v>900</v>
      </c>
      <c r="BS774">
        <v>0</v>
      </c>
      <c r="BT774">
        <v>0</v>
      </c>
      <c r="BU774" t="s">
        <v>1209</v>
      </c>
      <c r="BV774" t="s">
        <v>891</v>
      </c>
      <c r="BW774" t="s">
        <v>1003</v>
      </c>
      <c r="BY774" t="s">
        <v>1263</v>
      </c>
      <c r="BZ774" t="s">
        <v>719</v>
      </c>
      <c r="CA774">
        <v>2</v>
      </c>
      <c r="CB774">
        <v>2</v>
      </c>
      <c r="CC774">
        <v>0</v>
      </c>
      <c r="CD774">
        <v>2</v>
      </c>
      <c r="CE774" t="s">
        <v>1269</v>
      </c>
      <c r="CF774">
        <v>0</v>
      </c>
      <c r="CJ774" s="4" t="str">
        <f t="shared" si="120"/>
        <v>رزمة ورق تصوير A3</v>
      </c>
      <c r="CK774" s="5">
        <f t="shared" si="121"/>
        <v>45444</v>
      </c>
      <c r="CL774" s="4">
        <f t="shared" si="122"/>
        <v>375</v>
      </c>
      <c r="CN774" s="4" t="str">
        <f t="shared" si="123"/>
        <v>رزمة ورق تصوير A3</v>
      </c>
      <c r="CO774" s="5">
        <f t="shared" si="124"/>
        <v>45420</v>
      </c>
      <c r="CP774" s="4">
        <f t="shared" si="125"/>
        <v>450</v>
      </c>
      <c r="CR774" s="4">
        <f t="shared" si="126"/>
        <v>-75</v>
      </c>
      <c r="CS774" s="6">
        <f t="shared" si="127"/>
        <v>-0.2</v>
      </c>
      <c r="CT774">
        <f t="shared" si="128"/>
        <v>22500</v>
      </c>
      <c r="CU774">
        <f t="shared" si="129"/>
        <v>18750</v>
      </c>
    </row>
    <row r="775" spans="1:99" x14ac:dyDescent="0.3">
      <c r="A775">
        <v>462</v>
      </c>
      <c r="B775">
        <v>646</v>
      </c>
      <c r="C775">
        <v>50</v>
      </c>
      <c r="D775" t="s">
        <v>83</v>
      </c>
      <c r="E775" t="s">
        <v>84</v>
      </c>
      <c r="H775" t="s">
        <v>100</v>
      </c>
      <c r="I775" t="s">
        <v>112</v>
      </c>
      <c r="J775" t="s">
        <v>114</v>
      </c>
      <c r="K775" t="s">
        <v>115</v>
      </c>
      <c r="L775">
        <v>9</v>
      </c>
      <c r="M775">
        <v>1</v>
      </c>
      <c r="N775" s="2">
        <v>45412</v>
      </c>
      <c r="O775" s="2">
        <v>45444</v>
      </c>
      <c r="P775" t="s">
        <v>155</v>
      </c>
      <c r="Q775" t="s">
        <v>289</v>
      </c>
      <c r="R775" t="s">
        <v>463</v>
      </c>
      <c r="S775" t="s">
        <v>463</v>
      </c>
      <c r="T775" t="s">
        <v>636</v>
      </c>
      <c r="U775" t="s">
        <v>714</v>
      </c>
      <c r="V775">
        <v>8</v>
      </c>
      <c r="W775">
        <v>10</v>
      </c>
      <c r="X775" t="s">
        <v>721</v>
      </c>
      <c r="Y775">
        <v>80</v>
      </c>
      <c r="AB775" s="2">
        <v>45412</v>
      </c>
      <c r="AC775">
        <v>11.2</v>
      </c>
      <c r="AE775">
        <v>10</v>
      </c>
      <c r="AF775">
        <v>10</v>
      </c>
      <c r="AG775">
        <v>0</v>
      </c>
      <c r="AH775">
        <v>10</v>
      </c>
      <c r="AI775">
        <v>0</v>
      </c>
      <c r="AJ775" t="s">
        <v>729</v>
      </c>
      <c r="AK775" t="s">
        <v>742</v>
      </c>
      <c r="AL775" t="s">
        <v>793</v>
      </c>
      <c r="AM775" t="s">
        <v>844</v>
      </c>
      <c r="AP775">
        <v>97306</v>
      </c>
      <c r="AQ775">
        <v>91485</v>
      </c>
      <c r="AS775" t="s">
        <v>83</v>
      </c>
      <c r="AU775" t="s">
        <v>728</v>
      </c>
      <c r="AW775" t="s">
        <v>925</v>
      </c>
      <c r="AX775">
        <v>10213</v>
      </c>
      <c r="AY775" t="s">
        <v>997</v>
      </c>
      <c r="AZ775" t="s">
        <v>1003</v>
      </c>
      <c r="BA775">
        <v>4</v>
      </c>
      <c r="BB775" s="2">
        <v>45419</v>
      </c>
      <c r="BC775" s="2">
        <v>45425</v>
      </c>
      <c r="BD775">
        <v>10</v>
      </c>
      <c r="BE775" t="s">
        <v>1011</v>
      </c>
      <c r="BF775" t="s">
        <v>1023</v>
      </c>
      <c r="BG775" t="s">
        <v>463</v>
      </c>
      <c r="BH775" t="s">
        <v>636</v>
      </c>
      <c r="BI775">
        <v>30</v>
      </c>
      <c r="BJ775">
        <v>0</v>
      </c>
      <c r="BK775" t="s">
        <v>714</v>
      </c>
      <c r="BL775">
        <v>14.25</v>
      </c>
      <c r="BM775">
        <v>12.5</v>
      </c>
      <c r="BN775" t="s">
        <v>115</v>
      </c>
      <c r="BO775">
        <v>427.5</v>
      </c>
      <c r="BP775">
        <v>427.5</v>
      </c>
      <c r="BQ775">
        <v>375</v>
      </c>
      <c r="BR775">
        <v>375</v>
      </c>
      <c r="BS775">
        <v>52.5</v>
      </c>
      <c r="BT775">
        <v>52.5</v>
      </c>
      <c r="BY775" t="s">
        <v>1263</v>
      </c>
      <c r="BZ775" t="s">
        <v>723</v>
      </c>
      <c r="CA775">
        <v>30</v>
      </c>
      <c r="CB775">
        <v>30</v>
      </c>
      <c r="CC775">
        <v>0</v>
      </c>
      <c r="CD775">
        <v>30</v>
      </c>
      <c r="CE775" t="s">
        <v>1269</v>
      </c>
      <c r="CF775">
        <v>0</v>
      </c>
      <c r="CJ775" s="4" t="str">
        <f t="shared" si="120"/>
        <v>استيكة روترنج صغيرة</v>
      </c>
      <c r="CK775" s="5">
        <f t="shared" si="121"/>
        <v>45444</v>
      </c>
      <c r="CL775" s="4">
        <f t="shared" si="122"/>
        <v>8</v>
      </c>
      <c r="CN775" s="4" t="str">
        <f t="shared" si="123"/>
        <v>استيكة روترنج صغيرة</v>
      </c>
      <c r="CO775" s="5">
        <f t="shared" si="124"/>
        <v>45425</v>
      </c>
      <c r="CP775" s="4">
        <f t="shared" si="125"/>
        <v>14.25</v>
      </c>
      <c r="CR775" s="4">
        <f t="shared" si="126"/>
        <v>-6.25</v>
      </c>
      <c r="CS775" s="6">
        <f t="shared" si="127"/>
        <v>-0.78125</v>
      </c>
      <c r="CT775">
        <f t="shared" si="128"/>
        <v>142.5</v>
      </c>
      <c r="CU775">
        <f t="shared" si="129"/>
        <v>80</v>
      </c>
    </row>
    <row r="776" spans="1:99" x14ac:dyDescent="0.3">
      <c r="A776">
        <v>462</v>
      </c>
      <c r="B776">
        <v>646</v>
      </c>
      <c r="C776">
        <v>50</v>
      </c>
      <c r="D776" t="s">
        <v>83</v>
      </c>
      <c r="E776" t="s">
        <v>84</v>
      </c>
      <c r="H776" t="s">
        <v>100</v>
      </c>
      <c r="I776" t="s">
        <v>112</v>
      </c>
      <c r="J776" t="s">
        <v>114</v>
      </c>
      <c r="K776" t="s">
        <v>115</v>
      </c>
      <c r="L776">
        <v>9</v>
      </c>
      <c r="M776">
        <v>1</v>
      </c>
      <c r="N776" s="2">
        <v>45412</v>
      </c>
      <c r="O776" s="2">
        <v>45444</v>
      </c>
      <c r="P776" t="s">
        <v>155</v>
      </c>
      <c r="Q776" t="s">
        <v>289</v>
      </c>
      <c r="R776" t="s">
        <v>463</v>
      </c>
      <c r="S776" t="s">
        <v>463</v>
      </c>
      <c r="T776" t="s">
        <v>636</v>
      </c>
      <c r="U776" t="s">
        <v>714</v>
      </c>
      <c r="V776">
        <v>8</v>
      </c>
      <c r="W776">
        <v>10</v>
      </c>
      <c r="X776" t="s">
        <v>721</v>
      </c>
      <c r="Y776">
        <v>80</v>
      </c>
      <c r="AB776" s="2">
        <v>45412</v>
      </c>
      <c r="AC776">
        <v>11.2</v>
      </c>
      <c r="AE776">
        <v>10</v>
      </c>
      <c r="AF776">
        <v>10</v>
      </c>
      <c r="AG776">
        <v>0</v>
      </c>
      <c r="AH776">
        <v>10</v>
      </c>
      <c r="AI776">
        <v>0</v>
      </c>
      <c r="AJ776" t="s">
        <v>729</v>
      </c>
      <c r="AK776" t="s">
        <v>765</v>
      </c>
      <c r="AL776" t="s">
        <v>816</v>
      </c>
      <c r="AM776" t="s">
        <v>867</v>
      </c>
      <c r="AP776">
        <v>97247</v>
      </c>
      <c r="AQ776">
        <v>91191</v>
      </c>
      <c r="AR776" t="s">
        <v>891</v>
      </c>
      <c r="AS776" t="s">
        <v>83</v>
      </c>
      <c r="AU776" t="s">
        <v>728</v>
      </c>
      <c r="AW776" t="s">
        <v>925</v>
      </c>
      <c r="AX776">
        <v>10213</v>
      </c>
      <c r="AY776" t="s">
        <v>997</v>
      </c>
      <c r="AZ776" t="s">
        <v>1003</v>
      </c>
      <c r="BA776">
        <v>9</v>
      </c>
      <c r="BB776" s="2">
        <v>45414</v>
      </c>
      <c r="BC776" s="2">
        <v>45414</v>
      </c>
      <c r="BD776">
        <v>13</v>
      </c>
      <c r="BE776" t="s">
        <v>1011</v>
      </c>
      <c r="BF776" t="s">
        <v>1071</v>
      </c>
      <c r="BG776" t="s">
        <v>463</v>
      </c>
      <c r="BH776" t="s">
        <v>636</v>
      </c>
      <c r="BI776">
        <v>24</v>
      </c>
      <c r="BJ776">
        <v>0</v>
      </c>
      <c r="BK776" t="s">
        <v>714</v>
      </c>
      <c r="BL776">
        <v>14.25</v>
      </c>
      <c r="BM776">
        <v>12.5</v>
      </c>
      <c r="BN776" t="s">
        <v>115</v>
      </c>
      <c r="BO776">
        <v>342</v>
      </c>
      <c r="BP776">
        <v>342</v>
      </c>
      <c r="BQ776">
        <v>300</v>
      </c>
      <c r="BR776">
        <v>300</v>
      </c>
      <c r="BS776">
        <v>42</v>
      </c>
      <c r="BT776">
        <v>42</v>
      </c>
      <c r="BY776" t="s">
        <v>1263</v>
      </c>
      <c r="BZ776" t="s">
        <v>723</v>
      </c>
      <c r="CA776">
        <v>24</v>
      </c>
      <c r="CB776">
        <v>24</v>
      </c>
      <c r="CC776">
        <v>0</v>
      </c>
      <c r="CD776">
        <v>24</v>
      </c>
      <c r="CE776" t="s">
        <v>1269</v>
      </c>
      <c r="CF776">
        <v>0</v>
      </c>
      <c r="CJ776" s="4" t="str">
        <f t="shared" si="120"/>
        <v>استيكة روترنج صغيرة</v>
      </c>
      <c r="CK776" s="5">
        <f t="shared" si="121"/>
        <v>45444</v>
      </c>
      <c r="CL776" s="4">
        <f t="shared" si="122"/>
        <v>8</v>
      </c>
      <c r="CN776" s="4" t="str">
        <f t="shared" si="123"/>
        <v>استيكة روترنج صغيرة</v>
      </c>
      <c r="CO776" s="5">
        <f t="shared" si="124"/>
        <v>45414</v>
      </c>
      <c r="CP776" s="4">
        <f t="shared" si="125"/>
        <v>14.25</v>
      </c>
      <c r="CR776" s="4">
        <f t="shared" si="126"/>
        <v>-6.25</v>
      </c>
      <c r="CS776" s="6">
        <f t="shared" si="127"/>
        <v>-0.78125</v>
      </c>
      <c r="CT776">
        <f t="shared" si="128"/>
        <v>142.5</v>
      </c>
      <c r="CU776">
        <f t="shared" si="129"/>
        <v>80</v>
      </c>
    </row>
    <row r="777" spans="1:99" x14ac:dyDescent="0.3">
      <c r="A777">
        <v>462</v>
      </c>
      <c r="B777">
        <v>646</v>
      </c>
      <c r="C777">
        <v>50</v>
      </c>
      <c r="D777" t="s">
        <v>83</v>
      </c>
      <c r="E777" t="s">
        <v>84</v>
      </c>
      <c r="H777" t="s">
        <v>100</v>
      </c>
      <c r="I777" t="s">
        <v>112</v>
      </c>
      <c r="J777" t="s">
        <v>114</v>
      </c>
      <c r="K777" t="s">
        <v>115</v>
      </c>
      <c r="L777">
        <v>9</v>
      </c>
      <c r="M777">
        <v>1</v>
      </c>
      <c r="N777" s="2">
        <v>45412</v>
      </c>
      <c r="O777" s="2">
        <v>45444</v>
      </c>
      <c r="P777" t="s">
        <v>155</v>
      </c>
      <c r="Q777" t="s">
        <v>289</v>
      </c>
      <c r="R777" t="s">
        <v>463</v>
      </c>
      <c r="S777" t="s">
        <v>463</v>
      </c>
      <c r="T777" t="s">
        <v>636</v>
      </c>
      <c r="U777" t="s">
        <v>714</v>
      </c>
      <c r="V777">
        <v>8</v>
      </c>
      <c r="W777">
        <v>10</v>
      </c>
      <c r="X777" t="s">
        <v>721</v>
      </c>
      <c r="Y777">
        <v>80</v>
      </c>
      <c r="AB777" s="2">
        <v>45412</v>
      </c>
      <c r="AC777">
        <v>11.2</v>
      </c>
      <c r="AE777">
        <v>10</v>
      </c>
      <c r="AF777">
        <v>10</v>
      </c>
      <c r="AG777">
        <v>0</v>
      </c>
      <c r="AH777">
        <v>10</v>
      </c>
      <c r="AI777">
        <v>0</v>
      </c>
      <c r="AJ777" t="s">
        <v>729</v>
      </c>
      <c r="AK777" t="s">
        <v>745</v>
      </c>
      <c r="AL777" t="s">
        <v>796</v>
      </c>
      <c r="AM777" t="s">
        <v>847</v>
      </c>
      <c r="AP777">
        <v>98366</v>
      </c>
      <c r="AQ777">
        <v>88012</v>
      </c>
      <c r="AR777" t="s">
        <v>891</v>
      </c>
      <c r="AS777" t="s">
        <v>83</v>
      </c>
      <c r="AU777" t="s">
        <v>728</v>
      </c>
      <c r="AW777" t="s">
        <v>925</v>
      </c>
      <c r="AX777">
        <v>10213</v>
      </c>
      <c r="AY777" t="s">
        <v>997</v>
      </c>
      <c r="AZ777" t="s">
        <v>1003</v>
      </c>
      <c r="BA777">
        <v>6</v>
      </c>
      <c r="BB777" s="2">
        <v>45445</v>
      </c>
      <c r="BC777" s="2">
        <v>45449</v>
      </c>
      <c r="BD777">
        <v>10</v>
      </c>
      <c r="BE777" t="s">
        <v>1011</v>
      </c>
      <c r="BF777" t="s">
        <v>1139</v>
      </c>
      <c r="BG777" t="s">
        <v>463</v>
      </c>
      <c r="BH777" t="s">
        <v>636</v>
      </c>
      <c r="BI777">
        <v>10</v>
      </c>
      <c r="BJ777">
        <v>0</v>
      </c>
      <c r="BK777" t="s">
        <v>714</v>
      </c>
      <c r="BL777">
        <v>14.25</v>
      </c>
      <c r="BM777">
        <v>12.5</v>
      </c>
      <c r="BN777" t="s">
        <v>115</v>
      </c>
      <c r="BO777">
        <v>142.5</v>
      </c>
      <c r="BP777">
        <v>142.5</v>
      </c>
      <c r="BQ777">
        <v>125</v>
      </c>
      <c r="BR777">
        <v>125</v>
      </c>
      <c r="BS777">
        <v>17.5</v>
      </c>
      <c r="BT777">
        <v>17.5</v>
      </c>
      <c r="BV777" t="s">
        <v>891</v>
      </c>
      <c r="BW777" t="s">
        <v>1003</v>
      </c>
      <c r="BX777" t="s">
        <v>1250</v>
      </c>
      <c r="BY777" t="s">
        <v>1262</v>
      </c>
      <c r="BZ777" t="s">
        <v>723</v>
      </c>
      <c r="CA777">
        <v>10</v>
      </c>
      <c r="CB777">
        <v>10</v>
      </c>
      <c r="CC777">
        <v>0</v>
      </c>
      <c r="CD777">
        <v>10</v>
      </c>
      <c r="CE777" t="s">
        <v>1269</v>
      </c>
      <c r="CF777">
        <v>0</v>
      </c>
      <c r="CJ777" s="4" t="str">
        <f t="shared" si="120"/>
        <v>استيكة روترنج صغيرة</v>
      </c>
      <c r="CK777" s="5">
        <f t="shared" si="121"/>
        <v>45444</v>
      </c>
      <c r="CL777" s="4">
        <f t="shared" si="122"/>
        <v>8</v>
      </c>
      <c r="CN777" s="4" t="str">
        <f t="shared" si="123"/>
        <v>استيكة روترنج صغيرة</v>
      </c>
      <c r="CO777" s="5">
        <f t="shared" si="124"/>
        <v>45449</v>
      </c>
      <c r="CP777" s="4">
        <f t="shared" si="125"/>
        <v>14.25</v>
      </c>
      <c r="CR777" s="4">
        <f t="shared" si="126"/>
        <v>-6.25</v>
      </c>
      <c r="CS777" s="6">
        <f t="shared" si="127"/>
        <v>-0.78125</v>
      </c>
      <c r="CT777">
        <f t="shared" si="128"/>
        <v>142.5</v>
      </c>
      <c r="CU777">
        <f t="shared" si="129"/>
        <v>80</v>
      </c>
    </row>
    <row r="778" spans="1:99" x14ac:dyDescent="0.3">
      <c r="A778">
        <v>462</v>
      </c>
      <c r="B778">
        <v>646</v>
      </c>
      <c r="C778">
        <v>32</v>
      </c>
      <c r="D778" t="s">
        <v>83</v>
      </c>
      <c r="E778" t="s">
        <v>84</v>
      </c>
      <c r="H778" t="s">
        <v>100</v>
      </c>
      <c r="I778" t="s">
        <v>112</v>
      </c>
      <c r="J778" t="s">
        <v>114</v>
      </c>
      <c r="K778" t="s">
        <v>115</v>
      </c>
      <c r="L778">
        <v>42</v>
      </c>
      <c r="M778">
        <v>1</v>
      </c>
      <c r="N778" s="2">
        <v>45412</v>
      </c>
      <c r="O778" s="2">
        <v>45444</v>
      </c>
      <c r="P778" t="s">
        <v>155</v>
      </c>
      <c r="Q778" t="s">
        <v>290</v>
      </c>
      <c r="R778" t="s">
        <v>464</v>
      </c>
      <c r="S778" t="s">
        <v>464</v>
      </c>
      <c r="T778" t="s">
        <v>637</v>
      </c>
      <c r="U778" t="s">
        <v>714</v>
      </c>
      <c r="V778">
        <v>42</v>
      </c>
      <c r="W778">
        <v>100</v>
      </c>
      <c r="X778" t="s">
        <v>721</v>
      </c>
      <c r="Y778">
        <v>4200</v>
      </c>
      <c r="AB778" s="2">
        <v>45412</v>
      </c>
      <c r="AC778">
        <v>588</v>
      </c>
      <c r="AE778">
        <v>100</v>
      </c>
      <c r="AF778">
        <v>100</v>
      </c>
      <c r="AG778">
        <v>0</v>
      </c>
      <c r="AH778">
        <v>100</v>
      </c>
      <c r="AI778">
        <v>0</v>
      </c>
      <c r="AJ778" t="s">
        <v>729</v>
      </c>
      <c r="AK778" t="s">
        <v>750</v>
      </c>
      <c r="AL778" t="s">
        <v>801</v>
      </c>
      <c r="AM778" t="s">
        <v>852</v>
      </c>
      <c r="AP778">
        <v>98421</v>
      </c>
      <c r="AQ778">
        <v>92346</v>
      </c>
      <c r="AR778" t="s">
        <v>912</v>
      </c>
      <c r="AS778" t="s">
        <v>83</v>
      </c>
      <c r="AU778" t="s">
        <v>728</v>
      </c>
      <c r="AW778" t="s">
        <v>85</v>
      </c>
      <c r="AX778">
        <v>2162</v>
      </c>
      <c r="AY778" t="s">
        <v>963</v>
      </c>
      <c r="AZ778" t="s">
        <v>1001</v>
      </c>
      <c r="BA778">
        <v>3</v>
      </c>
      <c r="BB778" s="2">
        <v>45446</v>
      </c>
      <c r="BC778" s="2">
        <v>45452</v>
      </c>
      <c r="BD778">
        <v>2</v>
      </c>
      <c r="BE778" t="s">
        <v>1010</v>
      </c>
      <c r="BG778" t="s">
        <v>464</v>
      </c>
      <c r="BH778" t="s">
        <v>637</v>
      </c>
      <c r="BI778">
        <v>12</v>
      </c>
      <c r="BJ778">
        <v>0</v>
      </c>
      <c r="BK778" t="s">
        <v>714</v>
      </c>
      <c r="BL778">
        <v>45</v>
      </c>
      <c r="BM778">
        <v>45</v>
      </c>
      <c r="BN778" t="s">
        <v>115</v>
      </c>
      <c r="BO778">
        <v>540</v>
      </c>
      <c r="BP778">
        <v>540</v>
      </c>
      <c r="BQ778">
        <v>540</v>
      </c>
      <c r="BR778">
        <v>540</v>
      </c>
      <c r="BS778">
        <v>0</v>
      </c>
      <c r="BT778">
        <v>0</v>
      </c>
      <c r="BU778" t="s">
        <v>1209</v>
      </c>
      <c r="BV778" t="s">
        <v>912</v>
      </c>
      <c r="BW778" t="s">
        <v>1236</v>
      </c>
      <c r="BX778" t="s">
        <v>1250</v>
      </c>
      <c r="BY778" t="s">
        <v>1262</v>
      </c>
      <c r="BZ778" t="s">
        <v>719</v>
      </c>
      <c r="CA778">
        <v>12</v>
      </c>
      <c r="CB778">
        <v>12</v>
      </c>
      <c r="CC778">
        <v>0</v>
      </c>
      <c r="CD778">
        <v>12</v>
      </c>
      <c r="CE778" t="s">
        <v>1269</v>
      </c>
      <c r="CF778">
        <v>0</v>
      </c>
      <c r="CJ778" s="4" t="str">
        <f t="shared" si="120"/>
        <v>قلم دوكو (كل الألوان)</v>
      </c>
      <c r="CK778" s="5">
        <f t="shared" si="121"/>
        <v>45444</v>
      </c>
      <c r="CL778" s="4">
        <f t="shared" si="122"/>
        <v>42</v>
      </c>
      <c r="CN778" s="4" t="str">
        <f t="shared" si="123"/>
        <v>قلم دوكو (كل الألوان)</v>
      </c>
      <c r="CO778" s="5">
        <f t="shared" si="124"/>
        <v>45452</v>
      </c>
      <c r="CP778" s="4">
        <f t="shared" si="125"/>
        <v>45</v>
      </c>
      <c r="CR778" s="4">
        <f t="shared" si="126"/>
        <v>-3</v>
      </c>
      <c r="CS778" s="6">
        <f t="shared" si="127"/>
        <v>-7.1428571428571425E-2</v>
      </c>
      <c r="CT778">
        <f t="shared" si="128"/>
        <v>4500</v>
      </c>
      <c r="CU778">
        <f t="shared" si="129"/>
        <v>4200</v>
      </c>
    </row>
    <row r="779" spans="1:99" x14ac:dyDescent="0.3">
      <c r="A779">
        <v>462</v>
      </c>
      <c r="B779">
        <v>646</v>
      </c>
      <c r="C779">
        <v>32</v>
      </c>
      <c r="D779" t="s">
        <v>83</v>
      </c>
      <c r="E779" t="s">
        <v>84</v>
      </c>
      <c r="H779" t="s">
        <v>100</v>
      </c>
      <c r="I779" t="s">
        <v>112</v>
      </c>
      <c r="J779" t="s">
        <v>114</v>
      </c>
      <c r="K779" t="s">
        <v>115</v>
      </c>
      <c r="L779">
        <v>42</v>
      </c>
      <c r="M779">
        <v>1</v>
      </c>
      <c r="N779" s="2">
        <v>45412</v>
      </c>
      <c r="O779" s="2">
        <v>45444</v>
      </c>
      <c r="P779" t="s">
        <v>155</v>
      </c>
      <c r="Q779" t="s">
        <v>290</v>
      </c>
      <c r="R779" t="s">
        <v>464</v>
      </c>
      <c r="S779" t="s">
        <v>464</v>
      </c>
      <c r="T779" t="s">
        <v>637</v>
      </c>
      <c r="U779" t="s">
        <v>714</v>
      </c>
      <c r="V779">
        <v>42</v>
      </c>
      <c r="W779">
        <v>100</v>
      </c>
      <c r="X779" t="s">
        <v>721</v>
      </c>
      <c r="Y779">
        <v>4200</v>
      </c>
      <c r="AB779" s="2">
        <v>45412</v>
      </c>
      <c r="AC779">
        <v>588</v>
      </c>
      <c r="AE779">
        <v>100</v>
      </c>
      <c r="AF779">
        <v>100</v>
      </c>
      <c r="AG779">
        <v>0</v>
      </c>
      <c r="AH779">
        <v>100</v>
      </c>
      <c r="AI779">
        <v>0</v>
      </c>
      <c r="AJ779" t="s">
        <v>729</v>
      </c>
      <c r="AK779" t="s">
        <v>745</v>
      </c>
      <c r="AL779" t="s">
        <v>796</v>
      </c>
      <c r="AM779" t="s">
        <v>847</v>
      </c>
      <c r="AP779">
        <v>98366</v>
      </c>
      <c r="AQ779">
        <v>88012</v>
      </c>
      <c r="AR779" t="s">
        <v>891</v>
      </c>
      <c r="AS779" t="s">
        <v>83</v>
      </c>
      <c r="AU779" t="s">
        <v>728</v>
      </c>
      <c r="AW779" t="s">
        <v>925</v>
      </c>
      <c r="AX779">
        <v>10213</v>
      </c>
      <c r="AY779" t="s">
        <v>997</v>
      </c>
      <c r="AZ779" t="s">
        <v>1003</v>
      </c>
      <c r="BA779">
        <v>37</v>
      </c>
      <c r="BB779" s="2">
        <v>45445</v>
      </c>
      <c r="BC779" s="2">
        <v>45449</v>
      </c>
      <c r="BD779">
        <v>54</v>
      </c>
      <c r="BE779" t="s">
        <v>1011</v>
      </c>
      <c r="BF779" t="s">
        <v>1139</v>
      </c>
      <c r="BG779" t="s">
        <v>464</v>
      </c>
      <c r="BH779" t="s">
        <v>637</v>
      </c>
      <c r="BI779">
        <v>10</v>
      </c>
      <c r="BJ779">
        <v>0</v>
      </c>
      <c r="BK779" t="s">
        <v>714</v>
      </c>
      <c r="BL779">
        <v>59.28</v>
      </c>
      <c r="BM779">
        <v>52</v>
      </c>
      <c r="BN779" t="s">
        <v>115</v>
      </c>
      <c r="BO779">
        <v>592.79999999999995</v>
      </c>
      <c r="BP779">
        <v>592.79999999999995</v>
      </c>
      <c r="BQ779">
        <v>520</v>
      </c>
      <c r="BR779">
        <v>520</v>
      </c>
      <c r="BS779">
        <v>72.8</v>
      </c>
      <c r="BT779">
        <v>72.8</v>
      </c>
      <c r="BV779" t="s">
        <v>891</v>
      </c>
      <c r="BW779" t="s">
        <v>1003</v>
      </c>
      <c r="BX779" t="s">
        <v>1250</v>
      </c>
      <c r="BY779" t="s">
        <v>1262</v>
      </c>
      <c r="BZ779" t="s">
        <v>723</v>
      </c>
      <c r="CA779">
        <v>10</v>
      </c>
      <c r="CB779">
        <v>10</v>
      </c>
      <c r="CC779">
        <v>0</v>
      </c>
      <c r="CD779">
        <v>10</v>
      </c>
      <c r="CE779" t="s">
        <v>1269</v>
      </c>
      <c r="CF779">
        <v>0</v>
      </c>
      <c r="CJ779" s="4" t="str">
        <f t="shared" si="120"/>
        <v>قلم دوكو (كل الألوان)</v>
      </c>
      <c r="CK779" s="5">
        <f t="shared" si="121"/>
        <v>45444</v>
      </c>
      <c r="CL779" s="4">
        <f t="shared" si="122"/>
        <v>42</v>
      </c>
      <c r="CN779" s="4" t="str">
        <f t="shared" si="123"/>
        <v>قلم دوكو (كل الألوان)</v>
      </c>
      <c r="CO779" s="5">
        <f t="shared" si="124"/>
        <v>45449</v>
      </c>
      <c r="CP779" s="4">
        <f t="shared" si="125"/>
        <v>59.28</v>
      </c>
      <c r="CR779" s="4">
        <f t="shared" si="126"/>
        <v>-17.28</v>
      </c>
      <c r="CS779" s="6">
        <f t="shared" si="127"/>
        <v>-0.41142857142857148</v>
      </c>
      <c r="CT779">
        <f t="shared" si="128"/>
        <v>5928</v>
      </c>
      <c r="CU779">
        <f t="shared" si="129"/>
        <v>4200</v>
      </c>
    </row>
    <row r="780" spans="1:99" x14ac:dyDescent="0.3">
      <c r="A780">
        <v>462</v>
      </c>
      <c r="B780">
        <v>646</v>
      </c>
      <c r="C780">
        <v>13</v>
      </c>
      <c r="D780" t="s">
        <v>83</v>
      </c>
      <c r="E780" t="s">
        <v>84</v>
      </c>
      <c r="H780" t="s">
        <v>100</v>
      </c>
      <c r="I780" t="s">
        <v>112</v>
      </c>
      <c r="J780" t="s">
        <v>114</v>
      </c>
      <c r="K780" t="s">
        <v>115</v>
      </c>
      <c r="L780">
        <v>26</v>
      </c>
      <c r="M780">
        <v>1</v>
      </c>
      <c r="N780" s="2">
        <v>45412</v>
      </c>
      <c r="O780" s="2">
        <v>45444</v>
      </c>
      <c r="P780" t="s">
        <v>155</v>
      </c>
      <c r="Q780" t="s">
        <v>291</v>
      </c>
      <c r="R780" t="s">
        <v>465</v>
      </c>
      <c r="S780" t="s">
        <v>465</v>
      </c>
      <c r="T780" t="s">
        <v>638</v>
      </c>
      <c r="U780" t="s">
        <v>714</v>
      </c>
      <c r="V780">
        <v>10</v>
      </c>
      <c r="W780">
        <v>50</v>
      </c>
      <c r="X780" t="s">
        <v>721</v>
      </c>
      <c r="Y780">
        <v>500</v>
      </c>
      <c r="AB780" s="2">
        <v>45412</v>
      </c>
      <c r="AC780">
        <v>70</v>
      </c>
      <c r="AE780">
        <v>50</v>
      </c>
      <c r="AF780">
        <v>50</v>
      </c>
      <c r="AG780">
        <v>0</v>
      </c>
      <c r="AH780">
        <v>50</v>
      </c>
      <c r="AI780">
        <v>0</v>
      </c>
      <c r="AJ780" t="s">
        <v>729</v>
      </c>
      <c r="AK780" t="s">
        <v>742</v>
      </c>
      <c r="AL780" t="s">
        <v>793</v>
      </c>
      <c r="AM780" t="s">
        <v>844</v>
      </c>
      <c r="AP780">
        <v>97306</v>
      </c>
      <c r="AQ780">
        <v>91485</v>
      </c>
      <c r="AS780" t="s">
        <v>83</v>
      </c>
      <c r="AU780" t="s">
        <v>728</v>
      </c>
      <c r="AW780" t="s">
        <v>925</v>
      </c>
      <c r="AX780">
        <v>10213</v>
      </c>
      <c r="AY780" t="s">
        <v>997</v>
      </c>
      <c r="AZ780" t="s">
        <v>1003</v>
      </c>
      <c r="BA780">
        <v>17</v>
      </c>
      <c r="BB780" s="2">
        <v>45419</v>
      </c>
      <c r="BC780" s="2">
        <v>45425</v>
      </c>
      <c r="BD780">
        <v>16</v>
      </c>
      <c r="BE780" t="s">
        <v>1011</v>
      </c>
      <c r="BF780" t="s">
        <v>1023</v>
      </c>
      <c r="BG780" t="s">
        <v>465</v>
      </c>
      <c r="BH780" t="s">
        <v>638</v>
      </c>
      <c r="BI780">
        <v>24</v>
      </c>
      <c r="BJ780">
        <v>0</v>
      </c>
      <c r="BK780" t="s">
        <v>714</v>
      </c>
      <c r="BL780">
        <v>12.255000000000001</v>
      </c>
      <c r="BM780">
        <v>10.75</v>
      </c>
      <c r="BN780" t="s">
        <v>115</v>
      </c>
      <c r="BO780">
        <v>294.12</v>
      </c>
      <c r="BP780">
        <v>294.12</v>
      </c>
      <c r="BQ780">
        <v>258</v>
      </c>
      <c r="BR780">
        <v>258</v>
      </c>
      <c r="BS780">
        <v>36.119999999999997</v>
      </c>
      <c r="BT780">
        <v>36.119999999999997</v>
      </c>
      <c r="BY780" t="s">
        <v>1263</v>
      </c>
      <c r="BZ780" t="s">
        <v>723</v>
      </c>
      <c r="CA780">
        <v>24</v>
      </c>
      <c r="CB780">
        <v>24</v>
      </c>
      <c r="CC780">
        <v>0</v>
      </c>
      <c r="CD780">
        <v>24</v>
      </c>
      <c r="CE780" t="s">
        <v>1269</v>
      </c>
      <c r="CF780">
        <v>0</v>
      </c>
      <c r="CJ780" s="4" t="str">
        <f t="shared" si="120"/>
        <v>سنون 0.7مم</v>
      </c>
      <c r="CK780" s="5">
        <f t="shared" si="121"/>
        <v>45444</v>
      </c>
      <c r="CL780" s="4">
        <f t="shared" si="122"/>
        <v>10</v>
      </c>
      <c r="CN780" s="4" t="str">
        <f t="shared" si="123"/>
        <v>سنون 0.7مم</v>
      </c>
      <c r="CO780" s="5">
        <f t="shared" si="124"/>
        <v>45425</v>
      </c>
      <c r="CP780" s="4">
        <f t="shared" si="125"/>
        <v>12.255000000000001</v>
      </c>
      <c r="CR780" s="4">
        <f t="shared" si="126"/>
        <v>-2.2550000000000008</v>
      </c>
      <c r="CS780" s="6">
        <f t="shared" si="127"/>
        <v>-0.22550000000000009</v>
      </c>
      <c r="CT780">
        <f t="shared" si="128"/>
        <v>612.75</v>
      </c>
      <c r="CU780">
        <f t="shared" si="129"/>
        <v>500</v>
      </c>
    </row>
    <row r="781" spans="1:99" x14ac:dyDescent="0.3">
      <c r="A781">
        <v>462</v>
      </c>
      <c r="B781">
        <v>646</v>
      </c>
      <c r="C781">
        <v>13</v>
      </c>
      <c r="D781" t="s">
        <v>83</v>
      </c>
      <c r="E781" t="s">
        <v>84</v>
      </c>
      <c r="H781" t="s">
        <v>100</v>
      </c>
      <c r="I781" t="s">
        <v>112</v>
      </c>
      <c r="J781" t="s">
        <v>114</v>
      </c>
      <c r="K781" t="s">
        <v>115</v>
      </c>
      <c r="L781">
        <v>26</v>
      </c>
      <c r="M781">
        <v>1</v>
      </c>
      <c r="N781" s="2">
        <v>45412</v>
      </c>
      <c r="O781" s="2">
        <v>45444</v>
      </c>
      <c r="P781" t="s">
        <v>155</v>
      </c>
      <c r="Q781" t="s">
        <v>291</v>
      </c>
      <c r="R781" t="s">
        <v>465</v>
      </c>
      <c r="S781" t="s">
        <v>465</v>
      </c>
      <c r="T781" t="s">
        <v>638</v>
      </c>
      <c r="U781" t="s">
        <v>714</v>
      </c>
      <c r="V781">
        <v>10</v>
      </c>
      <c r="W781">
        <v>50</v>
      </c>
      <c r="X781" t="s">
        <v>721</v>
      </c>
      <c r="Y781">
        <v>500</v>
      </c>
      <c r="AB781" s="2">
        <v>45412</v>
      </c>
      <c r="AC781">
        <v>70</v>
      </c>
      <c r="AE781">
        <v>50</v>
      </c>
      <c r="AF781">
        <v>50</v>
      </c>
      <c r="AG781">
        <v>0</v>
      </c>
      <c r="AH781">
        <v>50</v>
      </c>
      <c r="AI781">
        <v>0</v>
      </c>
      <c r="AJ781" t="s">
        <v>729</v>
      </c>
      <c r="AK781" t="s">
        <v>742</v>
      </c>
      <c r="AL781" t="s">
        <v>793</v>
      </c>
      <c r="AM781" t="s">
        <v>844</v>
      </c>
      <c r="AP781">
        <v>98284</v>
      </c>
      <c r="AQ781">
        <v>92119</v>
      </c>
      <c r="AS781" t="s">
        <v>83</v>
      </c>
      <c r="AU781" t="s">
        <v>728</v>
      </c>
      <c r="AW781" t="s">
        <v>925</v>
      </c>
      <c r="AX781">
        <v>10213</v>
      </c>
      <c r="AY781" t="s">
        <v>1000</v>
      </c>
      <c r="AZ781" t="s">
        <v>1003</v>
      </c>
      <c r="BA781">
        <v>8</v>
      </c>
      <c r="BB781" s="2">
        <v>45442</v>
      </c>
      <c r="BC781" s="2">
        <v>45448</v>
      </c>
      <c r="BD781">
        <v>4</v>
      </c>
      <c r="BE781" t="s">
        <v>1011</v>
      </c>
      <c r="BF781" t="s">
        <v>1142</v>
      </c>
      <c r="BG781" t="s">
        <v>465</v>
      </c>
      <c r="BH781" t="s">
        <v>638</v>
      </c>
      <c r="BI781">
        <v>5</v>
      </c>
      <c r="BJ781">
        <v>0</v>
      </c>
      <c r="BK781" t="s">
        <v>714</v>
      </c>
      <c r="BL781">
        <v>12.255000000000001</v>
      </c>
      <c r="BM781">
        <v>10.75</v>
      </c>
      <c r="BN781" t="s">
        <v>115</v>
      </c>
      <c r="BO781">
        <v>61.28</v>
      </c>
      <c r="BP781">
        <v>61.28</v>
      </c>
      <c r="BQ781">
        <v>53.75</v>
      </c>
      <c r="BR781">
        <v>53.75</v>
      </c>
      <c r="BS781">
        <v>7.52</v>
      </c>
      <c r="BT781">
        <v>7.52</v>
      </c>
      <c r="BY781" t="s">
        <v>1263</v>
      </c>
      <c r="BZ781" t="s">
        <v>723</v>
      </c>
      <c r="CA781">
        <v>5</v>
      </c>
      <c r="CB781">
        <v>5</v>
      </c>
      <c r="CC781">
        <v>0</v>
      </c>
      <c r="CD781">
        <v>5</v>
      </c>
      <c r="CE781" t="s">
        <v>1269</v>
      </c>
      <c r="CF781">
        <v>0</v>
      </c>
      <c r="CJ781" s="4" t="str">
        <f t="shared" si="120"/>
        <v>سنون 0.7مم</v>
      </c>
      <c r="CK781" s="5">
        <f t="shared" si="121"/>
        <v>45444</v>
      </c>
      <c r="CL781" s="4">
        <f t="shared" si="122"/>
        <v>10</v>
      </c>
      <c r="CN781" s="4" t="str">
        <f t="shared" si="123"/>
        <v>سنون 0.7مم</v>
      </c>
      <c r="CO781" s="5">
        <f t="shared" si="124"/>
        <v>45448</v>
      </c>
      <c r="CP781" s="4">
        <f t="shared" si="125"/>
        <v>12.255000000000001</v>
      </c>
      <c r="CR781" s="4">
        <f t="shared" si="126"/>
        <v>-2.2550000000000008</v>
      </c>
      <c r="CS781" s="6">
        <f t="shared" si="127"/>
        <v>-0.22550000000000009</v>
      </c>
      <c r="CT781">
        <f t="shared" si="128"/>
        <v>612.75</v>
      </c>
      <c r="CU781">
        <f t="shared" si="129"/>
        <v>500</v>
      </c>
    </row>
    <row r="782" spans="1:99" x14ac:dyDescent="0.3">
      <c r="A782">
        <v>462</v>
      </c>
      <c r="B782">
        <v>646</v>
      </c>
      <c r="C782">
        <v>13</v>
      </c>
      <c r="D782" t="s">
        <v>83</v>
      </c>
      <c r="E782" t="s">
        <v>84</v>
      </c>
      <c r="H782" t="s">
        <v>100</v>
      </c>
      <c r="I782" t="s">
        <v>112</v>
      </c>
      <c r="J782" t="s">
        <v>114</v>
      </c>
      <c r="K782" t="s">
        <v>115</v>
      </c>
      <c r="L782">
        <v>26</v>
      </c>
      <c r="M782">
        <v>1</v>
      </c>
      <c r="N782" s="2">
        <v>45412</v>
      </c>
      <c r="O782" s="2">
        <v>45444</v>
      </c>
      <c r="P782" t="s">
        <v>155</v>
      </c>
      <c r="Q782" t="s">
        <v>291</v>
      </c>
      <c r="R782" t="s">
        <v>465</v>
      </c>
      <c r="S782" t="s">
        <v>465</v>
      </c>
      <c r="T782" t="s">
        <v>638</v>
      </c>
      <c r="U782" t="s">
        <v>714</v>
      </c>
      <c r="V782">
        <v>10</v>
      </c>
      <c r="W782">
        <v>50</v>
      </c>
      <c r="X782" t="s">
        <v>721</v>
      </c>
      <c r="Y782">
        <v>500</v>
      </c>
      <c r="AB782" s="2">
        <v>45412</v>
      </c>
      <c r="AC782">
        <v>70</v>
      </c>
      <c r="AE782">
        <v>50</v>
      </c>
      <c r="AF782">
        <v>50</v>
      </c>
      <c r="AG782">
        <v>0</v>
      </c>
      <c r="AH782">
        <v>50</v>
      </c>
      <c r="AI782">
        <v>0</v>
      </c>
      <c r="AJ782" t="s">
        <v>729</v>
      </c>
      <c r="AK782" t="s">
        <v>742</v>
      </c>
      <c r="AL782" t="s">
        <v>793</v>
      </c>
      <c r="AM782" t="s">
        <v>844</v>
      </c>
      <c r="AP782">
        <v>98287</v>
      </c>
      <c r="AQ782">
        <v>92367</v>
      </c>
      <c r="AS782" t="s">
        <v>83</v>
      </c>
      <c r="AU782" t="s">
        <v>728</v>
      </c>
      <c r="AW782" t="s">
        <v>925</v>
      </c>
      <c r="AX782">
        <v>10213</v>
      </c>
      <c r="AY782" t="s">
        <v>1000</v>
      </c>
      <c r="AZ782" t="s">
        <v>1003</v>
      </c>
      <c r="BA782">
        <v>10</v>
      </c>
      <c r="BB782" s="2">
        <v>45442</v>
      </c>
      <c r="BC782" s="2">
        <v>45448</v>
      </c>
      <c r="BD782">
        <v>4</v>
      </c>
      <c r="BE782" t="s">
        <v>1011</v>
      </c>
      <c r="BF782" t="s">
        <v>1135</v>
      </c>
      <c r="BG782" t="s">
        <v>465</v>
      </c>
      <c r="BH782" t="s">
        <v>638</v>
      </c>
      <c r="BI782">
        <v>5</v>
      </c>
      <c r="BJ782">
        <v>0</v>
      </c>
      <c r="BK782" t="s">
        <v>714</v>
      </c>
      <c r="BL782">
        <v>12.255000000000001</v>
      </c>
      <c r="BM782">
        <v>10.75</v>
      </c>
      <c r="BN782" t="s">
        <v>115</v>
      </c>
      <c r="BO782">
        <v>61.28</v>
      </c>
      <c r="BP782">
        <v>61.28</v>
      </c>
      <c r="BQ782">
        <v>53.75</v>
      </c>
      <c r="BR782">
        <v>53.75</v>
      </c>
      <c r="BS782">
        <v>7.52</v>
      </c>
      <c r="BT782">
        <v>7.52</v>
      </c>
      <c r="BY782" t="s">
        <v>1263</v>
      </c>
      <c r="BZ782" t="s">
        <v>723</v>
      </c>
      <c r="CA782">
        <v>5</v>
      </c>
      <c r="CB782">
        <v>5</v>
      </c>
      <c r="CC782">
        <v>0</v>
      </c>
      <c r="CD782">
        <v>5</v>
      </c>
      <c r="CE782" t="s">
        <v>1269</v>
      </c>
      <c r="CF782">
        <v>0</v>
      </c>
      <c r="CJ782" s="4" t="str">
        <f t="shared" si="120"/>
        <v>سنون 0.7مم</v>
      </c>
      <c r="CK782" s="5">
        <f t="shared" si="121"/>
        <v>45444</v>
      </c>
      <c r="CL782" s="4">
        <f t="shared" si="122"/>
        <v>10</v>
      </c>
      <c r="CN782" s="4" t="str">
        <f t="shared" si="123"/>
        <v>سنون 0.7مم</v>
      </c>
      <c r="CO782" s="5">
        <f t="shared" si="124"/>
        <v>45448</v>
      </c>
      <c r="CP782" s="4">
        <f t="shared" si="125"/>
        <v>12.255000000000001</v>
      </c>
      <c r="CR782" s="4">
        <f t="shared" si="126"/>
        <v>-2.2550000000000008</v>
      </c>
      <c r="CS782" s="6">
        <f t="shared" si="127"/>
        <v>-0.22550000000000009</v>
      </c>
      <c r="CT782">
        <f t="shared" si="128"/>
        <v>612.75</v>
      </c>
      <c r="CU782">
        <f t="shared" si="129"/>
        <v>500</v>
      </c>
    </row>
    <row r="783" spans="1:99" x14ac:dyDescent="0.3">
      <c r="A783">
        <v>462</v>
      </c>
      <c r="B783">
        <v>646</v>
      </c>
      <c r="C783">
        <v>13</v>
      </c>
      <c r="D783" t="s">
        <v>83</v>
      </c>
      <c r="E783" t="s">
        <v>84</v>
      </c>
      <c r="H783" t="s">
        <v>100</v>
      </c>
      <c r="I783" t="s">
        <v>112</v>
      </c>
      <c r="J783" t="s">
        <v>114</v>
      </c>
      <c r="K783" t="s">
        <v>115</v>
      </c>
      <c r="L783">
        <v>26</v>
      </c>
      <c r="M783">
        <v>1</v>
      </c>
      <c r="N783" s="2">
        <v>45412</v>
      </c>
      <c r="O783" s="2">
        <v>45444</v>
      </c>
      <c r="P783" t="s">
        <v>155</v>
      </c>
      <c r="Q783" t="s">
        <v>291</v>
      </c>
      <c r="R783" t="s">
        <v>465</v>
      </c>
      <c r="S783" t="s">
        <v>465</v>
      </c>
      <c r="T783" t="s">
        <v>638</v>
      </c>
      <c r="U783" t="s">
        <v>714</v>
      </c>
      <c r="V783">
        <v>10</v>
      </c>
      <c r="W783">
        <v>50</v>
      </c>
      <c r="X783" t="s">
        <v>721</v>
      </c>
      <c r="Y783">
        <v>500</v>
      </c>
      <c r="AB783" s="2">
        <v>45412</v>
      </c>
      <c r="AC783">
        <v>70</v>
      </c>
      <c r="AE783">
        <v>50</v>
      </c>
      <c r="AF783">
        <v>50</v>
      </c>
      <c r="AG783">
        <v>0</v>
      </c>
      <c r="AH783">
        <v>50</v>
      </c>
      <c r="AI783">
        <v>0</v>
      </c>
      <c r="AJ783" t="s">
        <v>729</v>
      </c>
      <c r="AK783" t="s">
        <v>735</v>
      </c>
      <c r="AL783" t="s">
        <v>786</v>
      </c>
      <c r="AM783" t="s">
        <v>837</v>
      </c>
      <c r="AP783">
        <v>98378</v>
      </c>
      <c r="AQ783">
        <v>92681</v>
      </c>
      <c r="AS783" t="s">
        <v>83</v>
      </c>
      <c r="AU783" t="s">
        <v>728</v>
      </c>
      <c r="AW783" t="s">
        <v>925</v>
      </c>
      <c r="AX783">
        <v>10213</v>
      </c>
      <c r="AY783" t="s">
        <v>997</v>
      </c>
      <c r="AZ783" t="s">
        <v>1003</v>
      </c>
      <c r="BA783">
        <v>12</v>
      </c>
      <c r="BB783" s="2">
        <v>45445</v>
      </c>
      <c r="BC783" s="2">
        <v>45449</v>
      </c>
      <c r="BD783">
        <v>14</v>
      </c>
      <c r="BE783" t="s">
        <v>1011</v>
      </c>
      <c r="BF783" t="s">
        <v>1136</v>
      </c>
      <c r="BG783" t="s">
        <v>465</v>
      </c>
      <c r="BH783" t="s">
        <v>638</v>
      </c>
      <c r="BI783">
        <v>24</v>
      </c>
      <c r="BJ783">
        <v>0</v>
      </c>
      <c r="BK783" t="s">
        <v>714</v>
      </c>
      <c r="BL783">
        <v>12.255000000000001</v>
      </c>
      <c r="BM783">
        <v>10.75</v>
      </c>
      <c r="BN783" t="s">
        <v>115</v>
      </c>
      <c r="BO783">
        <v>294.12</v>
      </c>
      <c r="BP783">
        <v>294.12</v>
      </c>
      <c r="BQ783">
        <v>258</v>
      </c>
      <c r="BR783">
        <v>258</v>
      </c>
      <c r="BS783">
        <v>36.119999999999997</v>
      </c>
      <c r="BT783">
        <v>36.119999999999997</v>
      </c>
      <c r="BY783" t="s">
        <v>1263</v>
      </c>
      <c r="BZ783" t="s">
        <v>723</v>
      </c>
      <c r="CA783">
        <v>24</v>
      </c>
      <c r="CB783">
        <v>24</v>
      </c>
      <c r="CC783">
        <v>0</v>
      </c>
      <c r="CD783">
        <v>24</v>
      </c>
      <c r="CE783" t="s">
        <v>1269</v>
      </c>
      <c r="CF783">
        <v>0</v>
      </c>
      <c r="CJ783" s="4" t="str">
        <f t="shared" si="120"/>
        <v>سنون 0.7مم</v>
      </c>
      <c r="CK783" s="5">
        <f t="shared" si="121"/>
        <v>45444</v>
      </c>
      <c r="CL783" s="4">
        <f t="shared" si="122"/>
        <v>10</v>
      </c>
      <c r="CN783" s="4" t="str">
        <f t="shared" si="123"/>
        <v>سنون 0.7مم</v>
      </c>
      <c r="CO783" s="5">
        <f t="shared" si="124"/>
        <v>45449</v>
      </c>
      <c r="CP783" s="4">
        <f t="shared" si="125"/>
        <v>12.255000000000001</v>
      </c>
      <c r="CR783" s="4">
        <f t="shared" si="126"/>
        <v>-2.2550000000000008</v>
      </c>
      <c r="CS783" s="6">
        <f t="shared" si="127"/>
        <v>-0.22550000000000009</v>
      </c>
      <c r="CT783">
        <f t="shared" si="128"/>
        <v>612.75</v>
      </c>
      <c r="CU783">
        <f t="shared" si="129"/>
        <v>500</v>
      </c>
    </row>
    <row r="784" spans="1:99" x14ac:dyDescent="0.3">
      <c r="A784">
        <v>462</v>
      </c>
      <c r="B784">
        <v>646</v>
      </c>
      <c r="C784">
        <v>13</v>
      </c>
      <c r="D784" t="s">
        <v>83</v>
      </c>
      <c r="E784" t="s">
        <v>84</v>
      </c>
      <c r="H784" t="s">
        <v>100</v>
      </c>
      <c r="I784" t="s">
        <v>112</v>
      </c>
      <c r="J784" t="s">
        <v>114</v>
      </c>
      <c r="K784" t="s">
        <v>115</v>
      </c>
      <c r="L784">
        <v>26</v>
      </c>
      <c r="M784">
        <v>1</v>
      </c>
      <c r="N784" s="2">
        <v>45412</v>
      </c>
      <c r="O784" s="2">
        <v>45444</v>
      </c>
      <c r="P784" t="s">
        <v>155</v>
      </c>
      <c r="Q784" t="s">
        <v>291</v>
      </c>
      <c r="R784" t="s">
        <v>465</v>
      </c>
      <c r="S784" t="s">
        <v>465</v>
      </c>
      <c r="T784" t="s">
        <v>638</v>
      </c>
      <c r="U784" t="s">
        <v>714</v>
      </c>
      <c r="V784">
        <v>10</v>
      </c>
      <c r="W784">
        <v>50</v>
      </c>
      <c r="X784" t="s">
        <v>721</v>
      </c>
      <c r="Y784">
        <v>500</v>
      </c>
      <c r="AB784" s="2">
        <v>45412</v>
      </c>
      <c r="AC784">
        <v>70</v>
      </c>
      <c r="AE784">
        <v>50</v>
      </c>
      <c r="AF784">
        <v>50</v>
      </c>
      <c r="AG784">
        <v>0</v>
      </c>
      <c r="AH784">
        <v>50</v>
      </c>
      <c r="AI784">
        <v>0</v>
      </c>
      <c r="AJ784" t="s">
        <v>729</v>
      </c>
      <c r="AK784" t="s">
        <v>758</v>
      </c>
      <c r="AL784" t="s">
        <v>809</v>
      </c>
      <c r="AM784" t="s">
        <v>860</v>
      </c>
      <c r="AP784">
        <v>98316</v>
      </c>
      <c r="AQ784">
        <v>92058</v>
      </c>
      <c r="AS784" t="s">
        <v>83</v>
      </c>
      <c r="AU784" t="s">
        <v>728</v>
      </c>
      <c r="AW784" t="s">
        <v>925</v>
      </c>
      <c r="AX784">
        <v>10213</v>
      </c>
      <c r="AY784" t="s">
        <v>997</v>
      </c>
      <c r="AZ784" t="s">
        <v>1003</v>
      </c>
      <c r="BA784">
        <v>4</v>
      </c>
      <c r="BB784" s="2">
        <v>45445</v>
      </c>
      <c r="BC784" s="2">
        <v>45449</v>
      </c>
      <c r="BD784">
        <v>6</v>
      </c>
      <c r="BE784" t="s">
        <v>1011</v>
      </c>
      <c r="BF784" t="s">
        <v>1143</v>
      </c>
      <c r="BG784" t="s">
        <v>465</v>
      </c>
      <c r="BH784" t="s">
        <v>638</v>
      </c>
      <c r="BI784">
        <v>16</v>
      </c>
      <c r="BJ784">
        <v>0</v>
      </c>
      <c r="BK784" t="s">
        <v>714</v>
      </c>
      <c r="BL784">
        <v>12.255000000000001</v>
      </c>
      <c r="BM784">
        <v>10.75</v>
      </c>
      <c r="BN784" t="s">
        <v>115</v>
      </c>
      <c r="BO784">
        <v>196.08</v>
      </c>
      <c r="BP784">
        <v>196.08</v>
      </c>
      <c r="BQ784">
        <v>172</v>
      </c>
      <c r="BR784">
        <v>172</v>
      </c>
      <c r="BS784">
        <v>24.08</v>
      </c>
      <c r="BT784">
        <v>24.08</v>
      </c>
      <c r="BY784" t="s">
        <v>1263</v>
      </c>
      <c r="BZ784" t="s">
        <v>723</v>
      </c>
      <c r="CA784">
        <v>16</v>
      </c>
      <c r="CB784">
        <v>16</v>
      </c>
      <c r="CC784">
        <v>0</v>
      </c>
      <c r="CD784">
        <v>16</v>
      </c>
      <c r="CE784" t="s">
        <v>1269</v>
      </c>
      <c r="CF784">
        <v>0</v>
      </c>
      <c r="CJ784" s="4" t="str">
        <f t="shared" si="120"/>
        <v>سنون 0.7مم</v>
      </c>
      <c r="CK784" s="5">
        <f t="shared" si="121"/>
        <v>45444</v>
      </c>
      <c r="CL784" s="4">
        <f t="shared" si="122"/>
        <v>10</v>
      </c>
      <c r="CN784" s="4" t="str">
        <f t="shared" si="123"/>
        <v>سنون 0.7مم</v>
      </c>
      <c r="CO784" s="5">
        <f t="shared" si="124"/>
        <v>45449</v>
      </c>
      <c r="CP784" s="4">
        <f t="shared" si="125"/>
        <v>12.255000000000001</v>
      </c>
      <c r="CR784" s="4">
        <f t="shared" si="126"/>
        <v>-2.2550000000000008</v>
      </c>
      <c r="CS784" s="6">
        <f t="shared" si="127"/>
        <v>-0.22550000000000009</v>
      </c>
      <c r="CT784">
        <f t="shared" si="128"/>
        <v>612.75</v>
      </c>
      <c r="CU784">
        <f t="shared" si="129"/>
        <v>500</v>
      </c>
    </row>
    <row r="785" spans="1:99" x14ac:dyDescent="0.3">
      <c r="A785">
        <v>462</v>
      </c>
      <c r="B785">
        <v>646</v>
      </c>
      <c r="C785">
        <v>13</v>
      </c>
      <c r="D785" t="s">
        <v>83</v>
      </c>
      <c r="E785" t="s">
        <v>84</v>
      </c>
      <c r="H785" t="s">
        <v>100</v>
      </c>
      <c r="I785" t="s">
        <v>112</v>
      </c>
      <c r="J785" t="s">
        <v>114</v>
      </c>
      <c r="K785" t="s">
        <v>115</v>
      </c>
      <c r="L785">
        <v>26</v>
      </c>
      <c r="M785">
        <v>1</v>
      </c>
      <c r="N785" s="2">
        <v>45412</v>
      </c>
      <c r="O785" s="2">
        <v>45444</v>
      </c>
      <c r="P785" t="s">
        <v>155</v>
      </c>
      <c r="Q785" t="s">
        <v>291</v>
      </c>
      <c r="R785" t="s">
        <v>465</v>
      </c>
      <c r="S785" t="s">
        <v>465</v>
      </c>
      <c r="T785" t="s">
        <v>638</v>
      </c>
      <c r="U785" t="s">
        <v>714</v>
      </c>
      <c r="V785">
        <v>10</v>
      </c>
      <c r="W785">
        <v>50</v>
      </c>
      <c r="X785" t="s">
        <v>721</v>
      </c>
      <c r="Y785">
        <v>500</v>
      </c>
      <c r="AB785" s="2">
        <v>45412</v>
      </c>
      <c r="AC785">
        <v>70</v>
      </c>
      <c r="AE785">
        <v>50</v>
      </c>
      <c r="AF785">
        <v>50</v>
      </c>
      <c r="AG785">
        <v>0</v>
      </c>
      <c r="AH785">
        <v>50</v>
      </c>
      <c r="AI785">
        <v>0</v>
      </c>
      <c r="AJ785" t="s">
        <v>729</v>
      </c>
      <c r="AK785" t="s">
        <v>745</v>
      </c>
      <c r="AL785" t="s">
        <v>796</v>
      </c>
      <c r="AM785" t="s">
        <v>847</v>
      </c>
      <c r="AP785">
        <v>98366</v>
      </c>
      <c r="AQ785">
        <v>88012</v>
      </c>
      <c r="AR785" t="s">
        <v>891</v>
      </c>
      <c r="AS785" t="s">
        <v>83</v>
      </c>
      <c r="AU785" t="s">
        <v>728</v>
      </c>
      <c r="AW785" t="s">
        <v>925</v>
      </c>
      <c r="AX785">
        <v>10213</v>
      </c>
      <c r="AY785" t="s">
        <v>997</v>
      </c>
      <c r="AZ785" t="s">
        <v>1003</v>
      </c>
      <c r="BA785">
        <v>27</v>
      </c>
      <c r="BB785" s="2">
        <v>45445</v>
      </c>
      <c r="BC785" s="2">
        <v>45449</v>
      </c>
      <c r="BD785">
        <v>40</v>
      </c>
      <c r="BE785" t="s">
        <v>1011</v>
      </c>
      <c r="BF785" t="s">
        <v>1139</v>
      </c>
      <c r="BG785" t="s">
        <v>465</v>
      </c>
      <c r="BH785" t="s">
        <v>638</v>
      </c>
      <c r="BI785">
        <v>20</v>
      </c>
      <c r="BJ785">
        <v>0</v>
      </c>
      <c r="BK785" t="s">
        <v>714</v>
      </c>
      <c r="BL785">
        <v>12.255000000000001</v>
      </c>
      <c r="BM785">
        <v>10.75</v>
      </c>
      <c r="BN785" t="s">
        <v>115</v>
      </c>
      <c r="BO785">
        <v>245.1</v>
      </c>
      <c r="BP785">
        <v>245.1</v>
      </c>
      <c r="BQ785">
        <v>215</v>
      </c>
      <c r="BR785">
        <v>215</v>
      </c>
      <c r="BS785">
        <v>30.1</v>
      </c>
      <c r="BT785">
        <v>30.1</v>
      </c>
      <c r="BV785" t="s">
        <v>891</v>
      </c>
      <c r="BW785" t="s">
        <v>1003</v>
      </c>
      <c r="BX785" t="s">
        <v>1250</v>
      </c>
      <c r="BY785" t="s">
        <v>1262</v>
      </c>
      <c r="BZ785" t="s">
        <v>723</v>
      </c>
      <c r="CA785">
        <v>20</v>
      </c>
      <c r="CB785">
        <v>20</v>
      </c>
      <c r="CC785">
        <v>0</v>
      </c>
      <c r="CD785">
        <v>20</v>
      </c>
      <c r="CE785" t="s">
        <v>1269</v>
      </c>
      <c r="CF785">
        <v>0</v>
      </c>
      <c r="CJ785" s="4" t="str">
        <f t="shared" si="120"/>
        <v>سنون 0.7مم</v>
      </c>
      <c r="CK785" s="5">
        <f t="shared" si="121"/>
        <v>45444</v>
      </c>
      <c r="CL785" s="4">
        <f t="shared" si="122"/>
        <v>10</v>
      </c>
      <c r="CN785" s="4" t="str">
        <f t="shared" si="123"/>
        <v>سنون 0.7مم</v>
      </c>
      <c r="CO785" s="5">
        <f t="shared" si="124"/>
        <v>45449</v>
      </c>
      <c r="CP785" s="4">
        <f t="shared" si="125"/>
        <v>12.255000000000001</v>
      </c>
      <c r="CR785" s="4">
        <f t="shared" si="126"/>
        <v>-2.2550000000000008</v>
      </c>
      <c r="CS785" s="6">
        <f t="shared" si="127"/>
        <v>-0.22550000000000009</v>
      </c>
      <c r="CT785">
        <f t="shared" si="128"/>
        <v>612.75</v>
      </c>
      <c r="CU785">
        <f t="shared" si="129"/>
        <v>500</v>
      </c>
    </row>
    <row r="786" spans="1:99" x14ac:dyDescent="0.3">
      <c r="A786">
        <v>462</v>
      </c>
      <c r="B786">
        <v>646</v>
      </c>
      <c r="C786">
        <v>13</v>
      </c>
      <c r="D786" t="s">
        <v>83</v>
      </c>
      <c r="E786" t="s">
        <v>84</v>
      </c>
      <c r="H786" t="s">
        <v>100</v>
      </c>
      <c r="I786" t="s">
        <v>112</v>
      </c>
      <c r="J786" t="s">
        <v>114</v>
      </c>
      <c r="K786" t="s">
        <v>115</v>
      </c>
      <c r="L786">
        <v>26</v>
      </c>
      <c r="M786">
        <v>1</v>
      </c>
      <c r="N786" s="2">
        <v>45412</v>
      </c>
      <c r="O786" s="2">
        <v>45444</v>
      </c>
      <c r="P786" t="s">
        <v>155</v>
      </c>
      <c r="Q786" t="s">
        <v>291</v>
      </c>
      <c r="R786" t="s">
        <v>465</v>
      </c>
      <c r="S786" t="s">
        <v>465</v>
      </c>
      <c r="T786" t="s">
        <v>638</v>
      </c>
      <c r="U786" t="s">
        <v>714</v>
      </c>
      <c r="V786">
        <v>10</v>
      </c>
      <c r="W786">
        <v>50</v>
      </c>
      <c r="X786" t="s">
        <v>721</v>
      </c>
      <c r="Y786">
        <v>500</v>
      </c>
      <c r="AB786" s="2">
        <v>45412</v>
      </c>
      <c r="AC786">
        <v>70</v>
      </c>
      <c r="AE786">
        <v>50</v>
      </c>
      <c r="AF786">
        <v>50</v>
      </c>
      <c r="AG786">
        <v>0</v>
      </c>
      <c r="AH786">
        <v>50</v>
      </c>
      <c r="AI786">
        <v>0</v>
      </c>
      <c r="AJ786" t="s">
        <v>729</v>
      </c>
      <c r="AK786" t="s">
        <v>776</v>
      </c>
      <c r="AL786" t="s">
        <v>827</v>
      </c>
      <c r="AM786" t="s">
        <v>878</v>
      </c>
      <c r="AP786">
        <v>98360</v>
      </c>
      <c r="AQ786">
        <v>91773</v>
      </c>
      <c r="AR786" t="s">
        <v>890</v>
      </c>
      <c r="AS786" t="s">
        <v>83</v>
      </c>
      <c r="AU786" t="s">
        <v>728</v>
      </c>
      <c r="AW786" t="s">
        <v>925</v>
      </c>
      <c r="AX786">
        <v>10213</v>
      </c>
      <c r="AY786" t="s">
        <v>997</v>
      </c>
      <c r="AZ786" t="s">
        <v>1003</v>
      </c>
      <c r="BA786">
        <v>14</v>
      </c>
      <c r="BB786" s="2">
        <v>45445</v>
      </c>
      <c r="BC786" s="2">
        <v>45449</v>
      </c>
      <c r="BD786">
        <v>24</v>
      </c>
      <c r="BE786" t="s">
        <v>1011</v>
      </c>
      <c r="BF786" t="s">
        <v>1137</v>
      </c>
      <c r="BG786" t="s">
        <v>465</v>
      </c>
      <c r="BH786" t="s">
        <v>638</v>
      </c>
      <c r="BI786">
        <v>20</v>
      </c>
      <c r="BJ786">
        <v>0</v>
      </c>
      <c r="BK786" t="s">
        <v>714</v>
      </c>
      <c r="BL786">
        <v>12.255000000000001</v>
      </c>
      <c r="BM786">
        <v>10.75</v>
      </c>
      <c r="BN786" t="s">
        <v>115</v>
      </c>
      <c r="BO786">
        <v>245.1</v>
      </c>
      <c r="BP786">
        <v>245.1</v>
      </c>
      <c r="BQ786">
        <v>215</v>
      </c>
      <c r="BR786">
        <v>215</v>
      </c>
      <c r="BS786">
        <v>30.1</v>
      </c>
      <c r="BT786">
        <v>30.1</v>
      </c>
      <c r="BY786" t="s">
        <v>1263</v>
      </c>
      <c r="BZ786" t="s">
        <v>723</v>
      </c>
      <c r="CA786">
        <v>20</v>
      </c>
      <c r="CB786">
        <v>20</v>
      </c>
      <c r="CC786">
        <v>0</v>
      </c>
      <c r="CD786">
        <v>20</v>
      </c>
      <c r="CE786" t="s">
        <v>1269</v>
      </c>
      <c r="CF786">
        <v>0</v>
      </c>
      <c r="CJ786" s="4" t="str">
        <f t="shared" si="120"/>
        <v>سنون 0.7مم</v>
      </c>
      <c r="CK786" s="5">
        <f t="shared" si="121"/>
        <v>45444</v>
      </c>
      <c r="CL786" s="4">
        <f t="shared" si="122"/>
        <v>10</v>
      </c>
      <c r="CN786" s="4" t="str">
        <f t="shared" si="123"/>
        <v>سنون 0.7مم</v>
      </c>
      <c r="CO786" s="5">
        <f t="shared" si="124"/>
        <v>45449</v>
      </c>
      <c r="CP786" s="4">
        <f t="shared" si="125"/>
        <v>12.255000000000001</v>
      </c>
      <c r="CR786" s="4">
        <f t="shared" si="126"/>
        <v>-2.2550000000000008</v>
      </c>
      <c r="CS786" s="6">
        <f t="shared" si="127"/>
        <v>-0.22550000000000009</v>
      </c>
      <c r="CT786">
        <f t="shared" si="128"/>
        <v>612.75</v>
      </c>
      <c r="CU786">
        <f t="shared" si="129"/>
        <v>500</v>
      </c>
    </row>
    <row r="787" spans="1:99" x14ac:dyDescent="0.3">
      <c r="A787">
        <v>462</v>
      </c>
      <c r="B787">
        <v>646</v>
      </c>
      <c r="C787">
        <v>21</v>
      </c>
      <c r="D787" t="s">
        <v>83</v>
      </c>
      <c r="E787" t="s">
        <v>84</v>
      </c>
      <c r="H787" t="s">
        <v>100</v>
      </c>
      <c r="I787" t="s">
        <v>112</v>
      </c>
      <c r="J787" t="s">
        <v>114</v>
      </c>
      <c r="K787" t="s">
        <v>115</v>
      </c>
      <c r="L787">
        <v>32</v>
      </c>
      <c r="M787">
        <v>1</v>
      </c>
      <c r="N787" s="2">
        <v>45412</v>
      </c>
      <c r="O787" s="2">
        <v>45444</v>
      </c>
      <c r="P787" t="s">
        <v>155</v>
      </c>
      <c r="Q787" t="s">
        <v>292</v>
      </c>
      <c r="R787" t="s">
        <v>466</v>
      </c>
      <c r="S787" t="s">
        <v>466</v>
      </c>
      <c r="T787" t="s">
        <v>639</v>
      </c>
      <c r="U787" t="s">
        <v>714</v>
      </c>
      <c r="V787">
        <v>25</v>
      </c>
      <c r="W787">
        <v>50</v>
      </c>
      <c r="X787" t="s">
        <v>721</v>
      </c>
      <c r="Y787">
        <v>1250</v>
      </c>
      <c r="AB787" s="2">
        <v>45412</v>
      </c>
      <c r="AC787">
        <v>175</v>
      </c>
      <c r="AE787">
        <v>50</v>
      </c>
      <c r="AF787">
        <v>50</v>
      </c>
      <c r="AG787">
        <v>0</v>
      </c>
      <c r="AH787">
        <v>50</v>
      </c>
      <c r="AI787">
        <v>0</v>
      </c>
      <c r="AJ787" t="s">
        <v>729</v>
      </c>
      <c r="AK787" t="s">
        <v>742</v>
      </c>
      <c r="AL787" t="s">
        <v>793</v>
      </c>
      <c r="AM787" t="s">
        <v>844</v>
      </c>
      <c r="AP787">
        <v>97308</v>
      </c>
      <c r="AQ787">
        <v>91811</v>
      </c>
      <c r="AS787" t="s">
        <v>83</v>
      </c>
      <c r="AU787" t="s">
        <v>728</v>
      </c>
      <c r="AW787" t="s">
        <v>926</v>
      </c>
      <c r="AX787">
        <v>1639</v>
      </c>
      <c r="AY787" t="s">
        <v>973</v>
      </c>
      <c r="AZ787" t="s">
        <v>1003</v>
      </c>
      <c r="BA787">
        <v>2</v>
      </c>
      <c r="BB787" s="2">
        <v>45419</v>
      </c>
      <c r="BC787" s="2">
        <v>45420</v>
      </c>
      <c r="BD787">
        <v>3</v>
      </c>
      <c r="BE787" t="s">
        <v>1011</v>
      </c>
      <c r="BF787" t="s">
        <v>1144</v>
      </c>
      <c r="BG787" t="s">
        <v>466</v>
      </c>
      <c r="BH787" t="s">
        <v>639</v>
      </c>
      <c r="BI787">
        <v>320</v>
      </c>
      <c r="BJ787">
        <v>0</v>
      </c>
      <c r="BK787" t="s">
        <v>714</v>
      </c>
      <c r="BL787">
        <v>136.80000000000001</v>
      </c>
      <c r="BM787">
        <v>120</v>
      </c>
      <c r="BN787" t="s">
        <v>115</v>
      </c>
      <c r="BO787">
        <v>43776</v>
      </c>
      <c r="BP787">
        <v>43776</v>
      </c>
      <c r="BQ787">
        <v>38400</v>
      </c>
      <c r="BR787">
        <v>38400</v>
      </c>
      <c r="BS787">
        <v>5376</v>
      </c>
      <c r="BT787">
        <v>5376</v>
      </c>
      <c r="BY787" t="s">
        <v>1263</v>
      </c>
      <c r="BZ787" t="s">
        <v>723</v>
      </c>
      <c r="CA787">
        <v>320</v>
      </c>
      <c r="CB787">
        <v>320</v>
      </c>
      <c r="CC787">
        <v>0</v>
      </c>
      <c r="CD787">
        <v>320</v>
      </c>
      <c r="CE787" t="s">
        <v>1269</v>
      </c>
      <c r="CF787">
        <v>0</v>
      </c>
      <c r="CJ787" s="4" t="str">
        <f t="shared" si="120"/>
        <v>بلوك نوت 40ورقة A4 مسطر</v>
      </c>
      <c r="CK787" s="5">
        <f t="shared" si="121"/>
        <v>45444</v>
      </c>
      <c r="CL787" s="4">
        <f t="shared" si="122"/>
        <v>25</v>
      </c>
      <c r="CN787" s="4" t="str">
        <f t="shared" si="123"/>
        <v>بلوك نوت 40ورقة A4 مسطر</v>
      </c>
      <c r="CO787" s="5">
        <f t="shared" si="124"/>
        <v>45420</v>
      </c>
      <c r="CP787" s="4">
        <f t="shared" si="125"/>
        <v>136.80000000000001</v>
      </c>
      <c r="CR787" s="4">
        <f t="shared" si="126"/>
        <v>-111.80000000000001</v>
      </c>
      <c r="CS787" s="6">
        <f t="shared" si="127"/>
        <v>-4.4720000000000004</v>
      </c>
      <c r="CT787">
        <f t="shared" si="128"/>
        <v>6840.0000000000009</v>
      </c>
      <c r="CU787">
        <f t="shared" si="129"/>
        <v>1250</v>
      </c>
    </row>
    <row r="788" spans="1:99" x14ac:dyDescent="0.3">
      <c r="A788">
        <v>462</v>
      </c>
      <c r="B788">
        <v>646</v>
      </c>
      <c r="C788">
        <v>41</v>
      </c>
      <c r="D788" t="s">
        <v>83</v>
      </c>
      <c r="E788" t="s">
        <v>84</v>
      </c>
      <c r="H788" t="s">
        <v>100</v>
      </c>
      <c r="I788" t="s">
        <v>112</v>
      </c>
      <c r="J788" t="s">
        <v>114</v>
      </c>
      <c r="K788" t="s">
        <v>115</v>
      </c>
      <c r="L788">
        <v>24</v>
      </c>
      <c r="M788">
        <v>1</v>
      </c>
      <c r="N788" s="2">
        <v>45412</v>
      </c>
      <c r="O788" s="2">
        <v>45444</v>
      </c>
      <c r="P788" t="s">
        <v>155</v>
      </c>
      <c r="Q788" t="s">
        <v>293</v>
      </c>
      <c r="R788" t="s">
        <v>467</v>
      </c>
      <c r="S788" t="s">
        <v>467</v>
      </c>
      <c r="T788" t="s">
        <v>640</v>
      </c>
      <c r="U788" t="s">
        <v>714</v>
      </c>
      <c r="V788">
        <v>7.5</v>
      </c>
      <c r="W788">
        <v>20</v>
      </c>
      <c r="X788" t="s">
        <v>721</v>
      </c>
      <c r="Y788">
        <v>150</v>
      </c>
      <c r="AB788" s="2">
        <v>45412</v>
      </c>
      <c r="AC788">
        <v>21</v>
      </c>
      <c r="AE788">
        <v>20</v>
      </c>
      <c r="AF788">
        <v>20</v>
      </c>
      <c r="AG788">
        <v>0</v>
      </c>
      <c r="AH788">
        <v>20</v>
      </c>
      <c r="AI788">
        <v>0</v>
      </c>
      <c r="AJ788" t="s">
        <v>729</v>
      </c>
      <c r="AK788" t="s">
        <v>748</v>
      </c>
      <c r="AL788" t="s">
        <v>799</v>
      </c>
      <c r="AM788" t="s">
        <v>850</v>
      </c>
      <c r="AP788">
        <v>98096</v>
      </c>
      <c r="AQ788">
        <v>93081</v>
      </c>
      <c r="AR788" t="s">
        <v>902</v>
      </c>
      <c r="AS788" t="s">
        <v>83</v>
      </c>
      <c r="AU788" t="s">
        <v>728</v>
      </c>
      <c r="AW788" t="s">
        <v>85</v>
      </c>
      <c r="AX788">
        <v>2162</v>
      </c>
      <c r="AY788" t="s">
        <v>975</v>
      </c>
      <c r="AZ788" t="s">
        <v>1001</v>
      </c>
      <c r="BA788">
        <v>1</v>
      </c>
      <c r="BB788" s="2">
        <v>45439</v>
      </c>
      <c r="BC788" s="2">
        <v>45439</v>
      </c>
      <c r="BD788">
        <v>3</v>
      </c>
      <c r="BE788" t="s">
        <v>1010</v>
      </c>
      <c r="BF788" t="s">
        <v>1031</v>
      </c>
      <c r="BG788" t="s">
        <v>467</v>
      </c>
      <c r="BH788" t="s">
        <v>640</v>
      </c>
      <c r="BI788">
        <v>15</v>
      </c>
      <c r="BJ788">
        <v>0</v>
      </c>
      <c r="BK788" t="s">
        <v>714</v>
      </c>
      <c r="BL788">
        <v>28.5</v>
      </c>
      <c r="BM788">
        <v>25</v>
      </c>
      <c r="BN788" t="s">
        <v>115</v>
      </c>
      <c r="BO788">
        <v>427.5</v>
      </c>
      <c r="BP788">
        <v>427.5</v>
      </c>
      <c r="BQ788">
        <v>375</v>
      </c>
      <c r="BR788">
        <v>375</v>
      </c>
      <c r="BS788">
        <v>52.5</v>
      </c>
      <c r="BT788">
        <v>52.5</v>
      </c>
      <c r="BY788" t="s">
        <v>1263</v>
      </c>
      <c r="BZ788" t="s">
        <v>719</v>
      </c>
      <c r="CA788">
        <v>15</v>
      </c>
      <c r="CB788">
        <v>15</v>
      </c>
      <c r="CC788">
        <v>0</v>
      </c>
      <c r="CD788">
        <v>15</v>
      </c>
      <c r="CE788" t="s">
        <v>1269</v>
      </c>
      <c r="CF788">
        <v>0</v>
      </c>
      <c r="CJ788" s="4" t="str">
        <f t="shared" si="120"/>
        <v>بكرة سلوتيب عريض شفاف</v>
      </c>
      <c r="CK788" s="5">
        <f t="shared" si="121"/>
        <v>45444</v>
      </c>
      <c r="CL788" s="4">
        <f t="shared" si="122"/>
        <v>7.5</v>
      </c>
      <c r="CN788" s="4" t="str">
        <f t="shared" si="123"/>
        <v>بكرة سلوتيب عريض شفاف</v>
      </c>
      <c r="CO788" s="5">
        <f t="shared" si="124"/>
        <v>45439</v>
      </c>
      <c r="CP788" s="4">
        <f t="shared" si="125"/>
        <v>28.5</v>
      </c>
      <c r="CR788" s="4">
        <f t="shared" si="126"/>
        <v>-21</v>
      </c>
      <c r="CS788" s="6">
        <f t="shared" si="127"/>
        <v>-2.8</v>
      </c>
      <c r="CT788">
        <f t="shared" si="128"/>
        <v>570</v>
      </c>
      <c r="CU788">
        <f t="shared" si="129"/>
        <v>150</v>
      </c>
    </row>
    <row r="789" spans="1:99" x14ac:dyDescent="0.3">
      <c r="A789">
        <v>462</v>
      </c>
      <c r="B789">
        <v>646</v>
      </c>
      <c r="C789">
        <v>27</v>
      </c>
      <c r="D789" t="s">
        <v>83</v>
      </c>
      <c r="E789" t="s">
        <v>84</v>
      </c>
      <c r="H789" t="s">
        <v>100</v>
      </c>
      <c r="I789" t="s">
        <v>112</v>
      </c>
      <c r="J789" t="s">
        <v>114</v>
      </c>
      <c r="K789" t="s">
        <v>115</v>
      </c>
      <c r="L789">
        <v>37</v>
      </c>
      <c r="M789">
        <v>1</v>
      </c>
      <c r="N789" s="2">
        <v>45412</v>
      </c>
      <c r="O789" s="2">
        <v>45444</v>
      </c>
      <c r="P789" t="s">
        <v>155</v>
      </c>
      <c r="Q789" t="s">
        <v>294</v>
      </c>
      <c r="R789" t="s">
        <v>468</v>
      </c>
      <c r="S789" t="s">
        <v>468</v>
      </c>
      <c r="T789" t="s">
        <v>641</v>
      </c>
      <c r="U789" t="s">
        <v>714</v>
      </c>
      <c r="V789">
        <v>85</v>
      </c>
      <c r="W789">
        <v>20</v>
      </c>
      <c r="X789" t="s">
        <v>721</v>
      </c>
      <c r="Y789">
        <v>1700</v>
      </c>
      <c r="AB789" s="2">
        <v>45412</v>
      </c>
      <c r="AC789">
        <v>238</v>
      </c>
      <c r="AE789">
        <v>20</v>
      </c>
      <c r="AF789">
        <v>20</v>
      </c>
      <c r="AG789">
        <v>0</v>
      </c>
      <c r="AH789">
        <v>20</v>
      </c>
      <c r="AI789">
        <v>0</v>
      </c>
      <c r="AJ789" t="s">
        <v>729</v>
      </c>
      <c r="AK789" t="s">
        <v>745</v>
      </c>
      <c r="AL789" t="s">
        <v>796</v>
      </c>
      <c r="AM789" t="s">
        <v>847</v>
      </c>
      <c r="AP789">
        <v>98366</v>
      </c>
      <c r="AQ789">
        <v>88012</v>
      </c>
      <c r="AR789" t="s">
        <v>891</v>
      </c>
      <c r="AS789" t="s">
        <v>83</v>
      </c>
      <c r="AU789" t="s">
        <v>728</v>
      </c>
      <c r="AW789" t="s">
        <v>925</v>
      </c>
      <c r="AX789">
        <v>10213</v>
      </c>
      <c r="AY789" t="s">
        <v>997</v>
      </c>
      <c r="AZ789" t="s">
        <v>1003</v>
      </c>
      <c r="BA789">
        <v>33</v>
      </c>
      <c r="BB789" s="2">
        <v>45445</v>
      </c>
      <c r="BC789" s="2">
        <v>45449</v>
      </c>
      <c r="BD789">
        <v>50</v>
      </c>
      <c r="BE789" t="s">
        <v>1011</v>
      </c>
      <c r="BF789" t="s">
        <v>1139</v>
      </c>
      <c r="BG789" t="s">
        <v>468</v>
      </c>
      <c r="BH789" t="s">
        <v>641</v>
      </c>
      <c r="BI789">
        <v>20</v>
      </c>
      <c r="BJ789">
        <v>0</v>
      </c>
      <c r="BK789" t="s">
        <v>714</v>
      </c>
      <c r="BL789">
        <v>147.06</v>
      </c>
      <c r="BM789">
        <v>129</v>
      </c>
      <c r="BN789" t="s">
        <v>115</v>
      </c>
      <c r="BO789">
        <v>2941.2</v>
      </c>
      <c r="BP789">
        <v>2941.2</v>
      </c>
      <c r="BQ789">
        <v>2580</v>
      </c>
      <c r="BR789">
        <v>2580</v>
      </c>
      <c r="BS789">
        <v>361.2</v>
      </c>
      <c r="BT789">
        <v>361.2</v>
      </c>
      <c r="BV789" t="s">
        <v>891</v>
      </c>
      <c r="BW789" t="s">
        <v>1003</v>
      </c>
      <c r="BX789" t="s">
        <v>1250</v>
      </c>
      <c r="BY789" t="s">
        <v>1262</v>
      </c>
      <c r="BZ789" t="s">
        <v>723</v>
      </c>
      <c r="CA789">
        <v>20</v>
      </c>
      <c r="CB789">
        <v>20</v>
      </c>
      <c r="CC789">
        <v>0</v>
      </c>
      <c r="CD789">
        <v>20</v>
      </c>
      <c r="CE789" t="s">
        <v>1269</v>
      </c>
      <c r="CF789">
        <v>0</v>
      </c>
      <c r="CJ789" s="4" t="str">
        <f t="shared" si="120"/>
        <v>دباسة إيجل وسط</v>
      </c>
      <c r="CK789" s="5">
        <f t="shared" si="121"/>
        <v>45444</v>
      </c>
      <c r="CL789" s="4">
        <f t="shared" si="122"/>
        <v>85</v>
      </c>
      <c r="CN789" s="4" t="str">
        <f t="shared" si="123"/>
        <v>دباسة إيجل وسط</v>
      </c>
      <c r="CO789" s="5">
        <f t="shared" si="124"/>
        <v>45449</v>
      </c>
      <c r="CP789" s="4">
        <f t="shared" si="125"/>
        <v>147.06</v>
      </c>
      <c r="CR789" s="4">
        <f t="shared" si="126"/>
        <v>-62.06</v>
      </c>
      <c r="CS789" s="6">
        <f t="shared" si="127"/>
        <v>-0.73011764705882354</v>
      </c>
      <c r="CT789">
        <f t="shared" si="128"/>
        <v>2941.2</v>
      </c>
      <c r="CU789">
        <f t="shared" si="129"/>
        <v>1700</v>
      </c>
    </row>
    <row r="790" spans="1:99" x14ac:dyDescent="0.3">
      <c r="A790">
        <v>462</v>
      </c>
      <c r="B790">
        <v>646</v>
      </c>
      <c r="C790">
        <v>31</v>
      </c>
      <c r="D790" t="s">
        <v>83</v>
      </c>
      <c r="E790" t="s">
        <v>84</v>
      </c>
      <c r="H790" t="s">
        <v>100</v>
      </c>
      <c r="I790" t="s">
        <v>112</v>
      </c>
      <c r="J790" t="s">
        <v>114</v>
      </c>
      <c r="K790" t="s">
        <v>115</v>
      </c>
      <c r="L790">
        <v>41</v>
      </c>
      <c r="M790">
        <v>1</v>
      </c>
      <c r="N790" s="2">
        <v>45412</v>
      </c>
      <c r="O790" s="2">
        <v>45444</v>
      </c>
      <c r="P790" t="s">
        <v>155</v>
      </c>
      <c r="Q790" t="s">
        <v>295</v>
      </c>
      <c r="R790" t="s">
        <v>469</v>
      </c>
      <c r="S790" t="s">
        <v>469</v>
      </c>
      <c r="T790" t="s">
        <v>642</v>
      </c>
      <c r="U790" t="s">
        <v>714</v>
      </c>
      <c r="V790">
        <v>65</v>
      </c>
      <c r="W790">
        <v>20</v>
      </c>
      <c r="X790" t="s">
        <v>721</v>
      </c>
      <c r="Y790">
        <v>1300</v>
      </c>
      <c r="AB790" s="2">
        <v>45412</v>
      </c>
      <c r="AC790">
        <v>182</v>
      </c>
      <c r="AE790">
        <v>20</v>
      </c>
      <c r="AF790">
        <v>20</v>
      </c>
      <c r="AG790">
        <v>0</v>
      </c>
      <c r="AH790">
        <v>20</v>
      </c>
      <c r="AI790">
        <v>0</v>
      </c>
      <c r="AJ790" t="s">
        <v>729</v>
      </c>
      <c r="AK790" t="s">
        <v>745</v>
      </c>
      <c r="AL790" t="s">
        <v>796</v>
      </c>
      <c r="AM790" t="s">
        <v>847</v>
      </c>
      <c r="AP790">
        <v>98366</v>
      </c>
      <c r="AQ790">
        <v>88012</v>
      </c>
      <c r="AR790" t="s">
        <v>891</v>
      </c>
      <c r="AS790" t="s">
        <v>83</v>
      </c>
      <c r="AU790" t="s">
        <v>728</v>
      </c>
      <c r="AW790" t="s">
        <v>925</v>
      </c>
      <c r="AX790">
        <v>10213</v>
      </c>
      <c r="AY790" t="s">
        <v>997</v>
      </c>
      <c r="AZ790" t="s">
        <v>1003</v>
      </c>
      <c r="BA790">
        <v>35</v>
      </c>
      <c r="BB790" s="2">
        <v>45445</v>
      </c>
      <c r="BC790" s="2">
        <v>45449</v>
      </c>
      <c r="BD790">
        <v>52</v>
      </c>
      <c r="BE790" t="s">
        <v>1011</v>
      </c>
      <c r="BF790" t="s">
        <v>1139</v>
      </c>
      <c r="BG790" t="s">
        <v>469</v>
      </c>
      <c r="BH790" t="s">
        <v>642</v>
      </c>
      <c r="BI790">
        <v>3</v>
      </c>
      <c r="BJ790">
        <v>0</v>
      </c>
      <c r="BK790" t="s">
        <v>714</v>
      </c>
      <c r="BL790">
        <v>254.22</v>
      </c>
      <c r="BM790">
        <v>223</v>
      </c>
      <c r="BN790" t="s">
        <v>115</v>
      </c>
      <c r="BO790">
        <v>762.66</v>
      </c>
      <c r="BP790">
        <v>762.66</v>
      </c>
      <c r="BQ790">
        <v>669</v>
      </c>
      <c r="BR790">
        <v>669</v>
      </c>
      <c r="BS790">
        <v>93.66</v>
      </c>
      <c r="BT790">
        <v>93.66</v>
      </c>
      <c r="BV790" t="s">
        <v>891</v>
      </c>
      <c r="BW790" t="s">
        <v>1003</v>
      </c>
      <c r="BX790" t="s">
        <v>1250</v>
      </c>
      <c r="BY790" t="s">
        <v>1262</v>
      </c>
      <c r="BZ790" t="s">
        <v>723</v>
      </c>
      <c r="CA790">
        <v>3</v>
      </c>
      <c r="CB790">
        <v>3</v>
      </c>
      <c r="CC790">
        <v>0</v>
      </c>
      <c r="CD790">
        <v>3</v>
      </c>
      <c r="CE790" t="s">
        <v>1269</v>
      </c>
      <c r="CF790">
        <v>0</v>
      </c>
      <c r="CJ790" s="4" t="str">
        <f t="shared" si="120"/>
        <v>قلم سنون روترنج 0.7 مم</v>
      </c>
      <c r="CK790" s="5">
        <f t="shared" si="121"/>
        <v>45444</v>
      </c>
      <c r="CL790" s="4">
        <f t="shared" si="122"/>
        <v>65</v>
      </c>
      <c r="CN790" s="4" t="str">
        <f t="shared" si="123"/>
        <v>قلم سنون روترنج 0.7 مم</v>
      </c>
      <c r="CO790" s="5">
        <f t="shared" si="124"/>
        <v>45449</v>
      </c>
      <c r="CP790" s="4">
        <f t="shared" si="125"/>
        <v>254.22</v>
      </c>
      <c r="CR790" s="4">
        <f t="shared" si="126"/>
        <v>-189.22</v>
      </c>
      <c r="CS790" s="6">
        <f t="shared" si="127"/>
        <v>-2.9110769230769229</v>
      </c>
      <c r="CT790">
        <f t="shared" si="128"/>
        <v>5084.3999999999996</v>
      </c>
      <c r="CU790">
        <f t="shared" si="129"/>
        <v>1300</v>
      </c>
    </row>
    <row r="791" spans="1:99" x14ac:dyDescent="0.3">
      <c r="A791">
        <v>462</v>
      </c>
      <c r="B791">
        <v>646</v>
      </c>
      <c r="C791">
        <v>11</v>
      </c>
      <c r="D791" t="s">
        <v>83</v>
      </c>
      <c r="E791" t="s">
        <v>84</v>
      </c>
      <c r="H791" t="s">
        <v>100</v>
      </c>
      <c r="I791" t="s">
        <v>112</v>
      </c>
      <c r="J791" t="s">
        <v>114</v>
      </c>
      <c r="K791" t="s">
        <v>115</v>
      </c>
      <c r="L791">
        <v>3</v>
      </c>
      <c r="M791">
        <v>1</v>
      </c>
      <c r="N791" s="2">
        <v>45412</v>
      </c>
      <c r="O791" s="2">
        <v>45444</v>
      </c>
      <c r="P791" t="s">
        <v>155</v>
      </c>
      <c r="Q791" t="s">
        <v>296</v>
      </c>
      <c r="R791" t="s">
        <v>470</v>
      </c>
      <c r="S791" t="s">
        <v>470</v>
      </c>
      <c r="T791" t="s">
        <v>643</v>
      </c>
      <c r="U791" t="s">
        <v>714</v>
      </c>
      <c r="V791">
        <v>45</v>
      </c>
      <c r="W791">
        <v>10</v>
      </c>
      <c r="X791" t="s">
        <v>721</v>
      </c>
      <c r="Y791">
        <v>450</v>
      </c>
      <c r="AB791" s="2">
        <v>45412</v>
      </c>
      <c r="AC791">
        <v>63</v>
      </c>
      <c r="AE791">
        <v>10</v>
      </c>
      <c r="AF791">
        <v>10</v>
      </c>
      <c r="AG791">
        <v>0</v>
      </c>
      <c r="AH791">
        <v>10</v>
      </c>
      <c r="AI791">
        <v>0</v>
      </c>
      <c r="AJ791" t="s">
        <v>729</v>
      </c>
      <c r="AK791" t="s">
        <v>765</v>
      </c>
      <c r="AL791" t="s">
        <v>816</v>
      </c>
      <c r="AM791" t="s">
        <v>867</v>
      </c>
      <c r="AP791">
        <v>97247</v>
      </c>
      <c r="AQ791">
        <v>91191</v>
      </c>
      <c r="AR791" t="s">
        <v>891</v>
      </c>
      <c r="AS791" t="s">
        <v>83</v>
      </c>
      <c r="AU791" t="s">
        <v>728</v>
      </c>
      <c r="AW791" t="s">
        <v>925</v>
      </c>
      <c r="AX791">
        <v>10213</v>
      </c>
      <c r="AY791" t="s">
        <v>997</v>
      </c>
      <c r="AZ791" t="s">
        <v>1003</v>
      </c>
      <c r="BA791">
        <v>22</v>
      </c>
      <c r="BB791" s="2">
        <v>45414</v>
      </c>
      <c r="BC791" s="2">
        <v>45414</v>
      </c>
      <c r="BD791">
        <v>27</v>
      </c>
      <c r="BE791" t="s">
        <v>1011</v>
      </c>
      <c r="BF791" t="s">
        <v>1071</v>
      </c>
      <c r="BG791" t="s">
        <v>470</v>
      </c>
      <c r="BH791" t="s">
        <v>643</v>
      </c>
      <c r="BI791">
        <v>5</v>
      </c>
      <c r="BJ791">
        <v>0</v>
      </c>
      <c r="BK791" t="s">
        <v>714</v>
      </c>
      <c r="BL791">
        <v>77.52</v>
      </c>
      <c r="BM791">
        <v>68</v>
      </c>
      <c r="BN791" t="s">
        <v>115</v>
      </c>
      <c r="BO791">
        <v>387.6</v>
      </c>
      <c r="BP791">
        <v>387.6</v>
      </c>
      <c r="BQ791">
        <v>340</v>
      </c>
      <c r="BR791">
        <v>340</v>
      </c>
      <c r="BS791">
        <v>47.6</v>
      </c>
      <c r="BT791">
        <v>47.6</v>
      </c>
      <c r="BY791" t="s">
        <v>1263</v>
      </c>
      <c r="BZ791" t="s">
        <v>723</v>
      </c>
      <c r="CA791">
        <v>5</v>
      </c>
      <c r="CB791">
        <v>5</v>
      </c>
      <c r="CC791">
        <v>0</v>
      </c>
      <c r="CD791">
        <v>5</v>
      </c>
      <c r="CE791" t="s">
        <v>1269</v>
      </c>
      <c r="CF791">
        <v>0</v>
      </c>
      <c r="CJ791" s="4" t="str">
        <f t="shared" si="120"/>
        <v>بلانشيطة بلاستيك</v>
      </c>
      <c r="CK791" s="5">
        <f t="shared" si="121"/>
        <v>45444</v>
      </c>
      <c r="CL791" s="4">
        <f t="shared" si="122"/>
        <v>45</v>
      </c>
      <c r="CN791" s="4" t="str">
        <f t="shared" si="123"/>
        <v>بلانشيطة بلاستيك</v>
      </c>
      <c r="CO791" s="5">
        <f t="shared" si="124"/>
        <v>45414</v>
      </c>
      <c r="CP791" s="4">
        <f t="shared" si="125"/>
        <v>77.52</v>
      </c>
      <c r="CR791" s="4">
        <f t="shared" si="126"/>
        <v>-32.519999999999996</v>
      </c>
      <c r="CS791" s="6">
        <f t="shared" si="127"/>
        <v>-0.72266666666666657</v>
      </c>
      <c r="CT791">
        <f t="shared" si="128"/>
        <v>775.19999999999993</v>
      </c>
      <c r="CU791">
        <f t="shared" si="129"/>
        <v>450</v>
      </c>
    </row>
    <row r="792" spans="1:99" x14ac:dyDescent="0.3">
      <c r="A792">
        <v>462</v>
      </c>
      <c r="B792">
        <v>646</v>
      </c>
      <c r="C792">
        <v>11</v>
      </c>
      <c r="D792" t="s">
        <v>83</v>
      </c>
      <c r="E792" t="s">
        <v>84</v>
      </c>
      <c r="H792" t="s">
        <v>100</v>
      </c>
      <c r="I792" t="s">
        <v>112</v>
      </c>
      <c r="J792" t="s">
        <v>114</v>
      </c>
      <c r="K792" t="s">
        <v>115</v>
      </c>
      <c r="L792">
        <v>3</v>
      </c>
      <c r="M792">
        <v>1</v>
      </c>
      <c r="N792" s="2">
        <v>45412</v>
      </c>
      <c r="O792" s="2">
        <v>45444</v>
      </c>
      <c r="P792" t="s">
        <v>155</v>
      </c>
      <c r="Q792" t="s">
        <v>296</v>
      </c>
      <c r="R792" t="s">
        <v>470</v>
      </c>
      <c r="S792" t="s">
        <v>470</v>
      </c>
      <c r="T792" t="s">
        <v>643</v>
      </c>
      <c r="U792" t="s">
        <v>714</v>
      </c>
      <c r="V792">
        <v>45</v>
      </c>
      <c r="W792">
        <v>10</v>
      </c>
      <c r="X792" t="s">
        <v>721</v>
      </c>
      <c r="Y792">
        <v>450</v>
      </c>
      <c r="AB792" s="2">
        <v>45412</v>
      </c>
      <c r="AC792">
        <v>63</v>
      </c>
      <c r="AE792">
        <v>10</v>
      </c>
      <c r="AF792">
        <v>10</v>
      </c>
      <c r="AG792">
        <v>0</v>
      </c>
      <c r="AH792">
        <v>10</v>
      </c>
      <c r="AI792">
        <v>0</v>
      </c>
      <c r="AJ792" t="s">
        <v>729</v>
      </c>
      <c r="AK792" t="s">
        <v>745</v>
      </c>
      <c r="AL792" t="s">
        <v>796</v>
      </c>
      <c r="AM792" t="s">
        <v>847</v>
      </c>
      <c r="AP792">
        <v>98366</v>
      </c>
      <c r="AQ792">
        <v>88012</v>
      </c>
      <c r="AR792" t="s">
        <v>891</v>
      </c>
      <c r="AS792" t="s">
        <v>83</v>
      </c>
      <c r="AU792" t="s">
        <v>728</v>
      </c>
      <c r="AW792" t="s">
        <v>925</v>
      </c>
      <c r="AX792">
        <v>10213</v>
      </c>
      <c r="AY792" t="s">
        <v>997</v>
      </c>
      <c r="AZ792" t="s">
        <v>1003</v>
      </c>
      <c r="BA792">
        <v>16</v>
      </c>
      <c r="BB792" s="2">
        <v>45445</v>
      </c>
      <c r="BC792" s="2">
        <v>45449</v>
      </c>
      <c r="BD792">
        <v>24</v>
      </c>
      <c r="BE792" t="s">
        <v>1011</v>
      </c>
      <c r="BF792" t="s">
        <v>1139</v>
      </c>
      <c r="BG792" t="s">
        <v>470</v>
      </c>
      <c r="BH792" t="s">
        <v>643</v>
      </c>
      <c r="BI792">
        <v>10</v>
      </c>
      <c r="BJ792">
        <v>0</v>
      </c>
      <c r="BK792" t="s">
        <v>714</v>
      </c>
      <c r="BL792">
        <v>77.52</v>
      </c>
      <c r="BM792">
        <v>68</v>
      </c>
      <c r="BN792" t="s">
        <v>115</v>
      </c>
      <c r="BO792">
        <v>775.2</v>
      </c>
      <c r="BP792">
        <v>775.2</v>
      </c>
      <c r="BQ792">
        <v>680</v>
      </c>
      <c r="BR792">
        <v>680</v>
      </c>
      <c r="BS792">
        <v>95.2</v>
      </c>
      <c r="BT792">
        <v>95.2</v>
      </c>
      <c r="BV792" t="s">
        <v>891</v>
      </c>
      <c r="BW792" t="s">
        <v>1003</v>
      </c>
      <c r="BX792" t="s">
        <v>1250</v>
      </c>
      <c r="BY792" t="s">
        <v>1262</v>
      </c>
      <c r="BZ792" t="s">
        <v>723</v>
      </c>
      <c r="CA792">
        <v>10</v>
      </c>
      <c r="CB792">
        <v>10</v>
      </c>
      <c r="CC792">
        <v>0</v>
      </c>
      <c r="CD792">
        <v>10</v>
      </c>
      <c r="CE792" t="s">
        <v>1269</v>
      </c>
      <c r="CF792">
        <v>0</v>
      </c>
      <c r="CJ792" s="4" t="str">
        <f t="shared" si="120"/>
        <v>بلانشيطة بلاستيك</v>
      </c>
      <c r="CK792" s="5">
        <f t="shared" si="121"/>
        <v>45444</v>
      </c>
      <c r="CL792" s="4">
        <f t="shared" si="122"/>
        <v>45</v>
      </c>
      <c r="CN792" s="4" t="str">
        <f t="shared" si="123"/>
        <v>بلانشيطة بلاستيك</v>
      </c>
      <c r="CO792" s="5">
        <f t="shared" si="124"/>
        <v>45449</v>
      </c>
      <c r="CP792" s="4">
        <f t="shared" si="125"/>
        <v>77.52</v>
      </c>
      <c r="CR792" s="4">
        <f t="shared" si="126"/>
        <v>-32.519999999999996</v>
      </c>
      <c r="CS792" s="6">
        <f t="shared" si="127"/>
        <v>-0.72266666666666657</v>
      </c>
      <c r="CT792">
        <f t="shared" si="128"/>
        <v>775.19999999999993</v>
      </c>
      <c r="CU792">
        <f t="shared" si="129"/>
        <v>450</v>
      </c>
    </row>
    <row r="793" spans="1:99" x14ac:dyDescent="0.3">
      <c r="A793">
        <v>462</v>
      </c>
      <c r="B793">
        <v>646</v>
      </c>
      <c r="C793">
        <v>44</v>
      </c>
      <c r="D793" t="s">
        <v>83</v>
      </c>
      <c r="E793" t="s">
        <v>84</v>
      </c>
      <c r="H793" t="s">
        <v>100</v>
      </c>
      <c r="I793" t="s">
        <v>112</v>
      </c>
      <c r="J793" t="s">
        <v>114</v>
      </c>
      <c r="K793" t="s">
        <v>115</v>
      </c>
      <c r="L793">
        <v>14</v>
      </c>
      <c r="M793">
        <v>1</v>
      </c>
      <c r="N793" s="2">
        <v>45412</v>
      </c>
      <c r="O793" s="2">
        <v>45444</v>
      </c>
      <c r="P793" t="s">
        <v>155</v>
      </c>
      <c r="Q793" t="s">
        <v>297</v>
      </c>
      <c r="R793" t="s">
        <v>471</v>
      </c>
      <c r="S793" t="s">
        <v>471</v>
      </c>
      <c r="T793" t="s">
        <v>644</v>
      </c>
      <c r="U793" t="s">
        <v>714</v>
      </c>
      <c r="V793">
        <v>3.5</v>
      </c>
      <c r="W793">
        <v>50</v>
      </c>
      <c r="X793" t="s">
        <v>721</v>
      </c>
      <c r="Y793">
        <v>175</v>
      </c>
      <c r="AB793" s="2">
        <v>45412</v>
      </c>
      <c r="AC793">
        <v>24.5</v>
      </c>
      <c r="AE793">
        <v>50</v>
      </c>
      <c r="AF793">
        <v>50</v>
      </c>
      <c r="AG793">
        <v>0</v>
      </c>
      <c r="AH793">
        <v>50</v>
      </c>
      <c r="AI793">
        <v>0</v>
      </c>
      <c r="AJ793" t="s">
        <v>729</v>
      </c>
      <c r="AK793" t="s">
        <v>765</v>
      </c>
      <c r="AL793" t="s">
        <v>816</v>
      </c>
      <c r="AM793" t="s">
        <v>867</v>
      </c>
      <c r="AP793">
        <v>97247</v>
      </c>
      <c r="AQ793">
        <v>91191</v>
      </c>
      <c r="AR793" t="s">
        <v>891</v>
      </c>
      <c r="AS793" t="s">
        <v>83</v>
      </c>
      <c r="AU793" t="s">
        <v>728</v>
      </c>
      <c r="AW793" t="s">
        <v>925</v>
      </c>
      <c r="AX793">
        <v>10213</v>
      </c>
      <c r="AY793" t="s">
        <v>997</v>
      </c>
      <c r="AZ793" t="s">
        <v>1003</v>
      </c>
      <c r="BA793">
        <v>15</v>
      </c>
      <c r="BB793" s="2">
        <v>45414</v>
      </c>
      <c r="BC793" s="2">
        <v>45414</v>
      </c>
      <c r="BD793">
        <v>20</v>
      </c>
      <c r="BE793" t="s">
        <v>1011</v>
      </c>
      <c r="BF793" t="s">
        <v>1071</v>
      </c>
      <c r="BG793" t="s">
        <v>471</v>
      </c>
      <c r="BH793" t="s">
        <v>644</v>
      </c>
      <c r="BI793">
        <v>24</v>
      </c>
      <c r="BJ793">
        <v>0</v>
      </c>
      <c r="BK793" t="s">
        <v>714</v>
      </c>
      <c r="BL793">
        <v>3.8759999999999999</v>
      </c>
      <c r="BM793">
        <v>3.4</v>
      </c>
      <c r="BN793" t="s">
        <v>115</v>
      </c>
      <c r="BO793">
        <v>93.02</v>
      </c>
      <c r="BP793">
        <v>93.02</v>
      </c>
      <c r="BQ793">
        <v>81.599999999999994</v>
      </c>
      <c r="BR793">
        <v>81.599999999999994</v>
      </c>
      <c r="BS793">
        <v>11.42</v>
      </c>
      <c r="BT793">
        <v>11.42</v>
      </c>
      <c r="BY793" t="s">
        <v>1263</v>
      </c>
      <c r="BZ793" t="s">
        <v>723</v>
      </c>
      <c r="CA793">
        <v>24</v>
      </c>
      <c r="CB793">
        <v>24</v>
      </c>
      <c r="CC793">
        <v>0</v>
      </c>
      <c r="CD793">
        <v>24</v>
      </c>
      <c r="CE793" t="s">
        <v>1269</v>
      </c>
      <c r="CF793">
        <v>0</v>
      </c>
      <c r="CJ793" s="4" t="str">
        <f t="shared" si="120"/>
        <v>قلم جاف فرنساوي عادي احمر</v>
      </c>
      <c r="CK793" s="5">
        <f t="shared" si="121"/>
        <v>45444</v>
      </c>
      <c r="CL793" s="4">
        <f t="shared" si="122"/>
        <v>3.5</v>
      </c>
      <c r="CN793" s="4" t="str">
        <f t="shared" si="123"/>
        <v>قلم جاف فرنساوي عادي احمر</v>
      </c>
      <c r="CO793" s="5">
        <f t="shared" si="124"/>
        <v>45414</v>
      </c>
      <c r="CP793" s="4">
        <f t="shared" si="125"/>
        <v>3.8759999999999999</v>
      </c>
      <c r="CR793" s="4">
        <f t="shared" si="126"/>
        <v>-0.37599999999999989</v>
      </c>
      <c r="CS793" s="6">
        <f t="shared" si="127"/>
        <v>-0.1074285714285714</v>
      </c>
      <c r="CT793">
        <f t="shared" si="128"/>
        <v>193.79999999999998</v>
      </c>
      <c r="CU793">
        <f t="shared" si="129"/>
        <v>175</v>
      </c>
    </row>
    <row r="794" spans="1:99" x14ac:dyDescent="0.3">
      <c r="A794">
        <v>462</v>
      </c>
      <c r="B794">
        <v>646</v>
      </c>
      <c r="C794">
        <v>42</v>
      </c>
      <c r="D794" t="s">
        <v>83</v>
      </c>
      <c r="E794" t="s">
        <v>84</v>
      </c>
      <c r="H794" t="s">
        <v>100</v>
      </c>
      <c r="I794" t="s">
        <v>112</v>
      </c>
      <c r="J794" t="s">
        <v>114</v>
      </c>
      <c r="K794" t="s">
        <v>115</v>
      </c>
      <c r="L794">
        <v>25</v>
      </c>
      <c r="M794">
        <v>1</v>
      </c>
      <c r="N794" s="2">
        <v>45412</v>
      </c>
      <c r="O794" s="2">
        <v>45444</v>
      </c>
      <c r="P794" t="s">
        <v>155</v>
      </c>
      <c r="Q794" t="s">
        <v>298</v>
      </c>
      <c r="R794" t="s">
        <v>472</v>
      </c>
      <c r="S794" t="s">
        <v>472</v>
      </c>
      <c r="T794" t="s">
        <v>645</v>
      </c>
      <c r="U794" t="s">
        <v>714</v>
      </c>
      <c r="V794">
        <v>2.5</v>
      </c>
      <c r="W794">
        <v>40</v>
      </c>
      <c r="X794" t="s">
        <v>721</v>
      </c>
      <c r="Y794">
        <v>100</v>
      </c>
      <c r="AB794" s="2">
        <v>45412</v>
      </c>
      <c r="AC794">
        <v>14</v>
      </c>
      <c r="AE794">
        <v>40</v>
      </c>
      <c r="AF794">
        <v>40</v>
      </c>
      <c r="AG794">
        <v>0</v>
      </c>
      <c r="AH794">
        <v>40</v>
      </c>
      <c r="AI794">
        <v>0</v>
      </c>
      <c r="AJ794" t="s">
        <v>729</v>
      </c>
      <c r="AK794" t="s">
        <v>742</v>
      </c>
      <c r="AL794" t="s">
        <v>793</v>
      </c>
      <c r="AM794" t="s">
        <v>844</v>
      </c>
      <c r="AP794">
        <v>97245</v>
      </c>
      <c r="AQ794">
        <v>91413</v>
      </c>
      <c r="AS794" t="s">
        <v>83</v>
      </c>
      <c r="AU794" t="s">
        <v>728</v>
      </c>
      <c r="AW794" t="s">
        <v>925</v>
      </c>
      <c r="AX794">
        <v>10213</v>
      </c>
      <c r="AY794" t="s">
        <v>997</v>
      </c>
      <c r="AZ794" t="s">
        <v>1003</v>
      </c>
      <c r="BA794">
        <v>12</v>
      </c>
      <c r="BB794" s="2">
        <v>45414</v>
      </c>
      <c r="BC794" s="2">
        <v>45414</v>
      </c>
      <c r="BD794">
        <v>15</v>
      </c>
      <c r="BE794" t="s">
        <v>1011</v>
      </c>
      <c r="BF794" t="s">
        <v>1077</v>
      </c>
      <c r="BG794" t="s">
        <v>472</v>
      </c>
      <c r="BH794" t="s">
        <v>645</v>
      </c>
      <c r="BI794">
        <v>8</v>
      </c>
      <c r="BJ794">
        <v>0</v>
      </c>
      <c r="BK794" t="s">
        <v>714</v>
      </c>
      <c r="BL794">
        <v>3.1349999999999998</v>
      </c>
      <c r="BM794">
        <v>2.75</v>
      </c>
      <c r="BN794" t="s">
        <v>115</v>
      </c>
      <c r="BO794">
        <v>25.08</v>
      </c>
      <c r="BP794">
        <v>25.08</v>
      </c>
      <c r="BQ794">
        <v>22</v>
      </c>
      <c r="BR794">
        <v>22</v>
      </c>
      <c r="BS794">
        <v>3.08</v>
      </c>
      <c r="BT794">
        <v>3.08</v>
      </c>
      <c r="BY794" t="s">
        <v>1263</v>
      </c>
      <c r="BZ794" t="s">
        <v>723</v>
      </c>
      <c r="CA794">
        <v>8</v>
      </c>
      <c r="CB794">
        <v>8</v>
      </c>
      <c r="CC794">
        <v>0</v>
      </c>
      <c r="CD794">
        <v>8</v>
      </c>
      <c r="CE794" t="s">
        <v>1269</v>
      </c>
      <c r="CF794">
        <v>0</v>
      </c>
      <c r="CJ794" s="4" t="str">
        <f t="shared" si="120"/>
        <v>بكرة سوليتب عادي</v>
      </c>
      <c r="CK794" s="5">
        <f t="shared" si="121"/>
        <v>45444</v>
      </c>
      <c r="CL794" s="4">
        <f t="shared" si="122"/>
        <v>2.5</v>
      </c>
      <c r="CN794" s="4" t="str">
        <f t="shared" si="123"/>
        <v>بكرة سوليتب عادي</v>
      </c>
      <c r="CO794" s="5">
        <f t="shared" si="124"/>
        <v>45414</v>
      </c>
      <c r="CP794" s="4">
        <f t="shared" si="125"/>
        <v>3.1349999999999998</v>
      </c>
      <c r="CR794" s="4">
        <f t="shared" si="126"/>
        <v>-0.63499999999999979</v>
      </c>
      <c r="CS794" s="6">
        <f t="shared" si="127"/>
        <v>-0.25399999999999989</v>
      </c>
      <c r="CT794">
        <f t="shared" si="128"/>
        <v>125.39999999999999</v>
      </c>
      <c r="CU794">
        <f t="shared" si="129"/>
        <v>100</v>
      </c>
    </row>
    <row r="795" spans="1:99" x14ac:dyDescent="0.3">
      <c r="A795">
        <v>462</v>
      </c>
      <c r="B795">
        <v>646</v>
      </c>
      <c r="C795">
        <v>42</v>
      </c>
      <c r="D795" t="s">
        <v>83</v>
      </c>
      <c r="E795" t="s">
        <v>84</v>
      </c>
      <c r="H795" t="s">
        <v>100</v>
      </c>
      <c r="I795" t="s">
        <v>112</v>
      </c>
      <c r="J795" t="s">
        <v>114</v>
      </c>
      <c r="K795" t="s">
        <v>115</v>
      </c>
      <c r="L795">
        <v>25</v>
      </c>
      <c r="M795">
        <v>1</v>
      </c>
      <c r="N795" s="2">
        <v>45412</v>
      </c>
      <c r="O795" s="2">
        <v>45444</v>
      </c>
      <c r="P795" t="s">
        <v>155</v>
      </c>
      <c r="Q795" t="s">
        <v>298</v>
      </c>
      <c r="R795" t="s">
        <v>472</v>
      </c>
      <c r="S795" t="s">
        <v>472</v>
      </c>
      <c r="T795" t="s">
        <v>645</v>
      </c>
      <c r="U795" t="s">
        <v>714</v>
      </c>
      <c r="V795">
        <v>2.5</v>
      </c>
      <c r="W795">
        <v>40</v>
      </c>
      <c r="X795" t="s">
        <v>721</v>
      </c>
      <c r="Y795">
        <v>100</v>
      </c>
      <c r="AB795" s="2">
        <v>45412</v>
      </c>
      <c r="AC795">
        <v>14</v>
      </c>
      <c r="AE795">
        <v>40</v>
      </c>
      <c r="AF795">
        <v>40</v>
      </c>
      <c r="AG795">
        <v>0</v>
      </c>
      <c r="AH795">
        <v>40</v>
      </c>
      <c r="AI795">
        <v>0</v>
      </c>
      <c r="AJ795" t="s">
        <v>729</v>
      </c>
      <c r="AK795" t="s">
        <v>742</v>
      </c>
      <c r="AL795" t="s">
        <v>793</v>
      </c>
      <c r="AM795" t="s">
        <v>844</v>
      </c>
      <c r="AP795">
        <v>97306</v>
      </c>
      <c r="AQ795">
        <v>91485</v>
      </c>
      <c r="AS795" t="s">
        <v>83</v>
      </c>
      <c r="AU795" t="s">
        <v>728</v>
      </c>
      <c r="AW795" t="s">
        <v>925</v>
      </c>
      <c r="AX795">
        <v>10213</v>
      </c>
      <c r="AY795" t="s">
        <v>997</v>
      </c>
      <c r="AZ795" t="s">
        <v>1003</v>
      </c>
      <c r="BA795">
        <v>15</v>
      </c>
      <c r="BB795" s="2">
        <v>45419</v>
      </c>
      <c r="BC795" s="2">
        <v>45425</v>
      </c>
      <c r="BD795">
        <v>17</v>
      </c>
      <c r="BE795" t="s">
        <v>1011</v>
      </c>
      <c r="BF795" t="s">
        <v>1023</v>
      </c>
      <c r="BG795" t="s">
        <v>472</v>
      </c>
      <c r="BH795" t="s">
        <v>645</v>
      </c>
      <c r="BI795">
        <v>25</v>
      </c>
      <c r="BJ795">
        <v>0</v>
      </c>
      <c r="BK795" t="s">
        <v>714</v>
      </c>
      <c r="BL795">
        <v>3.1349999999999998</v>
      </c>
      <c r="BM795">
        <v>2.75</v>
      </c>
      <c r="BN795" t="s">
        <v>115</v>
      </c>
      <c r="BO795">
        <v>78.38</v>
      </c>
      <c r="BP795">
        <v>78.38</v>
      </c>
      <c r="BQ795">
        <v>68.75</v>
      </c>
      <c r="BR795">
        <v>68.75</v>
      </c>
      <c r="BS795">
        <v>9.6199999999999992</v>
      </c>
      <c r="BT795">
        <v>9.6199999999999992</v>
      </c>
      <c r="BY795" t="s">
        <v>1263</v>
      </c>
      <c r="BZ795" t="s">
        <v>723</v>
      </c>
      <c r="CA795">
        <v>25</v>
      </c>
      <c r="CB795">
        <v>25</v>
      </c>
      <c r="CC795">
        <v>0</v>
      </c>
      <c r="CD795">
        <v>25</v>
      </c>
      <c r="CE795" t="s">
        <v>1269</v>
      </c>
      <c r="CF795">
        <v>0</v>
      </c>
      <c r="CJ795" s="4" t="str">
        <f t="shared" si="120"/>
        <v>بكرة سوليتب عادي</v>
      </c>
      <c r="CK795" s="5">
        <f t="shared" si="121"/>
        <v>45444</v>
      </c>
      <c r="CL795" s="4">
        <f t="shared" si="122"/>
        <v>2.5</v>
      </c>
      <c r="CN795" s="4" t="str">
        <f t="shared" si="123"/>
        <v>بكرة سوليتب عادي</v>
      </c>
      <c r="CO795" s="5">
        <f t="shared" si="124"/>
        <v>45425</v>
      </c>
      <c r="CP795" s="4">
        <f t="shared" si="125"/>
        <v>3.1349999999999998</v>
      </c>
      <c r="CR795" s="4">
        <f t="shared" si="126"/>
        <v>-0.63499999999999979</v>
      </c>
      <c r="CS795" s="6">
        <f t="shared" si="127"/>
        <v>-0.25399999999999989</v>
      </c>
      <c r="CT795">
        <f t="shared" si="128"/>
        <v>125.39999999999999</v>
      </c>
      <c r="CU795">
        <f t="shared" si="129"/>
        <v>100</v>
      </c>
    </row>
    <row r="796" spans="1:99" x14ac:dyDescent="0.3">
      <c r="A796">
        <v>462</v>
      </c>
      <c r="B796">
        <v>646</v>
      </c>
      <c r="C796">
        <v>42</v>
      </c>
      <c r="D796" t="s">
        <v>83</v>
      </c>
      <c r="E796" t="s">
        <v>84</v>
      </c>
      <c r="H796" t="s">
        <v>100</v>
      </c>
      <c r="I796" t="s">
        <v>112</v>
      </c>
      <c r="J796" t="s">
        <v>114</v>
      </c>
      <c r="K796" t="s">
        <v>115</v>
      </c>
      <c r="L796">
        <v>25</v>
      </c>
      <c r="M796">
        <v>1</v>
      </c>
      <c r="N796" s="2">
        <v>45412</v>
      </c>
      <c r="O796" s="2">
        <v>45444</v>
      </c>
      <c r="P796" t="s">
        <v>155</v>
      </c>
      <c r="Q796" t="s">
        <v>298</v>
      </c>
      <c r="R796" t="s">
        <v>472</v>
      </c>
      <c r="S796" t="s">
        <v>472</v>
      </c>
      <c r="T796" t="s">
        <v>645</v>
      </c>
      <c r="U796" t="s">
        <v>714</v>
      </c>
      <c r="V796">
        <v>2.5</v>
      </c>
      <c r="W796">
        <v>40</v>
      </c>
      <c r="X796" t="s">
        <v>721</v>
      </c>
      <c r="Y796">
        <v>100</v>
      </c>
      <c r="AB796" s="2">
        <v>45412</v>
      </c>
      <c r="AC796">
        <v>14</v>
      </c>
      <c r="AE796">
        <v>40</v>
      </c>
      <c r="AF796">
        <v>40</v>
      </c>
      <c r="AG796">
        <v>0</v>
      </c>
      <c r="AH796">
        <v>40</v>
      </c>
      <c r="AI796">
        <v>0</v>
      </c>
      <c r="AJ796" t="s">
        <v>729</v>
      </c>
      <c r="AK796" t="s">
        <v>765</v>
      </c>
      <c r="AL796" t="s">
        <v>816</v>
      </c>
      <c r="AM796" t="s">
        <v>867</v>
      </c>
      <c r="AP796">
        <v>97247</v>
      </c>
      <c r="AQ796">
        <v>91191</v>
      </c>
      <c r="AR796" t="s">
        <v>891</v>
      </c>
      <c r="AS796" t="s">
        <v>83</v>
      </c>
      <c r="AU796" t="s">
        <v>728</v>
      </c>
      <c r="AW796" t="s">
        <v>925</v>
      </c>
      <c r="AX796">
        <v>10213</v>
      </c>
      <c r="AY796" t="s">
        <v>997</v>
      </c>
      <c r="AZ796" t="s">
        <v>1003</v>
      </c>
      <c r="BA796">
        <v>32</v>
      </c>
      <c r="BB796" s="2">
        <v>45414</v>
      </c>
      <c r="BC796" s="2">
        <v>45414</v>
      </c>
      <c r="BD796">
        <v>37</v>
      </c>
      <c r="BE796" t="s">
        <v>1011</v>
      </c>
      <c r="BF796" t="s">
        <v>1071</v>
      </c>
      <c r="BG796" t="s">
        <v>472</v>
      </c>
      <c r="BH796" t="s">
        <v>645</v>
      </c>
      <c r="BI796">
        <v>10</v>
      </c>
      <c r="BJ796">
        <v>0</v>
      </c>
      <c r="BK796" t="s">
        <v>714</v>
      </c>
      <c r="BL796">
        <v>3.1349999999999998</v>
      </c>
      <c r="BM796">
        <v>2.75</v>
      </c>
      <c r="BN796" t="s">
        <v>115</v>
      </c>
      <c r="BO796">
        <v>31.35</v>
      </c>
      <c r="BP796">
        <v>31.35</v>
      </c>
      <c r="BQ796">
        <v>27.5</v>
      </c>
      <c r="BR796">
        <v>27.5</v>
      </c>
      <c r="BS796">
        <v>3.85</v>
      </c>
      <c r="BT796">
        <v>3.85</v>
      </c>
      <c r="BY796" t="s">
        <v>1263</v>
      </c>
      <c r="BZ796" t="s">
        <v>723</v>
      </c>
      <c r="CA796">
        <v>10</v>
      </c>
      <c r="CB796">
        <v>10</v>
      </c>
      <c r="CC796">
        <v>0</v>
      </c>
      <c r="CD796">
        <v>10</v>
      </c>
      <c r="CE796" t="s">
        <v>1269</v>
      </c>
      <c r="CF796">
        <v>0</v>
      </c>
      <c r="CJ796" s="4" t="str">
        <f t="shared" si="120"/>
        <v>بكرة سوليتب عادي</v>
      </c>
      <c r="CK796" s="5">
        <f t="shared" si="121"/>
        <v>45444</v>
      </c>
      <c r="CL796" s="4">
        <f t="shared" si="122"/>
        <v>2.5</v>
      </c>
      <c r="CN796" s="4" t="str">
        <f t="shared" si="123"/>
        <v>بكرة سوليتب عادي</v>
      </c>
      <c r="CO796" s="5">
        <f t="shared" si="124"/>
        <v>45414</v>
      </c>
      <c r="CP796" s="4">
        <f t="shared" si="125"/>
        <v>3.1349999999999998</v>
      </c>
      <c r="CR796" s="4">
        <f t="shared" si="126"/>
        <v>-0.63499999999999979</v>
      </c>
      <c r="CS796" s="6">
        <f t="shared" si="127"/>
        <v>-0.25399999999999989</v>
      </c>
      <c r="CT796">
        <f t="shared" si="128"/>
        <v>125.39999999999999</v>
      </c>
      <c r="CU796">
        <f t="shared" si="129"/>
        <v>100</v>
      </c>
    </row>
    <row r="797" spans="1:99" x14ac:dyDescent="0.3">
      <c r="A797">
        <v>462</v>
      </c>
      <c r="B797">
        <v>646</v>
      </c>
      <c r="C797">
        <v>42</v>
      </c>
      <c r="D797" t="s">
        <v>83</v>
      </c>
      <c r="E797" t="s">
        <v>84</v>
      </c>
      <c r="H797" t="s">
        <v>100</v>
      </c>
      <c r="I797" t="s">
        <v>112</v>
      </c>
      <c r="J797" t="s">
        <v>114</v>
      </c>
      <c r="K797" t="s">
        <v>115</v>
      </c>
      <c r="L797">
        <v>25</v>
      </c>
      <c r="M797">
        <v>1</v>
      </c>
      <c r="N797" s="2">
        <v>45412</v>
      </c>
      <c r="O797" s="2">
        <v>45444</v>
      </c>
      <c r="P797" t="s">
        <v>155</v>
      </c>
      <c r="Q797" t="s">
        <v>298</v>
      </c>
      <c r="R797" t="s">
        <v>472</v>
      </c>
      <c r="S797" t="s">
        <v>472</v>
      </c>
      <c r="T797" t="s">
        <v>645</v>
      </c>
      <c r="U797" t="s">
        <v>714</v>
      </c>
      <c r="V797">
        <v>2.5</v>
      </c>
      <c r="W797">
        <v>40</v>
      </c>
      <c r="X797" t="s">
        <v>721</v>
      </c>
      <c r="Y797">
        <v>100</v>
      </c>
      <c r="AB797" s="2">
        <v>45412</v>
      </c>
      <c r="AC797">
        <v>14</v>
      </c>
      <c r="AE797">
        <v>40</v>
      </c>
      <c r="AF797">
        <v>40</v>
      </c>
      <c r="AG797">
        <v>0</v>
      </c>
      <c r="AH797">
        <v>40</v>
      </c>
      <c r="AI797">
        <v>0</v>
      </c>
      <c r="AJ797" t="s">
        <v>729</v>
      </c>
      <c r="AK797" t="s">
        <v>745</v>
      </c>
      <c r="AL797" t="s">
        <v>796</v>
      </c>
      <c r="AM797" t="s">
        <v>847</v>
      </c>
      <c r="AP797">
        <v>98366</v>
      </c>
      <c r="AQ797">
        <v>88012</v>
      </c>
      <c r="AR797" t="s">
        <v>891</v>
      </c>
      <c r="AS797" t="s">
        <v>83</v>
      </c>
      <c r="AU797" t="s">
        <v>728</v>
      </c>
      <c r="AW797" t="s">
        <v>925</v>
      </c>
      <c r="AX797">
        <v>10213</v>
      </c>
      <c r="AY797" t="s">
        <v>997</v>
      </c>
      <c r="AZ797" t="s">
        <v>1003</v>
      </c>
      <c r="BA797">
        <v>25</v>
      </c>
      <c r="BB797" s="2">
        <v>45445</v>
      </c>
      <c r="BC797" s="2">
        <v>45449</v>
      </c>
      <c r="BD797">
        <v>38</v>
      </c>
      <c r="BE797" t="s">
        <v>1011</v>
      </c>
      <c r="BF797" t="s">
        <v>1139</v>
      </c>
      <c r="BG797" t="s">
        <v>472</v>
      </c>
      <c r="BH797" t="s">
        <v>645</v>
      </c>
      <c r="BI797">
        <v>20</v>
      </c>
      <c r="BJ797">
        <v>0</v>
      </c>
      <c r="BK797" t="s">
        <v>714</v>
      </c>
      <c r="BL797">
        <v>3.1349999999999998</v>
      </c>
      <c r="BM797">
        <v>2.75</v>
      </c>
      <c r="BN797" t="s">
        <v>115</v>
      </c>
      <c r="BO797">
        <v>62.7</v>
      </c>
      <c r="BP797">
        <v>62.7</v>
      </c>
      <c r="BQ797">
        <v>55</v>
      </c>
      <c r="BR797">
        <v>55</v>
      </c>
      <c r="BS797">
        <v>7.7</v>
      </c>
      <c r="BT797">
        <v>7.7</v>
      </c>
      <c r="BV797" t="s">
        <v>891</v>
      </c>
      <c r="BW797" t="s">
        <v>1003</v>
      </c>
      <c r="BX797" t="s">
        <v>1250</v>
      </c>
      <c r="BY797" t="s">
        <v>1262</v>
      </c>
      <c r="BZ797" t="s">
        <v>723</v>
      </c>
      <c r="CA797">
        <v>20</v>
      </c>
      <c r="CB797">
        <v>20</v>
      </c>
      <c r="CC797">
        <v>0</v>
      </c>
      <c r="CD797">
        <v>20</v>
      </c>
      <c r="CE797" t="s">
        <v>1269</v>
      </c>
      <c r="CF797">
        <v>0</v>
      </c>
      <c r="CJ797" s="4" t="str">
        <f t="shared" si="120"/>
        <v>بكرة سوليتب عادي</v>
      </c>
      <c r="CK797" s="5">
        <f t="shared" si="121"/>
        <v>45444</v>
      </c>
      <c r="CL797" s="4">
        <f t="shared" si="122"/>
        <v>2.5</v>
      </c>
      <c r="CN797" s="4" t="str">
        <f t="shared" si="123"/>
        <v>بكرة سوليتب عادي</v>
      </c>
      <c r="CO797" s="5">
        <f t="shared" si="124"/>
        <v>45449</v>
      </c>
      <c r="CP797" s="4">
        <f t="shared" si="125"/>
        <v>3.1349999999999998</v>
      </c>
      <c r="CR797" s="4">
        <f t="shared" si="126"/>
        <v>-0.63499999999999979</v>
      </c>
      <c r="CS797" s="6">
        <f t="shared" si="127"/>
        <v>-0.25399999999999989</v>
      </c>
      <c r="CT797">
        <f t="shared" si="128"/>
        <v>125.39999999999999</v>
      </c>
      <c r="CU797">
        <f t="shared" si="129"/>
        <v>100</v>
      </c>
    </row>
    <row r="798" spans="1:99" x14ac:dyDescent="0.3">
      <c r="A798">
        <v>462</v>
      </c>
      <c r="B798">
        <v>646</v>
      </c>
      <c r="C798">
        <v>17</v>
      </c>
      <c r="D798" t="s">
        <v>83</v>
      </c>
      <c r="E798" t="s">
        <v>84</v>
      </c>
      <c r="H798" t="s">
        <v>100</v>
      </c>
      <c r="I798" t="s">
        <v>112</v>
      </c>
      <c r="J798" t="s">
        <v>114</v>
      </c>
      <c r="K798" t="s">
        <v>115</v>
      </c>
      <c r="L798">
        <v>28</v>
      </c>
      <c r="M798">
        <v>1</v>
      </c>
      <c r="N798" s="2">
        <v>45412</v>
      </c>
      <c r="O798" s="2">
        <v>45444</v>
      </c>
      <c r="P798" t="s">
        <v>155</v>
      </c>
      <c r="Q798" t="s">
        <v>299</v>
      </c>
      <c r="R798" t="s">
        <v>473</v>
      </c>
      <c r="S798" t="s">
        <v>473</v>
      </c>
      <c r="T798" t="s">
        <v>646</v>
      </c>
      <c r="U798" t="s">
        <v>714</v>
      </c>
      <c r="V798">
        <v>22</v>
      </c>
      <c r="W798">
        <v>50</v>
      </c>
      <c r="X798" t="s">
        <v>721</v>
      </c>
      <c r="Y798">
        <v>1100</v>
      </c>
      <c r="AB798" s="2">
        <v>45412</v>
      </c>
      <c r="AC798">
        <v>154</v>
      </c>
      <c r="AE798">
        <v>50</v>
      </c>
      <c r="AF798">
        <v>50</v>
      </c>
      <c r="AG798">
        <v>0</v>
      </c>
      <c r="AH798">
        <v>50</v>
      </c>
      <c r="AI798">
        <v>0</v>
      </c>
      <c r="AJ798" t="s">
        <v>729</v>
      </c>
      <c r="AK798" t="s">
        <v>745</v>
      </c>
      <c r="AL798" t="s">
        <v>796</v>
      </c>
      <c r="AM798" t="s">
        <v>847</v>
      </c>
      <c r="AP798">
        <v>98366</v>
      </c>
      <c r="AQ798">
        <v>88012</v>
      </c>
      <c r="AR798" t="s">
        <v>891</v>
      </c>
      <c r="AS798" t="s">
        <v>83</v>
      </c>
      <c r="AU798" t="s">
        <v>728</v>
      </c>
      <c r="AW798" t="s">
        <v>925</v>
      </c>
      <c r="AX798">
        <v>10213</v>
      </c>
      <c r="AY798" t="s">
        <v>997</v>
      </c>
      <c r="AZ798" t="s">
        <v>1003</v>
      </c>
      <c r="BA798">
        <v>28</v>
      </c>
      <c r="BB798" s="2">
        <v>45445</v>
      </c>
      <c r="BC798" s="2">
        <v>45449</v>
      </c>
      <c r="BD798">
        <v>41</v>
      </c>
      <c r="BE798" t="s">
        <v>1011</v>
      </c>
      <c r="BF798" t="s">
        <v>1139</v>
      </c>
      <c r="BG798" t="s">
        <v>473</v>
      </c>
      <c r="BH798" t="s">
        <v>646</v>
      </c>
      <c r="BI798">
        <v>20</v>
      </c>
      <c r="BJ798">
        <v>0</v>
      </c>
      <c r="BK798" t="s">
        <v>714</v>
      </c>
      <c r="BL798">
        <v>31.35</v>
      </c>
      <c r="BM798">
        <v>27.5</v>
      </c>
      <c r="BN798" t="s">
        <v>115</v>
      </c>
      <c r="BO798">
        <v>627</v>
      </c>
      <c r="BP798">
        <v>627</v>
      </c>
      <c r="BQ798">
        <v>550</v>
      </c>
      <c r="BR798">
        <v>550</v>
      </c>
      <c r="BS798">
        <v>77</v>
      </c>
      <c r="BT798">
        <v>77</v>
      </c>
      <c r="BV798" t="s">
        <v>891</v>
      </c>
      <c r="BW798" t="s">
        <v>1003</v>
      </c>
      <c r="BX798" t="s">
        <v>1250</v>
      </c>
      <c r="BY798" t="s">
        <v>1262</v>
      </c>
      <c r="BZ798" t="s">
        <v>723</v>
      </c>
      <c r="CA798">
        <v>20</v>
      </c>
      <c r="CB798">
        <v>20</v>
      </c>
      <c r="CC798">
        <v>0</v>
      </c>
      <c r="CD798">
        <v>20</v>
      </c>
      <c r="CE798" t="s">
        <v>1269</v>
      </c>
      <c r="CF798">
        <v>0</v>
      </c>
      <c r="CJ798" s="4" t="str">
        <f t="shared" si="120"/>
        <v>باكو فواصل ملون من 1 : 10</v>
      </c>
      <c r="CK798" s="5">
        <f t="shared" si="121"/>
        <v>45444</v>
      </c>
      <c r="CL798" s="4">
        <f t="shared" si="122"/>
        <v>22</v>
      </c>
      <c r="CN798" s="4" t="str">
        <f t="shared" si="123"/>
        <v>باكو فواصل ملون من 1 : 10</v>
      </c>
      <c r="CO798" s="5">
        <f t="shared" si="124"/>
        <v>45449</v>
      </c>
      <c r="CP798" s="4">
        <f t="shared" si="125"/>
        <v>31.35</v>
      </c>
      <c r="CR798" s="4">
        <f t="shared" si="126"/>
        <v>-9.3500000000000014</v>
      </c>
      <c r="CS798" s="6">
        <f t="shared" si="127"/>
        <v>-0.42500000000000004</v>
      </c>
      <c r="CT798">
        <f t="shared" si="128"/>
        <v>1567.5</v>
      </c>
      <c r="CU798">
        <f t="shared" si="129"/>
        <v>1100</v>
      </c>
    </row>
    <row r="799" spans="1:99" x14ac:dyDescent="0.3">
      <c r="A799">
        <v>462</v>
      </c>
      <c r="B799">
        <v>646</v>
      </c>
      <c r="C799">
        <v>6</v>
      </c>
      <c r="D799" t="s">
        <v>83</v>
      </c>
      <c r="E799" t="s">
        <v>84</v>
      </c>
      <c r="H799" t="s">
        <v>100</v>
      </c>
      <c r="I799" t="s">
        <v>112</v>
      </c>
      <c r="J799" t="s">
        <v>114</v>
      </c>
      <c r="K799" t="s">
        <v>115</v>
      </c>
      <c r="L799">
        <v>55</v>
      </c>
      <c r="M799">
        <v>1</v>
      </c>
      <c r="N799" s="2">
        <v>45412</v>
      </c>
      <c r="O799" s="2">
        <v>45444</v>
      </c>
      <c r="P799" t="s">
        <v>155</v>
      </c>
      <c r="Q799" t="s">
        <v>239</v>
      </c>
      <c r="R799" t="s">
        <v>413</v>
      </c>
      <c r="S799" t="s">
        <v>413</v>
      </c>
      <c r="T799" t="s">
        <v>586</v>
      </c>
      <c r="U799" t="s">
        <v>714</v>
      </c>
      <c r="V799">
        <v>3.5</v>
      </c>
      <c r="W799">
        <v>150</v>
      </c>
      <c r="X799" t="s">
        <v>721</v>
      </c>
      <c r="Y799">
        <v>525</v>
      </c>
      <c r="AB799" s="2">
        <v>45412</v>
      </c>
      <c r="AC799">
        <v>73.5</v>
      </c>
      <c r="AE799">
        <v>150</v>
      </c>
      <c r="AF799">
        <v>150</v>
      </c>
      <c r="AG799">
        <v>0</v>
      </c>
      <c r="AH799">
        <v>150</v>
      </c>
      <c r="AI799">
        <v>0</v>
      </c>
      <c r="AJ799" t="s">
        <v>729</v>
      </c>
      <c r="AK799" t="s">
        <v>742</v>
      </c>
      <c r="AL799" t="s">
        <v>793</v>
      </c>
      <c r="AM799" t="s">
        <v>844</v>
      </c>
      <c r="AP799">
        <v>97245</v>
      </c>
      <c r="AQ799">
        <v>91413</v>
      </c>
      <c r="AS799" t="s">
        <v>83</v>
      </c>
      <c r="AU799" t="s">
        <v>728</v>
      </c>
      <c r="AW799" t="s">
        <v>925</v>
      </c>
      <c r="AX799">
        <v>10213</v>
      </c>
      <c r="AY799" t="s">
        <v>997</v>
      </c>
      <c r="AZ799" t="s">
        <v>1003</v>
      </c>
      <c r="BA799">
        <v>18</v>
      </c>
      <c r="BB799" s="2">
        <v>45414</v>
      </c>
      <c r="BC799" s="2">
        <v>45414</v>
      </c>
      <c r="BD799">
        <v>2</v>
      </c>
      <c r="BE799" t="s">
        <v>1011</v>
      </c>
      <c r="BF799" t="s">
        <v>1077</v>
      </c>
      <c r="BG799" t="s">
        <v>413</v>
      </c>
      <c r="BH799" t="s">
        <v>586</v>
      </c>
      <c r="BI799">
        <v>48</v>
      </c>
      <c r="BJ799">
        <v>0</v>
      </c>
      <c r="BK799" t="s">
        <v>714</v>
      </c>
      <c r="BL799">
        <v>4.2750000000000004</v>
      </c>
      <c r="BM799">
        <v>3.75</v>
      </c>
      <c r="BN799" t="s">
        <v>115</v>
      </c>
      <c r="BO799">
        <v>205.2</v>
      </c>
      <c r="BP799">
        <v>205.2</v>
      </c>
      <c r="BQ799">
        <v>180</v>
      </c>
      <c r="BR799">
        <v>180</v>
      </c>
      <c r="BS799">
        <v>25.2</v>
      </c>
      <c r="BT799">
        <v>25.2</v>
      </c>
      <c r="BY799" t="s">
        <v>1263</v>
      </c>
      <c r="BZ799" t="s">
        <v>723</v>
      </c>
      <c r="CA799">
        <v>48</v>
      </c>
      <c r="CB799">
        <v>48</v>
      </c>
      <c r="CC799">
        <v>0</v>
      </c>
      <c r="CD799">
        <v>48</v>
      </c>
      <c r="CE799" t="s">
        <v>1269</v>
      </c>
      <c r="CF799">
        <v>0</v>
      </c>
      <c r="CJ799" s="4" t="str">
        <f t="shared" si="120"/>
        <v>قلم جاف Roto</v>
      </c>
      <c r="CK799" s="5">
        <f t="shared" si="121"/>
        <v>45444</v>
      </c>
      <c r="CL799" s="4">
        <f t="shared" si="122"/>
        <v>3.5</v>
      </c>
      <c r="CN799" s="4" t="str">
        <f t="shared" si="123"/>
        <v>قلم جاف Roto</v>
      </c>
      <c r="CO799" s="5">
        <f t="shared" si="124"/>
        <v>45414</v>
      </c>
      <c r="CP799" s="4">
        <f t="shared" si="125"/>
        <v>4.2750000000000004</v>
      </c>
      <c r="CR799" s="4">
        <f t="shared" si="126"/>
        <v>-0.77500000000000036</v>
      </c>
      <c r="CS799" s="6">
        <f t="shared" si="127"/>
        <v>-0.22142857142857153</v>
      </c>
      <c r="CT799">
        <f t="shared" si="128"/>
        <v>641.25</v>
      </c>
      <c r="CU799">
        <f t="shared" si="129"/>
        <v>525</v>
      </c>
    </row>
    <row r="800" spans="1:99" x14ac:dyDescent="0.3">
      <c r="A800">
        <v>462</v>
      </c>
      <c r="B800">
        <v>646</v>
      </c>
      <c r="C800">
        <v>6</v>
      </c>
      <c r="D800" t="s">
        <v>83</v>
      </c>
      <c r="E800" t="s">
        <v>84</v>
      </c>
      <c r="H800" t="s">
        <v>100</v>
      </c>
      <c r="I800" t="s">
        <v>112</v>
      </c>
      <c r="J800" t="s">
        <v>114</v>
      </c>
      <c r="K800" t="s">
        <v>115</v>
      </c>
      <c r="L800">
        <v>55</v>
      </c>
      <c r="M800">
        <v>1</v>
      </c>
      <c r="N800" s="2">
        <v>45412</v>
      </c>
      <c r="O800" s="2">
        <v>45444</v>
      </c>
      <c r="P800" t="s">
        <v>155</v>
      </c>
      <c r="Q800" t="s">
        <v>239</v>
      </c>
      <c r="R800" t="s">
        <v>413</v>
      </c>
      <c r="S800" t="s">
        <v>413</v>
      </c>
      <c r="T800" t="s">
        <v>586</v>
      </c>
      <c r="U800" t="s">
        <v>714</v>
      </c>
      <c r="V800">
        <v>3.5</v>
      </c>
      <c r="W800">
        <v>150</v>
      </c>
      <c r="X800" t="s">
        <v>721</v>
      </c>
      <c r="Y800">
        <v>525</v>
      </c>
      <c r="AB800" s="2">
        <v>45412</v>
      </c>
      <c r="AC800">
        <v>73.5</v>
      </c>
      <c r="AE800">
        <v>150</v>
      </c>
      <c r="AF800">
        <v>150</v>
      </c>
      <c r="AG800">
        <v>0</v>
      </c>
      <c r="AH800">
        <v>150</v>
      </c>
      <c r="AI800">
        <v>0</v>
      </c>
      <c r="AJ800" t="s">
        <v>729</v>
      </c>
      <c r="AK800" t="s">
        <v>742</v>
      </c>
      <c r="AL800" t="s">
        <v>793</v>
      </c>
      <c r="AM800" t="s">
        <v>844</v>
      </c>
      <c r="AP800">
        <v>97306</v>
      </c>
      <c r="AQ800">
        <v>91485</v>
      </c>
      <c r="AS800" t="s">
        <v>83</v>
      </c>
      <c r="AU800" t="s">
        <v>728</v>
      </c>
      <c r="AW800" t="s">
        <v>925</v>
      </c>
      <c r="AX800">
        <v>10213</v>
      </c>
      <c r="AY800" t="s">
        <v>997</v>
      </c>
      <c r="AZ800" t="s">
        <v>1003</v>
      </c>
      <c r="BA800">
        <v>21</v>
      </c>
      <c r="BB800" s="2">
        <v>45419</v>
      </c>
      <c r="BC800" s="2">
        <v>45425</v>
      </c>
      <c r="BD800">
        <v>8</v>
      </c>
      <c r="BE800" t="s">
        <v>1011</v>
      </c>
      <c r="BF800" t="s">
        <v>1023</v>
      </c>
      <c r="BG800" t="s">
        <v>413</v>
      </c>
      <c r="BH800" t="s">
        <v>586</v>
      </c>
      <c r="BI800">
        <v>100</v>
      </c>
      <c r="BJ800">
        <v>0</v>
      </c>
      <c r="BK800" t="s">
        <v>714</v>
      </c>
      <c r="BL800">
        <v>4.2750000000000004</v>
      </c>
      <c r="BM800">
        <v>3.75</v>
      </c>
      <c r="BN800" t="s">
        <v>115</v>
      </c>
      <c r="BO800">
        <v>427.5</v>
      </c>
      <c r="BP800">
        <v>427.5</v>
      </c>
      <c r="BQ800">
        <v>375</v>
      </c>
      <c r="BR800">
        <v>375</v>
      </c>
      <c r="BS800">
        <v>52.5</v>
      </c>
      <c r="BT800">
        <v>52.5</v>
      </c>
      <c r="BY800" t="s">
        <v>1263</v>
      </c>
      <c r="BZ800" t="s">
        <v>723</v>
      </c>
      <c r="CA800">
        <v>100</v>
      </c>
      <c r="CB800">
        <v>100</v>
      </c>
      <c r="CC800">
        <v>0</v>
      </c>
      <c r="CD800">
        <v>100</v>
      </c>
      <c r="CE800" t="s">
        <v>1269</v>
      </c>
      <c r="CF800">
        <v>0</v>
      </c>
      <c r="CJ800" s="4" t="str">
        <f t="shared" si="120"/>
        <v>قلم جاف Roto</v>
      </c>
      <c r="CK800" s="5">
        <f t="shared" si="121"/>
        <v>45444</v>
      </c>
      <c r="CL800" s="4">
        <f t="shared" si="122"/>
        <v>3.5</v>
      </c>
      <c r="CN800" s="4" t="str">
        <f t="shared" si="123"/>
        <v>قلم جاف Roto</v>
      </c>
      <c r="CO800" s="5">
        <f t="shared" si="124"/>
        <v>45425</v>
      </c>
      <c r="CP800" s="4">
        <f t="shared" si="125"/>
        <v>4.2750000000000004</v>
      </c>
      <c r="CR800" s="4">
        <f t="shared" si="126"/>
        <v>-0.77500000000000036</v>
      </c>
      <c r="CS800" s="6">
        <f t="shared" si="127"/>
        <v>-0.22142857142857153</v>
      </c>
      <c r="CT800">
        <f t="shared" si="128"/>
        <v>641.25</v>
      </c>
      <c r="CU800">
        <f t="shared" si="129"/>
        <v>525</v>
      </c>
    </row>
    <row r="801" spans="1:99" x14ac:dyDescent="0.3">
      <c r="A801">
        <v>462</v>
      </c>
      <c r="B801">
        <v>646</v>
      </c>
      <c r="C801">
        <v>6</v>
      </c>
      <c r="D801" t="s">
        <v>83</v>
      </c>
      <c r="E801" t="s">
        <v>84</v>
      </c>
      <c r="H801" t="s">
        <v>100</v>
      </c>
      <c r="I801" t="s">
        <v>112</v>
      </c>
      <c r="J801" t="s">
        <v>114</v>
      </c>
      <c r="K801" t="s">
        <v>115</v>
      </c>
      <c r="L801">
        <v>55</v>
      </c>
      <c r="M801">
        <v>1</v>
      </c>
      <c r="N801" s="2">
        <v>45412</v>
      </c>
      <c r="O801" s="2">
        <v>45444</v>
      </c>
      <c r="P801" t="s">
        <v>155</v>
      </c>
      <c r="Q801" t="s">
        <v>239</v>
      </c>
      <c r="R801" t="s">
        <v>413</v>
      </c>
      <c r="S801" t="s">
        <v>413</v>
      </c>
      <c r="T801" t="s">
        <v>586</v>
      </c>
      <c r="U801" t="s">
        <v>714</v>
      </c>
      <c r="V801">
        <v>3.5</v>
      </c>
      <c r="W801">
        <v>150</v>
      </c>
      <c r="X801" t="s">
        <v>721</v>
      </c>
      <c r="Y801">
        <v>525</v>
      </c>
      <c r="AB801" s="2">
        <v>45412</v>
      </c>
      <c r="AC801">
        <v>73.5</v>
      </c>
      <c r="AE801">
        <v>150</v>
      </c>
      <c r="AF801">
        <v>150</v>
      </c>
      <c r="AG801">
        <v>0</v>
      </c>
      <c r="AH801">
        <v>150</v>
      </c>
      <c r="AI801">
        <v>0</v>
      </c>
      <c r="AJ801" t="s">
        <v>729</v>
      </c>
      <c r="AK801" t="s">
        <v>730</v>
      </c>
      <c r="AL801" t="s">
        <v>781</v>
      </c>
      <c r="AM801" t="s">
        <v>832</v>
      </c>
      <c r="AP801">
        <v>97276</v>
      </c>
      <c r="AQ801">
        <v>89130</v>
      </c>
      <c r="AR801" t="s">
        <v>903</v>
      </c>
      <c r="AS801" t="s">
        <v>83</v>
      </c>
      <c r="AU801" t="s">
        <v>728</v>
      </c>
      <c r="AW801" t="s">
        <v>85</v>
      </c>
      <c r="AX801">
        <v>2162</v>
      </c>
      <c r="AY801" t="s">
        <v>961</v>
      </c>
      <c r="AZ801" t="s">
        <v>1001</v>
      </c>
      <c r="BA801">
        <v>3</v>
      </c>
      <c r="BB801" s="2">
        <v>45417</v>
      </c>
      <c r="BC801" s="2">
        <v>45420</v>
      </c>
      <c r="BD801">
        <v>9</v>
      </c>
      <c r="BE801" t="s">
        <v>1010</v>
      </c>
      <c r="BF801" t="s">
        <v>1082</v>
      </c>
      <c r="BG801" t="s">
        <v>413</v>
      </c>
      <c r="BH801" t="s">
        <v>586</v>
      </c>
      <c r="BI801">
        <v>36</v>
      </c>
      <c r="BJ801">
        <v>0</v>
      </c>
      <c r="BK801" t="s">
        <v>714</v>
      </c>
      <c r="BL801">
        <v>9.4999999966666593</v>
      </c>
      <c r="BM801">
        <v>8.3333333300000003</v>
      </c>
      <c r="BN801" t="s">
        <v>115</v>
      </c>
      <c r="BO801">
        <v>342</v>
      </c>
      <c r="BP801">
        <v>342</v>
      </c>
      <c r="BQ801">
        <v>300</v>
      </c>
      <c r="BR801">
        <v>300</v>
      </c>
      <c r="BS801">
        <v>42</v>
      </c>
      <c r="BT801">
        <v>42</v>
      </c>
      <c r="BV801" t="s">
        <v>903</v>
      </c>
      <c r="BW801" t="s">
        <v>1235</v>
      </c>
      <c r="BX801" t="s">
        <v>1250</v>
      </c>
      <c r="BY801" t="s">
        <v>1262</v>
      </c>
      <c r="BZ801" t="s">
        <v>719</v>
      </c>
      <c r="CA801">
        <v>36</v>
      </c>
      <c r="CB801">
        <v>36</v>
      </c>
      <c r="CC801">
        <v>0</v>
      </c>
      <c r="CD801">
        <v>36</v>
      </c>
      <c r="CE801" t="s">
        <v>1269</v>
      </c>
      <c r="CF801">
        <v>0</v>
      </c>
      <c r="CJ801" s="4" t="str">
        <f t="shared" si="120"/>
        <v>قلم جاف Roto</v>
      </c>
      <c r="CK801" s="5">
        <f t="shared" si="121"/>
        <v>45444</v>
      </c>
      <c r="CL801" s="4">
        <f t="shared" si="122"/>
        <v>3.5</v>
      </c>
      <c r="CN801" s="4" t="str">
        <f t="shared" si="123"/>
        <v>قلم جاف Roto</v>
      </c>
      <c r="CO801" s="5">
        <f t="shared" si="124"/>
        <v>45420</v>
      </c>
      <c r="CP801" s="4">
        <f t="shared" si="125"/>
        <v>9.4999999966666593</v>
      </c>
      <c r="CR801" s="4">
        <f t="shared" si="126"/>
        <v>-5.9999999966666593</v>
      </c>
      <c r="CS801" s="6">
        <f t="shared" si="127"/>
        <v>-1.7142857133333311</v>
      </c>
      <c r="CT801">
        <f t="shared" si="128"/>
        <v>1424.9999994999989</v>
      </c>
      <c r="CU801">
        <f t="shared" si="129"/>
        <v>525</v>
      </c>
    </row>
    <row r="802" spans="1:99" x14ac:dyDescent="0.3">
      <c r="A802">
        <v>462</v>
      </c>
      <c r="B802">
        <v>646</v>
      </c>
      <c r="C802">
        <v>6</v>
      </c>
      <c r="D802" t="s">
        <v>83</v>
      </c>
      <c r="E802" t="s">
        <v>84</v>
      </c>
      <c r="H802" t="s">
        <v>100</v>
      </c>
      <c r="I802" t="s">
        <v>112</v>
      </c>
      <c r="J802" t="s">
        <v>114</v>
      </c>
      <c r="K802" t="s">
        <v>115</v>
      </c>
      <c r="L802">
        <v>55</v>
      </c>
      <c r="M802">
        <v>1</v>
      </c>
      <c r="N802" s="2">
        <v>45412</v>
      </c>
      <c r="O802" s="2">
        <v>45444</v>
      </c>
      <c r="P802" t="s">
        <v>155</v>
      </c>
      <c r="Q802" t="s">
        <v>239</v>
      </c>
      <c r="R802" t="s">
        <v>413</v>
      </c>
      <c r="S802" t="s">
        <v>413</v>
      </c>
      <c r="T802" t="s">
        <v>586</v>
      </c>
      <c r="U802" t="s">
        <v>714</v>
      </c>
      <c r="V802">
        <v>3.5</v>
      </c>
      <c r="W802">
        <v>150</v>
      </c>
      <c r="X802" t="s">
        <v>721</v>
      </c>
      <c r="Y802">
        <v>525</v>
      </c>
      <c r="AB802" s="2">
        <v>45412</v>
      </c>
      <c r="AC802">
        <v>73.5</v>
      </c>
      <c r="AE802">
        <v>150</v>
      </c>
      <c r="AF802">
        <v>150</v>
      </c>
      <c r="AG802">
        <v>0</v>
      </c>
      <c r="AH802">
        <v>150</v>
      </c>
      <c r="AI802">
        <v>0</v>
      </c>
      <c r="AJ802" t="s">
        <v>729</v>
      </c>
      <c r="AK802" t="s">
        <v>730</v>
      </c>
      <c r="AL802" t="s">
        <v>781</v>
      </c>
      <c r="AM802" t="s">
        <v>832</v>
      </c>
      <c r="AP802">
        <v>97276</v>
      </c>
      <c r="AQ802">
        <v>89130</v>
      </c>
      <c r="AR802" t="s">
        <v>903</v>
      </c>
      <c r="AS802" t="s">
        <v>83</v>
      </c>
      <c r="AU802" t="s">
        <v>728</v>
      </c>
      <c r="AW802" t="s">
        <v>85</v>
      </c>
      <c r="AX802">
        <v>2162</v>
      </c>
      <c r="AY802" t="s">
        <v>961</v>
      </c>
      <c r="AZ802" t="s">
        <v>1001</v>
      </c>
      <c r="BA802">
        <v>2</v>
      </c>
      <c r="BB802" s="2">
        <v>45417</v>
      </c>
      <c r="BC802" s="2">
        <v>45420</v>
      </c>
      <c r="BD802">
        <v>7</v>
      </c>
      <c r="BE802" t="s">
        <v>1010</v>
      </c>
      <c r="BF802" t="s">
        <v>1082</v>
      </c>
      <c r="BG802" t="s">
        <v>413</v>
      </c>
      <c r="BH802" t="s">
        <v>586</v>
      </c>
      <c r="BI802">
        <v>12</v>
      </c>
      <c r="BJ802">
        <v>0</v>
      </c>
      <c r="BK802" t="s">
        <v>714</v>
      </c>
      <c r="BL802">
        <v>18.524999999999999</v>
      </c>
      <c r="BM802">
        <v>16.25</v>
      </c>
      <c r="BN802" t="s">
        <v>115</v>
      </c>
      <c r="BO802">
        <v>222.3</v>
      </c>
      <c r="BP802">
        <v>222.3</v>
      </c>
      <c r="BQ802">
        <v>195</v>
      </c>
      <c r="BR802">
        <v>195</v>
      </c>
      <c r="BS802">
        <v>27.3</v>
      </c>
      <c r="BT802">
        <v>27.3</v>
      </c>
      <c r="BV802" t="s">
        <v>903</v>
      </c>
      <c r="BW802" t="s">
        <v>1235</v>
      </c>
      <c r="BX802" t="s">
        <v>1250</v>
      </c>
      <c r="BY802" t="s">
        <v>1262</v>
      </c>
      <c r="BZ802" t="s">
        <v>719</v>
      </c>
      <c r="CA802">
        <v>12</v>
      </c>
      <c r="CB802">
        <v>12</v>
      </c>
      <c r="CC802">
        <v>0</v>
      </c>
      <c r="CD802">
        <v>12</v>
      </c>
      <c r="CE802" t="s">
        <v>1269</v>
      </c>
      <c r="CF802">
        <v>0</v>
      </c>
      <c r="CJ802" s="4" t="str">
        <f t="shared" si="120"/>
        <v>قلم جاف Roto</v>
      </c>
      <c r="CK802" s="5">
        <f t="shared" si="121"/>
        <v>45444</v>
      </c>
      <c r="CL802" s="4">
        <f t="shared" si="122"/>
        <v>3.5</v>
      </c>
      <c r="CN802" s="4" t="str">
        <f t="shared" si="123"/>
        <v>قلم جاف Roto</v>
      </c>
      <c r="CO802" s="5">
        <f t="shared" si="124"/>
        <v>45420</v>
      </c>
      <c r="CP802" s="4">
        <f t="shared" si="125"/>
        <v>18.524999999999999</v>
      </c>
      <c r="CR802" s="4">
        <f t="shared" si="126"/>
        <v>-15.024999999999999</v>
      </c>
      <c r="CS802" s="6">
        <f t="shared" si="127"/>
        <v>-4.2928571428571427</v>
      </c>
      <c r="CT802">
        <f t="shared" si="128"/>
        <v>2778.75</v>
      </c>
      <c r="CU802">
        <f t="shared" si="129"/>
        <v>525</v>
      </c>
    </row>
    <row r="803" spans="1:99" x14ac:dyDescent="0.3">
      <c r="A803">
        <v>462</v>
      </c>
      <c r="B803">
        <v>646</v>
      </c>
      <c r="C803">
        <v>6</v>
      </c>
      <c r="D803" t="s">
        <v>83</v>
      </c>
      <c r="E803" t="s">
        <v>84</v>
      </c>
      <c r="H803" t="s">
        <v>100</v>
      </c>
      <c r="I803" t="s">
        <v>112</v>
      </c>
      <c r="J803" t="s">
        <v>114</v>
      </c>
      <c r="K803" t="s">
        <v>115</v>
      </c>
      <c r="L803">
        <v>55</v>
      </c>
      <c r="M803">
        <v>1</v>
      </c>
      <c r="N803" s="2">
        <v>45412</v>
      </c>
      <c r="O803" s="2">
        <v>45444</v>
      </c>
      <c r="P803" t="s">
        <v>155</v>
      </c>
      <c r="Q803" t="s">
        <v>239</v>
      </c>
      <c r="R803" t="s">
        <v>413</v>
      </c>
      <c r="S803" t="s">
        <v>413</v>
      </c>
      <c r="T803" t="s">
        <v>586</v>
      </c>
      <c r="U803" t="s">
        <v>714</v>
      </c>
      <c r="V803">
        <v>3.5</v>
      </c>
      <c r="W803">
        <v>150</v>
      </c>
      <c r="X803" t="s">
        <v>721</v>
      </c>
      <c r="Y803">
        <v>525</v>
      </c>
      <c r="AB803" s="2">
        <v>45412</v>
      </c>
      <c r="AC803">
        <v>73.5</v>
      </c>
      <c r="AE803">
        <v>150</v>
      </c>
      <c r="AF803">
        <v>150</v>
      </c>
      <c r="AG803">
        <v>0</v>
      </c>
      <c r="AH803">
        <v>150</v>
      </c>
      <c r="AI803">
        <v>0</v>
      </c>
      <c r="AJ803" t="s">
        <v>729</v>
      </c>
      <c r="AK803" t="s">
        <v>737</v>
      </c>
      <c r="AL803" t="s">
        <v>788</v>
      </c>
      <c r="AM803" t="s">
        <v>839</v>
      </c>
      <c r="AP803">
        <v>97898</v>
      </c>
      <c r="AQ803">
        <v>91893</v>
      </c>
      <c r="AR803" t="s">
        <v>886</v>
      </c>
      <c r="AS803" t="s">
        <v>83</v>
      </c>
      <c r="AU803" t="s">
        <v>728</v>
      </c>
      <c r="AW803" t="s">
        <v>85</v>
      </c>
      <c r="AX803">
        <v>2162</v>
      </c>
      <c r="AY803" t="s">
        <v>977</v>
      </c>
      <c r="AZ803" t="s">
        <v>1001</v>
      </c>
      <c r="BA803">
        <v>5</v>
      </c>
      <c r="BB803" s="2">
        <v>45433</v>
      </c>
      <c r="BC803" s="2">
        <v>45433</v>
      </c>
      <c r="BD803">
        <v>15</v>
      </c>
      <c r="BE803" t="s">
        <v>1010</v>
      </c>
      <c r="BF803">
        <v>310</v>
      </c>
      <c r="BG803" t="s">
        <v>413</v>
      </c>
      <c r="BH803" t="s">
        <v>586</v>
      </c>
      <c r="BI803">
        <v>48</v>
      </c>
      <c r="BJ803">
        <v>0</v>
      </c>
      <c r="BK803" t="s">
        <v>714</v>
      </c>
      <c r="BL803">
        <v>7.125</v>
      </c>
      <c r="BM803">
        <v>6.25</v>
      </c>
      <c r="BN803" t="s">
        <v>115</v>
      </c>
      <c r="BO803">
        <v>342</v>
      </c>
      <c r="BP803">
        <v>342</v>
      </c>
      <c r="BQ803">
        <v>300</v>
      </c>
      <c r="BR803">
        <v>300</v>
      </c>
      <c r="BS803">
        <v>42</v>
      </c>
      <c r="BT803">
        <v>42</v>
      </c>
      <c r="BY803" t="s">
        <v>1263</v>
      </c>
      <c r="BZ803" t="s">
        <v>719</v>
      </c>
      <c r="CA803">
        <v>48</v>
      </c>
      <c r="CB803">
        <v>48</v>
      </c>
      <c r="CC803">
        <v>0</v>
      </c>
      <c r="CD803">
        <v>48</v>
      </c>
      <c r="CE803" t="s">
        <v>1269</v>
      </c>
      <c r="CF803">
        <v>0</v>
      </c>
      <c r="CJ803" s="4" t="str">
        <f t="shared" si="120"/>
        <v>قلم جاف Roto</v>
      </c>
      <c r="CK803" s="5">
        <f t="shared" si="121"/>
        <v>45444</v>
      </c>
      <c r="CL803" s="4">
        <f t="shared" si="122"/>
        <v>3.5</v>
      </c>
      <c r="CN803" s="4" t="str">
        <f t="shared" si="123"/>
        <v>قلم جاف Roto</v>
      </c>
      <c r="CO803" s="5">
        <f t="shared" si="124"/>
        <v>45433</v>
      </c>
      <c r="CP803" s="4">
        <f t="shared" si="125"/>
        <v>7.125</v>
      </c>
      <c r="CR803" s="4">
        <f t="shared" si="126"/>
        <v>-3.625</v>
      </c>
      <c r="CS803" s="6">
        <f t="shared" si="127"/>
        <v>-1.0357142857142858</v>
      </c>
      <c r="CT803">
        <f t="shared" si="128"/>
        <v>1068.75</v>
      </c>
      <c r="CU803">
        <f t="shared" si="129"/>
        <v>525</v>
      </c>
    </row>
    <row r="804" spans="1:99" x14ac:dyDescent="0.3">
      <c r="A804">
        <v>462</v>
      </c>
      <c r="B804">
        <v>646</v>
      </c>
      <c r="C804">
        <v>6</v>
      </c>
      <c r="D804" t="s">
        <v>83</v>
      </c>
      <c r="E804" t="s">
        <v>84</v>
      </c>
      <c r="H804" t="s">
        <v>100</v>
      </c>
      <c r="I804" t="s">
        <v>112</v>
      </c>
      <c r="J804" t="s">
        <v>114</v>
      </c>
      <c r="K804" t="s">
        <v>115</v>
      </c>
      <c r="L804">
        <v>55</v>
      </c>
      <c r="M804">
        <v>1</v>
      </c>
      <c r="N804" s="2">
        <v>45412</v>
      </c>
      <c r="O804" s="2">
        <v>45444</v>
      </c>
      <c r="P804" t="s">
        <v>155</v>
      </c>
      <c r="Q804" t="s">
        <v>239</v>
      </c>
      <c r="R804" t="s">
        <v>413</v>
      </c>
      <c r="S804" t="s">
        <v>413</v>
      </c>
      <c r="T804" t="s">
        <v>586</v>
      </c>
      <c r="U804" t="s">
        <v>714</v>
      </c>
      <c r="V804">
        <v>3.5</v>
      </c>
      <c r="W804">
        <v>150</v>
      </c>
      <c r="X804" t="s">
        <v>721</v>
      </c>
      <c r="Y804">
        <v>525</v>
      </c>
      <c r="AB804" s="2">
        <v>45412</v>
      </c>
      <c r="AC804">
        <v>73.5</v>
      </c>
      <c r="AE804">
        <v>150</v>
      </c>
      <c r="AF804">
        <v>150</v>
      </c>
      <c r="AG804">
        <v>0</v>
      </c>
      <c r="AH804">
        <v>150</v>
      </c>
      <c r="AI804">
        <v>0</v>
      </c>
      <c r="AJ804" t="s">
        <v>729</v>
      </c>
      <c r="AK804" t="s">
        <v>765</v>
      </c>
      <c r="AL804" t="s">
        <v>816</v>
      </c>
      <c r="AM804" t="s">
        <v>867</v>
      </c>
      <c r="AP804">
        <v>97247</v>
      </c>
      <c r="AQ804">
        <v>91191</v>
      </c>
      <c r="AR804" t="s">
        <v>891</v>
      </c>
      <c r="AS804" t="s">
        <v>83</v>
      </c>
      <c r="AU804" t="s">
        <v>728</v>
      </c>
      <c r="AW804" t="s">
        <v>925</v>
      </c>
      <c r="AX804">
        <v>10213</v>
      </c>
      <c r="AY804" t="s">
        <v>997</v>
      </c>
      <c r="AZ804" t="s">
        <v>1003</v>
      </c>
      <c r="BA804">
        <v>38</v>
      </c>
      <c r="BB804" s="2">
        <v>45414</v>
      </c>
      <c r="BC804" s="2">
        <v>45414</v>
      </c>
      <c r="BD804">
        <v>45</v>
      </c>
      <c r="BE804" t="s">
        <v>1011</v>
      </c>
      <c r="BF804" t="s">
        <v>1071</v>
      </c>
      <c r="BG804" t="s">
        <v>413</v>
      </c>
      <c r="BH804" t="s">
        <v>586</v>
      </c>
      <c r="BI804">
        <v>72</v>
      </c>
      <c r="BJ804">
        <v>0</v>
      </c>
      <c r="BK804" t="s">
        <v>714</v>
      </c>
      <c r="BL804">
        <v>4.2750000000000004</v>
      </c>
      <c r="BM804">
        <v>3.75</v>
      </c>
      <c r="BN804" t="s">
        <v>115</v>
      </c>
      <c r="BO804">
        <v>307.8</v>
      </c>
      <c r="BP804">
        <v>307.8</v>
      </c>
      <c r="BQ804">
        <v>270</v>
      </c>
      <c r="BR804">
        <v>270</v>
      </c>
      <c r="BS804">
        <v>37.799999999999997</v>
      </c>
      <c r="BT804">
        <v>37.799999999999997</v>
      </c>
      <c r="BY804" t="s">
        <v>1263</v>
      </c>
      <c r="BZ804" t="s">
        <v>723</v>
      </c>
      <c r="CA804">
        <v>72</v>
      </c>
      <c r="CB804">
        <v>72</v>
      </c>
      <c r="CC804">
        <v>0</v>
      </c>
      <c r="CD804">
        <v>72</v>
      </c>
      <c r="CE804" t="s">
        <v>1269</v>
      </c>
      <c r="CF804">
        <v>0</v>
      </c>
      <c r="CJ804" s="4" t="str">
        <f t="shared" si="120"/>
        <v>قلم جاف Roto</v>
      </c>
      <c r="CK804" s="5">
        <f t="shared" si="121"/>
        <v>45444</v>
      </c>
      <c r="CL804" s="4">
        <f t="shared" si="122"/>
        <v>3.5</v>
      </c>
      <c r="CN804" s="4" t="str">
        <f t="shared" si="123"/>
        <v>قلم جاف Roto</v>
      </c>
      <c r="CO804" s="5">
        <f t="shared" si="124"/>
        <v>45414</v>
      </c>
      <c r="CP804" s="4">
        <f t="shared" si="125"/>
        <v>4.2750000000000004</v>
      </c>
      <c r="CR804" s="4">
        <f t="shared" si="126"/>
        <v>-0.77500000000000036</v>
      </c>
      <c r="CS804" s="6">
        <f t="shared" si="127"/>
        <v>-0.22142857142857153</v>
      </c>
      <c r="CT804">
        <f t="shared" si="128"/>
        <v>641.25</v>
      </c>
      <c r="CU804">
        <f t="shared" si="129"/>
        <v>525</v>
      </c>
    </row>
    <row r="805" spans="1:99" x14ac:dyDescent="0.3">
      <c r="A805">
        <v>462</v>
      </c>
      <c r="B805">
        <v>646</v>
      </c>
      <c r="C805">
        <v>6</v>
      </c>
      <c r="D805" t="s">
        <v>83</v>
      </c>
      <c r="E805" t="s">
        <v>84</v>
      </c>
      <c r="H805" t="s">
        <v>100</v>
      </c>
      <c r="I805" t="s">
        <v>112</v>
      </c>
      <c r="J805" t="s">
        <v>114</v>
      </c>
      <c r="K805" t="s">
        <v>115</v>
      </c>
      <c r="L805">
        <v>55</v>
      </c>
      <c r="M805">
        <v>1</v>
      </c>
      <c r="N805" s="2">
        <v>45412</v>
      </c>
      <c r="O805" s="2">
        <v>45444</v>
      </c>
      <c r="P805" t="s">
        <v>155</v>
      </c>
      <c r="Q805" t="s">
        <v>239</v>
      </c>
      <c r="R805" t="s">
        <v>413</v>
      </c>
      <c r="S805" t="s">
        <v>413</v>
      </c>
      <c r="T805" t="s">
        <v>586</v>
      </c>
      <c r="U805" t="s">
        <v>714</v>
      </c>
      <c r="V805">
        <v>3.5</v>
      </c>
      <c r="W805">
        <v>150</v>
      </c>
      <c r="X805" t="s">
        <v>721</v>
      </c>
      <c r="Y805">
        <v>525</v>
      </c>
      <c r="AB805" s="2">
        <v>45412</v>
      </c>
      <c r="AC805">
        <v>73.5</v>
      </c>
      <c r="AE805">
        <v>150</v>
      </c>
      <c r="AF805">
        <v>150</v>
      </c>
      <c r="AG805">
        <v>0</v>
      </c>
      <c r="AH805">
        <v>150</v>
      </c>
      <c r="AI805">
        <v>0</v>
      </c>
      <c r="AJ805" t="s">
        <v>729</v>
      </c>
      <c r="AK805" t="s">
        <v>745</v>
      </c>
      <c r="AL805" t="s">
        <v>796</v>
      </c>
      <c r="AM805" t="s">
        <v>847</v>
      </c>
      <c r="AP805">
        <v>98366</v>
      </c>
      <c r="AQ805">
        <v>88012</v>
      </c>
      <c r="AR805" t="s">
        <v>891</v>
      </c>
      <c r="AS805" t="s">
        <v>83</v>
      </c>
      <c r="AU805" t="s">
        <v>728</v>
      </c>
      <c r="AW805" t="s">
        <v>925</v>
      </c>
      <c r="AX805">
        <v>10213</v>
      </c>
      <c r="AY805" t="s">
        <v>997</v>
      </c>
      <c r="AZ805" t="s">
        <v>1003</v>
      </c>
      <c r="BA805">
        <v>41</v>
      </c>
      <c r="BB805" s="2">
        <v>45445</v>
      </c>
      <c r="BC805" s="2">
        <v>45449</v>
      </c>
      <c r="BD805">
        <v>60</v>
      </c>
      <c r="BE805" t="s">
        <v>1011</v>
      </c>
      <c r="BF805" t="s">
        <v>1139</v>
      </c>
      <c r="BG805" t="s">
        <v>413</v>
      </c>
      <c r="BH805" t="s">
        <v>586</v>
      </c>
      <c r="BI805">
        <v>100</v>
      </c>
      <c r="BJ805">
        <v>0</v>
      </c>
      <c r="BK805" t="s">
        <v>714</v>
      </c>
      <c r="BL805">
        <v>4.2750000000000004</v>
      </c>
      <c r="BM805">
        <v>3.75</v>
      </c>
      <c r="BN805" t="s">
        <v>115</v>
      </c>
      <c r="BO805">
        <v>427.5</v>
      </c>
      <c r="BP805">
        <v>427.5</v>
      </c>
      <c r="BQ805">
        <v>375</v>
      </c>
      <c r="BR805">
        <v>375</v>
      </c>
      <c r="BS805">
        <v>52.5</v>
      </c>
      <c r="BT805">
        <v>52.5</v>
      </c>
      <c r="BV805" t="s">
        <v>891</v>
      </c>
      <c r="BW805" t="s">
        <v>1003</v>
      </c>
      <c r="BX805" t="s">
        <v>1250</v>
      </c>
      <c r="BY805" t="s">
        <v>1262</v>
      </c>
      <c r="BZ805" t="s">
        <v>723</v>
      </c>
      <c r="CA805">
        <v>100</v>
      </c>
      <c r="CB805">
        <v>100</v>
      </c>
      <c r="CC805">
        <v>0</v>
      </c>
      <c r="CD805">
        <v>100</v>
      </c>
      <c r="CE805" t="s">
        <v>1269</v>
      </c>
      <c r="CF805">
        <v>0</v>
      </c>
      <c r="CJ805" s="4" t="str">
        <f t="shared" si="120"/>
        <v>قلم جاف Roto</v>
      </c>
      <c r="CK805" s="5">
        <f t="shared" si="121"/>
        <v>45444</v>
      </c>
      <c r="CL805" s="4">
        <f t="shared" si="122"/>
        <v>3.5</v>
      </c>
      <c r="CN805" s="4" t="str">
        <f t="shared" si="123"/>
        <v>قلم جاف Roto</v>
      </c>
      <c r="CO805" s="5">
        <f t="shared" si="124"/>
        <v>45449</v>
      </c>
      <c r="CP805" s="4">
        <f t="shared" si="125"/>
        <v>4.2750000000000004</v>
      </c>
      <c r="CR805" s="4">
        <f t="shared" si="126"/>
        <v>-0.77500000000000036</v>
      </c>
      <c r="CS805" s="6">
        <f t="shared" si="127"/>
        <v>-0.22142857142857153</v>
      </c>
      <c r="CT805">
        <f t="shared" si="128"/>
        <v>641.25</v>
      </c>
      <c r="CU805">
        <f t="shared" si="129"/>
        <v>525</v>
      </c>
    </row>
    <row r="806" spans="1:99" x14ac:dyDescent="0.3">
      <c r="A806">
        <v>462</v>
      </c>
      <c r="B806">
        <v>646</v>
      </c>
      <c r="C806">
        <v>6</v>
      </c>
      <c r="D806" t="s">
        <v>83</v>
      </c>
      <c r="E806" t="s">
        <v>84</v>
      </c>
      <c r="H806" t="s">
        <v>100</v>
      </c>
      <c r="I806" t="s">
        <v>112</v>
      </c>
      <c r="J806" t="s">
        <v>114</v>
      </c>
      <c r="K806" t="s">
        <v>115</v>
      </c>
      <c r="L806">
        <v>55</v>
      </c>
      <c r="M806">
        <v>1</v>
      </c>
      <c r="N806" s="2">
        <v>45412</v>
      </c>
      <c r="O806" s="2">
        <v>45444</v>
      </c>
      <c r="P806" t="s">
        <v>155</v>
      </c>
      <c r="Q806" t="s">
        <v>239</v>
      </c>
      <c r="R806" t="s">
        <v>413</v>
      </c>
      <c r="S806" t="s">
        <v>413</v>
      </c>
      <c r="T806" t="s">
        <v>586</v>
      </c>
      <c r="U806" t="s">
        <v>714</v>
      </c>
      <c r="V806">
        <v>3.5</v>
      </c>
      <c r="W806">
        <v>150</v>
      </c>
      <c r="X806" t="s">
        <v>721</v>
      </c>
      <c r="Y806">
        <v>525</v>
      </c>
      <c r="AB806" s="2">
        <v>45412</v>
      </c>
      <c r="AC806">
        <v>73.5</v>
      </c>
      <c r="AE806">
        <v>150</v>
      </c>
      <c r="AF806">
        <v>150</v>
      </c>
      <c r="AG806">
        <v>0</v>
      </c>
      <c r="AH806">
        <v>150</v>
      </c>
      <c r="AI806">
        <v>0</v>
      </c>
      <c r="AJ806" t="s">
        <v>729</v>
      </c>
      <c r="AK806" t="s">
        <v>776</v>
      </c>
      <c r="AL806" t="s">
        <v>827</v>
      </c>
      <c r="AM806" t="s">
        <v>878</v>
      </c>
      <c r="AP806">
        <v>98360</v>
      </c>
      <c r="AQ806">
        <v>91773</v>
      </c>
      <c r="AR806" t="s">
        <v>890</v>
      </c>
      <c r="AS806" t="s">
        <v>83</v>
      </c>
      <c r="AU806" t="s">
        <v>728</v>
      </c>
      <c r="AW806" t="s">
        <v>925</v>
      </c>
      <c r="AX806">
        <v>10213</v>
      </c>
      <c r="AY806" t="s">
        <v>997</v>
      </c>
      <c r="AZ806" t="s">
        <v>1003</v>
      </c>
      <c r="BA806">
        <v>20</v>
      </c>
      <c r="BB806" s="2">
        <v>45445</v>
      </c>
      <c r="BC806" s="2">
        <v>45449</v>
      </c>
      <c r="BD806">
        <v>23</v>
      </c>
      <c r="BE806" t="s">
        <v>1011</v>
      </c>
      <c r="BF806" t="s">
        <v>1137</v>
      </c>
      <c r="BG806" t="s">
        <v>413</v>
      </c>
      <c r="BH806" t="s">
        <v>586</v>
      </c>
      <c r="BI806">
        <v>100</v>
      </c>
      <c r="BJ806">
        <v>0</v>
      </c>
      <c r="BK806" t="s">
        <v>714</v>
      </c>
      <c r="BL806">
        <v>4.8449999999999998</v>
      </c>
      <c r="BM806">
        <v>4.25</v>
      </c>
      <c r="BN806" t="s">
        <v>115</v>
      </c>
      <c r="BO806">
        <v>484.5</v>
      </c>
      <c r="BP806">
        <v>484.5</v>
      </c>
      <c r="BQ806">
        <v>425</v>
      </c>
      <c r="BR806">
        <v>425</v>
      </c>
      <c r="BS806">
        <v>59.5</v>
      </c>
      <c r="BT806">
        <v>59.5</v>
      </c>
      <c r="BY806" t="s">
        <v>1263</v>
      </c>
      <c r="BZ806" t="s">
        <v>723</v>
      </c>
      <c r="CA806">
        <v>100</v>
      </c>
      <c r="CB806">
        <v>100</v>
      </c>
      <c r="CC806">
        <v>0</v>
      </c>
      <c r="CD806">
        <v>100</v>
      </c>
      <c r="CE806" t="s">
        <v>1269</v>
      </c>
      <c r="CF806">
        <v>0</v>
      </c>
      <c r="CJ806" s="4" t="str">
        <f t="shared" si="120"/>
        <v>قلم جاف Roto</v>
      </c>
      <c r="CK806" s="5">
        <f t="shared" si="121"/>
        <v>45444</v>
      </c>
      <c r="CL806" s="4">
        <f t="shared" si="122"/>
        <v>3.5</v>
      </c>
      <c r="CN806" s="4" t="str">
        <f t="shared" si="123"/>
        <v>قلم جاف Roto</v>
      </c>
      <c r="CO806" s="5">
        <f t="shared" si="124"/>
        <v>45449</v>
      </c>
      <c r="CP806" s="4">
        <f t="shared" si="125"/>
        <v>4.8449999999999998</v>
      </c>
      <c r="CR806" s="4">
        <f t="shared" si="126"/>
        <v>-1.3449999999999998</v>
      </c>
      <c r="CS806" s="6">
        <f t="shared" si="127"/>
        <v>-0.38428571428571423</v>
      </c>
      <c r="CT806">
        <f t="shared" si="128"/>
        <v>726.75</v>
      </c>
      <c r="CU806">
        <f t="shared" si="129"/>
        <v>525</v>
      </c>
    </row>
    <row r="807" spans="1:99" x14ac:dyDescent="0.3">
      <c r="A807">
        <v>462</v>
      </c>
      <c r="B807">
        <v>646</v>
      </c>
      <c r="C807">
        <v>43</v>
      </c>
      <c r="D807" t="s">
        <v>83</v>
      </c>
      <c r="E807" t="s">
        <v>84</v>
      </c>
      <c r="H807" t="s">
        <v>100</v>
      </c>
      <c r="I807" t="s">
        <v>112</v>
      </c>
      <c r="J807" t="s">
        <v>114</v>
      </c>
      <c r="K807" t="s">
        <v>115</v>
      </c>
      <c r="L807">
        <v>13</v>
      </c>
      <c r="M807">
        <v>1</v>
      </c>
      <c r="N807" s="2">
        <v>45412</v>
      </c>
      <c r="O807" s="2">
        <v>45444</v>
      </c>
      <c r="P807" t="s">
        <v>155</v>
      </c>
      <c r="Q807" t="s">
        <v>300</v>
      </c>
      <c r="R807" t="s">
        <v>474</v>
      </c>
      <c r="S807" t="s">
        <v>474</v>
      </c>
      <c r="T807" t="s">
        <v>647</v>
      </c>
      <c r="U807" t="s">
        <v>714</v>
      </c>
      <c r="V807">
        <v>3.5</v>
      </c>
      <c r="W807">
        <v>250</v>
      </c>
      <c r="X807" t="s">
        <v>721</v>
      </c>
      <c r="Y807">
        <v>875</v>
      </c>
      <c r="AB807" s="2">
        <v>45412</v>
      </c>
      <c r="AC807">
        <v>122.5</v>
      </c>
      <c r="AE807">
        <v>250</v>
      </c>
      <c r="AF807">
        <v>250</v>
      </c>
      <c r="AG807">
        <v>0</v>
      </c>
      <c r="AH807">
        <v>250</v>
      </c>
      <c r="AI807">
        <v>0</v>
      </c>
      <c r="AJ807" t="s">
        <v>729</v>
      </c>
      <c r="AK807" t="s">
        <v>735</v>
      </c>
      <c r="AL807" t="s">
        <v>786</v>
      </c>
      <c r="AM807" t="s">
        <v>837</v>
      </c>
      <c r="AP807">
        <v>98378</v>
      </c>
      <c r="AQ807">
        <v>92681</v>
      </c>
      <c r="AS807" t="s">
        <v>83</v>
      </c>
      <c r="AU807" t="s">
        <v>728</v>
      </c>
      <c r="AW807" t="s">
        <v>925</v>
      </c>
      <c r="AX807">
        <v>10213</v>
      </c>
      <c r="AY807" t="s">
        <v>997</v>
      </c>
      <c r="AZ807" t="s">
        <v>1003</v>
      </c>
      <c r="BA807">
        <v>7</v>
      </c>
      <c r="BB807" s="2">
        <v>45445</v>
      </c>
      <c r="BC807" s="2">
        <v>45449</v>
      </c>
      <c r="BD807">
        <v>5</v>
      </c>
      <c r="BE807" t="s">
        <v>1011</v>
      </c>
      <c r="BF807" t="s">
        <v>1136</v>
      </c>
      <c r="BG807" t="s">
        <v>474</v>
      </c>
      <c r="BH807" t="s">
        <v>647</v>
      </c>
      <c r="BI807">
        <v>100</v>
      </c>
      <c r="BJ807">
        <v>0</v>
      </c>
      <c r="BK807" t="s">
        <v>714</v>
      </c>
      <c r="BL807">
        <v>3.8759999999999999</v>
      </c>
      <c r="BM807">
        <v>3.4</v>
      </c>
      <c r="BN807" t="s">
        <v>115</v>
      </c>
      <c r="BO807">
        <v>387.6</v>
      </c>
      <c r="BP807">
        <v>387.6</v>
      </c>
      <c r="BQ807">
        <v>340</v>
      </c>
      <c r="BR807">
        <v>340</v>
      </c>
      <c r="BS807">
        <v>47.6</v>
      </c>
      <c r="BT807">
        <v>47.6</v>
      </c>
      <c r="BY807" t="s">
        <v>1263</v>
      </c>
      <c r="BZ807" t="s">
        <v>723</v>
      </c>
      <c r="CA807">
        <v>100</v>
      </c>
      <c r="CB807">
        <v>100</v>
      </c>
      <c r="CC807">
        <v>0</v>
      </c>
      <c r="CD807">
        <v>100</v>
      </c>
      <c r="CE807" t="s">
        <v>1269</v>
      </c>
      <c r="CF807">
        <v>0</v>
      </c>
      <c r="CJ807" s="4" t="str">
        <f t="shared" si="120"/>
        <v>قلم جاف فرنساوي عادي ازرق</v>
      </c>
      <c r="CK807" s="5">
        <f t="shared" si="121"/>
        <v>45444</v>
      </c>
      <c r="CL807" s="4">
        <f t="shared" si="122"/>
        <v>3.5</v>
      </c>
      <c r="CN807" s="4" t="str">
        <f t="shared" si="123"/>
        <v>قلم جاف فرنساوي عادي ازرق</v>
      </c>
      <c r="CO807" s="5">
        <f t="shared" si="124"/>
        <v>45449</v>
      </c>
      <c r="CP807" s="4">
        <f t="shared" si="125"/>
        <v>3.8759999999999999</v>
      </c>
      <c r="CR807" s="4">
        <f t="shared" si="126"/>
        <v>-0.37599999999999989</v>
      </c>
      <c r="CS807" s="6">
        <f t="shared" si="127"/>
        <v>-0.1074285714285714</v>
      </c>
      <c r="CT807">
        <f t="shared" si="128"/>
        <v>969</v>
      </c>
      <c r="CU807">
        <f t="shared" si="129"/>
        <v>875</v>
      </c>
    </row>
    <row r="808" spans="1:99" x14ac:dyDescent="0.3">
      <c r="A808">
        <v>462</v>
      </c>
      <c r="B808">
        <v>646</v>
      </c>
      <c r="C808">
        <v>43</v>
      </c>
      <c r="D808" t="s">
        <v>83</v>
      </c>
      <c r="E808" t="s">
        <v>84</v>
      </c>
      <c r="H808" t="s">
        <v>100</v>
      </c>
      <c r="I808" t="s">
        <v>112</v>
      </c>
      <c r="J808" t="s">
        <v>114</v>
      </c>
      <c r="K808" t="s">
        <v>115</v>
      </c>
      <c r="L808">
        <v>13</v>
      </c>
      <c r="M808">
        <v>1</v>
      </c>
      <c r="N808" s="2">
        <v>45412</v>
      </c>
      <c r="O808" s="2">
        <v>45444</v>
      </c>
      <c r="P808" t="s">
        <v>155</v>
      </c>
      <c r="Q808" t="s">
        <v>300</v>
      </c>
      <c r="R808" t="s">
        <v>474</v>
      </c>
      <c r="S808" t="s">
        <v>474</v>
      </c>
      <c r="T808" t="s">
        <v>647</v>
      </c>
      <c r="U808" t="s">
        <v>714</v>
      </c>
      <c r="V808">
        <v>3.5</v>
      </c>
      <c r="W808">
        <v>250</v>
      </c>
      <c r="X808" t="s">
        <v>721</v>
      </c>
      <c r="Y808">
        <v>875</v>
      </c>
      <c r="AB808" s="2">
        <v>45412</v>
      </c>
      <c r="AC808">
        <v>122.5</v>
      </c>
      <c r="AE808">
        <v>250</v>
      </c>
      <c r="AF808">
        <v>250</v>
      </c>
      <c r="AG808">
        <v>0</v>
      </c>
      <c r="AH808">
        <v>250</v>
      </c>
      <c r="AI808">
        <v>0</v>
      </c>
      <c r="AJ808" t="s">
        <v>729</v>
      </c>
      <c r="AK808" t="s">
        <v>765</v>
      </c>
      <c r="AL808" t="s">
        <v>816</v>
      </c>
      <c r="AM808" t="s">
        <v>867</v>
      </c>
      <c r="AP808">
        <v>97247</v>
      </c>
      <c r="AQ808">
        <v>91191</v>
      </c>
      <c r="AR808" t="s">
        <v>891</v>
      </c>
      <c r="AS808" t="s">
        <v>83</v>
      </c>
      <c r="AU808" t="s">
        <v>728</v>
      </c>
      <c r="AW808" t="s">
        <v>925</v>
      </c>
      <c r="AX808">
        <v>10213</v>
      </c>
      <c r="AY808" t="s">
        <v>997</v>
      </c>
      <c r="AZ808" t="s">
        <v>1003</v>
      </c>
      <c r="BA808">
        <v>13</v>
      </c>
      <c r="BB808" s="2">
        <v>45414</v>
      </c>
      <c r="BC808" s="2">
        <v>45414</v>
      </c>
      <c r="BD808">
        <v>18</v>
      </c>
      <c r="BE808" t="s">
        <v>1011</v>
      </c>
      <c r="BF808" t="s">
        <v>1071</v>
      </c>
      <c r="BG808" t="s">
        <v>474</v>
      </c>
      <c r="BH808" t="s">
        <v>647</v>
      </c>
      <c r="BI808">
        <v>24</v>
      </c>
      <c r="BJ808">
        <v>0</v>
      </c>
      <c r="BK808" t="s">
        <v>714</v>
      </c>
      <c r="BL808">
        <v>3.8759999999999999</v>
      </c>
      <c r="BM808">
        <v>3.4</v>
      </c>
      <c r="BN808" t="s">
        <v>115</v>
      </c>
      <c r="BO808">
        <v>93.02</v>
      </c>
      <c r="BP808">
        <v>93.02</v>
      </c>
      <c r="BQ808">
        <v>81.599999999999994</v>
      </c>
      <c r="BR808">
        <v>81.599999999999994</v>
      </c>
      <c r="BS808">
        <v>11.42</v>
      </c>
      <c r="BT808">
        <v>11.42</v>
      </c>
      <c r="BY808" t="s">
        <v>1263</v>
      </c>
      <c r="BZ808" t="s">
        <v>723</v>
      </c>
      <c r="CA808">
        <v>24</v>
      </c>
      <c r="CB808">
        <v>24</v>
      </c>
      <c r="CC808">
        <v>0</v>
      </c>
      <c r="CD808">
        <v>24</v>
      </c>
      <c r="CE808" t="s">
        <v>1269</v>
      </c>
      <c r="CF808">
        <v>0</v>
      </c>
      <c r="CJ808" s="4" t="str">
        <f t="shared" si="120"/>
        <v>قلم جاف فرنساوي عادي ازرق</v>
      </c>
      <c r="CK808" s="5">
        <f t="shared" si="121"/>
        <v>45444</v>
      </c>
      <c r="CL808" s="4">
        <f t="shared" si="122"/>
        <v>3.5</v>
      </c>
      <c r="CN808" s="4" t="str">
        <f t="shared" si="123"/>
        <v>قلم جاف فرنساوي عادي ازرق</v>
      </c>
      <c r="CO808" s="5">
        <f t="shared" si="124"/>
        <v>45414</v>
      </c>
      <c r="CP808" s="4">
        <f t="shared" si="125"/>
        <v>3.8759999999999999</v>
      </c>
      <c r="CR808" s="4">
        <f t="shared" si="126"/>
        <v>-0.37599999999999989</v>
      </c>
      <c r="CS808" s="6">
        <f t="shared" si="127"/>
        <v>-0.1074285714285714</v>
      </c>
      <c r="CT808">
        <f t="shared" si="128"/>
        <v>969</v>
      </c>
      <c r="CU808">
        <f t="shared" si="129"/>
        <v>875</v>
      </c>
    </row>
    <row r="809" spans="1:99" x14ac:dyDescent="0.3">
      <c r="A809">
        <v>462</v>
      </c>
      <c r="B809">
        <v>646</v>
      </c>
      <c r="C809">
        <v>43</v>
      </c>
      <c r="D809" t="s">
        <v>83</v>
      </c>
      <c r="E809" t="s">
        <v>84</v>
      </c>
      <c r="H809" t="s">
        <v>100</v>
      </c>
      <c r="I809" t="s">
        <v>112</v>
      </c>
      <c r="J809" t="s">
        <v>114</v>
      </c>
      <c r="K809" t="s">
        <v>115</v>
      </c>
      <c r="L809">
        <v>13</v>
      </c>
      <c r="M809">
        <v>1</v>
      </c>
      <c r="N809" s="2">
        <v>45412</v>
      </c>
      <c r="O809" s="2">
        <v>45444</v>
      </c>
      <c r="P809" t="s">
        <v>155</v>
      </c>
      <c r="Q809" t="s">
        <v>300</v>
      </c>
      <c r="R809" t="s">
        <v>474</v>
      </c>
      <c r="S809" t="s">
        <v>474</v>
      </c>
      <c r="T809" t="s">
        <v>647</v>
      </c>
      <c r="U809" t="s">
        <v>714</v>
      </c>
      <c r="V809">
        <v>3.5</v>
      </c>
      <c r="W809">
        <v>250</v>
      </c>
      <c r="X809" t="s">
        <v>721</v>
      </c>
      <c r="Y809">
        <v>875</v>
      </c>
      <c r="AB809" s="2">
        <v>45412</v>
      </c>
      <c r="AC809">
        <v>122.5</v>
      </c>
      <c r="AE809">
        <v>250</v>
      </c>
      <c r="AF809">
        <v>250</v>
      </c>
      <c r="AG809">
        <v>0</v>
      </c>
      <c r="AH809">
        <v>250</v>
      </c>
      <c r="AI809">
        <v>0</v>
      </c>
      <c r="AJ809" t="s">
        <v>729</v>
      </c>
      <c r="AK809" t="s">
        <v>758</v>
      </c>
      <c r="AL809" t="s">
        <v>809</v>
      </c>
      <c r="AM809" t="s">
        <v>860</v>
      </c>
      <c r="AP809">
        <v>98316</v>
      </c>
      <c r="AQ809">
        <v>92058</v>
      </c>
      <c r="AS809" t="s">
        <v>83</v>
      </c>
      <c r="AU809" t="s">
        <v>728</v>
      </c>
      <c r="AW809" t="s">
        <v>925</v>
      </c>
      <c r="AX809">
        <v>10213</v>
      </c>
      <c r="AY809" t="s">
        <v>997</v>
      </c>
      <c r="AZ809" t="s">
        <v>1003</v>
      </c>
      <c r="BA809">
        <v>1</v>
      </c>
      <c r="BB809" s="2">
        <v>45445</v>
      </c>
      <c r="BC809" s="2">
        <v>45449</v>
      </c>
      <c r="BD809">
        <v>5</v>
      </c>
      <c r="BE809" t="s">
        <v>1011</v>
      </c>
      <c r="BF809" t="s">
        <v>1143</v>
      </c>
      <c r="BG809" t="s">
        <v>474</v>
      </c>
      <c r="BH809" t="s">
        <v>647</v>
      </c>
      <c r="BI809">
        <v>60</v>
      </c>
      <c r="BJ809">
        <v>0</v>
      </c>
      <c r="BK809" t="s">
        <v>714</v>
      </c>
      <c r="BL809">
        <v>3.8759999999999999</v>
      </c>
      <c r="BM809">
        <v>3.4</v>
      </c>
      <c r="BN809" t="s">
        <v>115</v>
      </c>
      <c r="BO809">
        <v>232.56</v>
      </c>
      <c r="BP809">
        <v>232.56</v>
      </c>
      <c r="BQ809">
        <v>204</v>
      </c>
      <c r="BR809">
        <v>204</v>
      </c>
      <c r="BS809">
        <v>28.56</v>
      </c>
      <c r="BT809">
        <v>28.56</v>
      </c>
      <c r="BY809" t="s">
        <v>1263</v>
      </c>
      <c r="BZ809" t="s">
        <v>723</v>
      </c>
      <c r="CA809">
        <v>60</v>
      </c>
      <c r="CB809">
        <v>60</v>
      </c>
      <c r="CC809">
        <v>0</v>
      </c>
      <c r="CD809">
        <v>60</v>
      </c>
      <c r="CE809" t="s">
        <v>1269</v>
      </c>
      <c r="CF809">
        <v>0</v>
      </c>
      <c r="CJ809" s="4" t="str">
        <f t="shared" si="120"/>
        <v>قلم جاف فرنساوي عادي ازرق</v>
      </c>
      <c r="CK809" s="5">
        <f t="shared" si="121"/>
        <v>45444</v>
      </c>
      <c r="CL809" s="4">
        <f t="shared" si="122"/>
        <v>3.5</v>
      </c>
      <c r="CN809" s="4" t="str">
        <f t="shared" si="123"/>
        <v>قلم جاف فرنساوي عادي ازرق</v>
      </c>
      <c r="CO809" s="5">
        <f t="shared" si="124"/>
        <v>45449</v>
      </c>
      <c r="CP809" s="4">
        <f t="shared" si="125"/>
        <v>3.8759999999999999</v>
      </c>
      <c r="CR809" s="4">
        <f t="shared" si="126"/>
        <v>-0.37599999999999989</v>
      </c>
      <c r="CS809" s="6">
        <f t="shared" si="127"/>
        <v>-0.1074285714285714</v>
      </c>
      <c r="CT809">
        <f t="shared" si="128"/>
        <v>969</v>
      </c>
      <c r="CU809">
        <f t="shared" si="129"/>
        <v>875</v>
      </c>
    </row>
    <row r="810" spans="1:99" x14ac:dyDescent="0.3">
      <c r="A810">
        <v>462</v>
      </c>
      <c r="B810">
        <v>646</v>
      </c>
      <c r="C810">
        <v>24</v>
      </c>
      <c r="D810" t="s">
        <v>83</v>
      </c>
      <c r="E810" t="s">
        <v>84</v>
      </c>
      <c r="H810" t="s">
        <v>100</v>
      </c>
      <c r="I810" t="s">
        <v>112</v>
      </c>
      <c r="J810" t="s">
        <v>114</v>
      </c>
      <c r="K810" t="s">
        <v>115</v>
      </c>
      <c r="L810">
        <v>35</v>
      </c>
      <c r="M810">
        <v>1</v>
      </c>
      <c r="N810" s="2">
        <v>45412</v>
      </c>
      <c r="O810" s="2">
        <v>45444</v>
      </c>
      <c r="P810" t="s">
        <v>155</v>
      </c>
      <c r="Q810" t="s">
        <v>301</v>
      </c>
      <c r="R810" t="s">
        <v>475</v>
      </c>
      <c r="S810" t="s">
        <v>475</v>
      </c>
      <c r="T810" t="s">
        <v>648</v>
      </c>
      <c r="U810" t="s">
        <v>714</v>
      </c>
      <c r="V810">
        <v>35</v>
      </c>
      <c r="W810">
        <v>4</v>
      </c>
      <c r="X810" t="s">
        <v>721</v>
      </c>
      <c r="Y810">
        <v>140</v>
      </c>
      <c r="AB810" s="2">
        <v>45412</v>
      </c>
      <c r="AC810">
        <v>19.600000000000001</v>
      </c>
      <c r="AE810">
        <v>4</v>
      </c>
      <c r="AF810">
        <v>4</v>
      </c>
      <c r="AG810">
        <v>0</v>
      </c>
      <c r="AH810">
        <v>4</v>
      </c>
      <c r="AI810">
        <v>0</v>
      </c>
      <c r="AJ810" t="s">
        <v>729</v>
      </c>
      <c r="AK810" t="s">
        <v>742</v>
      </c>
      <c r="AL810" t="s">
        <v>793</v>
      </c>
      <c r="AM810" t="s">
        <v>844</v>
      </c>
      <c r="AP810">
        <v>97306</v>
      </c>
      <c r="AQ810">
        <v>91485</v>
      </c>
      <c r="AS810" t="s">
        <v>83</v>
      </c>
      <c r="AU810" t="s">
        <v>728</v>
      </c>
      <c r="AW810" t="s">
        <v>925</v>
      </c>
      <c r="AX810">
        <v>10213</v>
      </c>
      <c r="AY810" t="s">
        <v>997</v>
      </c>
      <c r="AZ810" t="s">
        <v>1003</v>
      </c>
      <c r="BA810">
        <v>18</v>
      </c>
      <c r="BB810" s="2">
        <v>45419</v>
      </c>
      <c r="BC810" s="2">
        <v>45425</v>
      </c>
      <c r="BD810">
        <v>1</v>
      </c>
      <c r="BE810" t="s">
        <v>1011</v>
      </c>
      <c r="BF810" t="s">
        <v>1023</v>
      </c>
      <c r="BG810" t="s">
        <v>475</v>
      </c>
      <c r="BH810" t="s">
        <v>648</v>
      </c>
      <c r="BI810">
        <v>25</v>
      </c>
      <c r="BJ810">
        <v>0</v>
      </c>
      <c r="BK810" t="s">
        <v>714</v>
      </c>
      <c r="BL810">
        <v>43.32</v>
      </c>
      <c r="BM810">
        <v>38</v>
      </c>
      <c r="BN810" t="s">
        <v>115</v>
      </c>
      <c r="BO810">
        <v>1083</v>
      </c>
      <c r="BP810">
        <v>1083</v>
      </c>
      <c r="BQ810">
        <v>950</v>
      </c>
      <c r="BR810">
        <v>950</v>
      </c>
      <c r="BS810">
        <v>133</v>
      </c>
      <c r="BT810">
        <v>133</v>
      </c>
      <c r="BY810" t="s">
        <v>1263</v>
      </c>
      <c r="BZ810" t="s">
        <v>723</v>
      </c>
      <c r="CA810">
        <v>25</v>
      </c>
      <c r="CB810">
        <v>25</v>
      </c>
      <c r="CC810">
        <v>0</v>
      </c>
      <c r="CD810">
        <v>25</v>
      </c>
      <c r="CE810" t="s">
        <v>1269</v>
      </c>
      <c r="CF810">
        <v>0</v>
      </c>
      <c r="CJ810" s="4" t="str">
        <f t="shared" si="120"/>
        <v>مقلمة</v>
      </c>
      <c r="CK810" s="5">
        <f t="shared" si="121"/>
        <v>45444</v>
      </c>
      <c r="CL810" s="4">
        <f t="shared" si="122"/>
        <v>35</v>
      </c>
      <c r="CN810" s="4" t="str">
        <f t="shared" si="123"/>
        <v>مقلمة</v>
      </c>
      <c r="CO810" s="5">
        <f t="shared" si="124"/>
        <v>45425</v>
      </c>
      <c r="CP810" s="4">
        <f t="shared" si="125"/>
        <v>43.32</v>
      </c>
      <c r="CR810" s="4">
        <f t="shared" si="126"/>
        <v>-8.32</v>
      </c>
      <c r="CS810" s="6">
        <f t="shared" si="127"/>
        <v>-0.23771428571428571</v>
      </c>
      <c r="CT810">
        <f t="shared" si="128"/>
        <v>173.28</v>
      </c>
      <c r="CU810">
        <f t="shared" si="129"/>
        <v>140</v>
      </c>
    </row>
    <row r="811" spans="1:99" x14ac:dyDescent="0.3">
      <c r="A811">
        <v>462</v>
      </c>
      <c r="B811">
        <v>646</v>
      </c>
      <c r="C811">
        <v>24</v>
      </c>
      <c r="D811" t="s">
        <v>83</v>
      </c>
      <c r="E811" t="s">
        <v>84</v>
      </c>
      <c r="H811" t="s">
        <v>100</v>
      </c>
      <c r="I811" t="s">
        <v>112</v>
      </c>
      <c r="J811" t="s">
        <v>114</v>
      </c>
      <c r="K811" t="s">
        <v>115</v>
      </c>
      <c r="L811">
        <v>35</v>
      </c>
      <c r="M811">
        <v>1</v>
      </c>
      <c r="N811" s="2">
        <v>45412</v>
      </c>
      <c r="O811" s="2">
        <v>45444</v>
      </c>
      <c r="P811" t="s">
        <v>155</v>
      </c>
      <c r="Q811" t="s">
        <v>301</v>
      </c>
      <c r="R811" t="s">
        <v>475</v>
      </c>
      <c r="S811" t="s">
        <v>475</v>
      </c>
      <c r="T811" t="s">
        <v>648</v>
      </c>
      <c r="U811" t="s">
        <v>714</v>
      </c>
      <c r="V811">
        <v>35</v>
      </c>
      <c r="W811">
        <v>4</v>
      </c>
      <c r="X811" t="s">
        <v>721</v>
      </c>
      <c r="Y811">
        <v>140</v>
      </c>
      <c r="AB811" s="2">
        <v>45412</v>
      </c>
      <c r="AC811">
        <v>19.600000000000001</v>
      </c>
      <c r="AE811">
        <v>4</v>
      </c>
      <c r="AF811">
        <v>4</v>
      </c>
      <c r="AG811">
        <v>0</v>
      </c>
      <c r="AH811">
        <v>4</v>
      </c>
      <c r="AI811">
        <v>0</v>
      </c>
      <c r="AJ811" t="s">
        <v>729</v>
      </c>
      <c r="AK811" t="s">
        <v>745</v>
      </c>
      <c r="AL811" t="s">
        <v>796</v>
      </c>
      <c r="AM811" t="s">
        <v>847</v>
      </c>
      <c r="AP811">
        <v>98366</v>
      </c>
      <c r="AQ811">
        <v>88012</v>
      </c>
      <c r="AR811" t="s">
        <v>891</v>
      </c>
      <c r="AS811" t="s">
        <v>83</v>
      </c>
      <c r="AU811" t="s">
        <v>728</v>
      </c>
      <c r="AW811" t="s">
        <v>925</v>
      </c>
      <c r="AX811">
        <v>10213</v>
      </c>
      <c r="AY811" t="s">
        <v>997</v>
      </c>
      <c r="AZ811" t="s">
        <v>1003</v>
      </c>
      <c r="BA811">
        <v>31</v>
      </c>
      <c r="BB811" s="2">
        <v>45445</v>
      </c>
      <c r="BC811" s="2">
        <v>45449</v>
      </c>
      <c r="BD811">
        <v>48</v>
      </c>
      <c r="BE811" t="s">
        <v>1011</v>
      </c>
      <c r="BF811" t="s">
        <v>1139</v>
      </c>
      <c r="BG811" t="s">
        <v>475</v>
      </c>
      <c r="BH811" t="s">
        <v>648</v>
      </c>
      <c r="BI811">
        <v>20</v>
      </c>
      <c r="BJ811">
        <v>0</v>
      </c>
      <c r="BK811" t="s">
        <v>714</v>
      </c>
      <c r="BL811">
        <v>43.32</v>
      </c>
      <c r="BM811">
        <v>38</v>
      </c>
      <c r="BN811" t="s">
        <v>115</v>
      </c>
      <c r="BO811">
        <v>866.4</v>
      </c>
      <c r="BP811">
        <v>866.4</v>
      </c>
      <c r="BQ811">
        <v>760</v>
      </c>
      <c r="BR811">
        <v>760</v>
      </c>
      <c r="BS811">
        <v>106.4</v>
      </c>
      <c r="BT811">
        <v>106.4</v>
      </c>
      <c r="BV811" t="s">
        <v>891</v>
      </c>
      <c r="BW811" t="s">
        <v>1003</v>
      </c>
      <c r="BX811" t="s">
        <v>1250</v>
      </c>
      <c r="BY811" t="s">
        <v>1262</v>
      </c>
      <c r="BZ811" t="s">
        <v>723</v>
      </c>
      <c r="CA811">
        <v>20</v>
      </c>
      <c r="CB811">
        <v>20</v>
      </c>
      <c r="CC811">
        <v>0</v>
      </c>
      <c r="CD811">
        <v>20</v>
      </c>
      <c r="CE811" t="s">
        <v>1269</v>
      </c>
      <c r="CF811">
        <v>0</v>
      </c>
      <c r="CJ811" s="4" t="str">
        <f t="shared" si="120"/>
        <v>مقلمة</v>
      </c>
      <c r="CK811" s="5">
        <f t="shared" si="121"/>
        <v>45444</v>
      </c>
      <c r="CL811" s="4">
        <f t="shared" si="122"/>
        <v>35</v>
      </c>
      <c r="CN811" s="4" t="str">
        <f t="shared" si="123"/>
        <v>مقلمة</v>
      </c>
      <c r="CO811" s="5">
        <f t="shared" si="124"/>
        <v>45449</v>
      </c>
      <c r="CP811" s="4">
        <f t="shared" si="125"/>
        <v>43.32</v>
      </c>
      <c r="CR811" s="4">
        <f t="shared" si="126"/>
        <v>-8.32</v>
      </c>
      <c r="CS811" s="6">
        <f t="shared" si="127"/>
        <v>-0.23771428571428571</v>
      </c>
      <c r="CT811">
        <f t="shared" si="128"/>
        <v>173.28</v>
      </c>
      <c r="CU811">
        <f t="shared" si="129"/>
        <v>140</v>
      </c>
    </row>
    <row r="812" spans="1:99" x14ac:dyDescent="0.3">
      <c r="A812">
        <v>462</v>
      </c>
      <c r="B812">
        <v>646</v>
      </c>
      <c r="C812">
        <v>28</v>
      </c>
      <c r="D812" t="s">
        <v>83</v>
      </c>
      <c r="E812" t="s">
        <v>84</v>
      </c>
      <c r="H812" t="s">
        <v>100</v>
      </c>
      <c r="I812" t="s">
        <v>112</v>
      </c>
      <c r="J812" t="s">
        <v>114</v>
      </c>
      <c r="K812" t="s">
        <v>115</v>
      </c>
      <c r="L812">
        <v>38</v>
      </c>
      <c r="M812">
        <v>1</v>
      </c>
      <c r="N812" s="2">
        <v>45412</v>
      </c>
      <c r="O812" s="2">
        <v>45444</v>
      </c>
      <c r="P812" t="s">
        <v>155</v>
      </c>
      <c r="Q812" t="s">
        <v>302</v>
      </c>
      <c r="R812" t="s">
        <v>476</v>
      </c>
      <c r="S812" t="s">
        <v>476</v>
      </c>
      <c r="T812" t="s">
        <v>649</v>
      </c>
      <c r="U812" t="s">
        <v>714</v>
      </c>
      <c r="V812">
        <v>575</v>
      </c>
      <c r="W812">
        <v>3</v>
      </c>
      <c r="X812" t="s">
        <v>721</v>
      </c>
      <c r="Y812">
        <v>1725</v>
      </c>
      <c r="AB812" s="2">
        <v>45412</v>
      </c>
      <c r="AC812">
        <v>241.5</v>
      </c>
      <c r="AE812">
        <v>3</v>
      </c>
      <c r="AF812">
        <v>3</v>
      </c>
      <c r="AG812">
        <v>0</v>
      </c>
      <c r="AH812">
        <v>3</v>
      </c>
      <c r="AI812">
        <v>0</v>
      </c>
      <c r="AJ812" t="s">
        <v>729</v>
      </c>
      <c r="AK812" t="s">
        <v>765</v>
      </c>
      <c r="AL812" t="s">
        <v>816</v>
      </c>
      <c r="AM812" t="s">
        <v>867</v>
      </c>
      <c r="AP812">
        <v>97247</v>
      </c>
      <c r="AQ812">
        <v>91191</v>
      </c>
      <c r="AR812" t="s">
        <v>891</v>
      </c>
      <c r="AS812" t="s">
        <v>83</v>
      </c>
      <c r="AU812" t="s">
        <v>728</v>
      </c>
      <c r="AW812" t="s">
        <v>925</v>
      </c>
      <c r="AX812">
        <v>10213</v>
      </c>
      <c r="AY812" t="s">
        <v>997</v>
      </c>
      <c r="AZ812" t="s">
        <v>1003</v>
      </c>
      <c r="BA812">
        <v>35</v>
      </c>
      <c r="BB812" s="2">
        <v>45414</v>
      </c>
      <c r="BC812" s="2">
        <v>45414</v>
      </c>
      <c r="BD812">
        <v>42</v>
      </c>
      <c r="BE812" t="s">
        <v>1011</v>
      </c>
      <c r="BF812" t="s">
        <v>1071</v>
      </c>
      <c r="BG812" t="s">
        <v>476</v>
      </c>
      <c r="BH812" t="s">
        <v>649</v>
      </c>
      <c r="BI812">
        <v>2</v>
      </c>
      <c r="BJ812">
        <v>0</v>
      </c>
      <c r="BK812" t="s">
        <v>714</v>
      </c>
      <c r="BL812">
        <v>644.1</v>
      </c>
      <c r="BM812">
        <v>565</v>
      </c>
      <c r="BN812" t="s">
        <v>115</v>
      </c>
      <c r="BO812">
        <v>1288.2</v>
      </c>
      <c r="BP812">
        <v>1288.2</v>
      </c>
      <c r="BQ812">
        <v>1130</v>
      </c>
      <c r="BR812">
        <v>1130</v>
      </c>
      <c r="BS812">
        <v>158.19999999999999</v>
      </c>
      <c r="BT812">
        <v>158.19999999999999</v>
      </c>
      <c r="BY812" t="s">
        <v>1263</v>
      </c>
      <c r="BZ812" t="s">
        <v>723</v>
      </c>
      <c r="CA812">
        <v>2</v>
      </c>
      <c r="CB812">
        <v>2</v>
      </c>
      <c r="CC812">
        <v>0</v>
      </c>
      <c r="CD812">
        <v>2</v>
      </c>
      <c r="CE812" t="s">
        <v>1269</v>
      </c>
      <c r="CF812">
        <v>0</v>
      </c>
      <c r="CJ812" s="4" t="str">
        <f t="shared" si="120"/>
        <v>دباسة كبيرة 150 ورقة</v>
      </c>
      <c r="CK812" s="5">
        <f t="shared" si="121"/>
        <v>45444</v>
      </c>
      <c r="CL812" s="4">
        <f t="shared" si="122"/>
        <v>575</v>
      </c>
      <c r="CN812" s="4" t="str">
        <f t="shared" si="123"/>
        <v>دباسة كبيرة 150 ورقة</v>
      </c>
      <c r="CO812" s="5">
        <f t="shared" si="124"/>
        <v>45414</v>
      </c>
      <c r="CP812" s="4">
        <f t="shared" si="125"/>
        <v>644.1</v>
      </c>
      <c r="CR812" s="4">
        <f t="shared" si="126"/>
        <v>-69.100000000000023</v>
      </c>
      <c r="CS812" s="6">
        <f t="shared" si="127"/>
        <v>-0.1201739130434783</v>
      </c>
      <c r="CT812">
        <f t="shared" si="128"/>
        <v>1932.3000000000002</v>
      </c>
      <c r="CU812">
        <f t="shared" si="129"/>
        <v>1725</v>
      </c>
    </row>
    <row r="813" spans="1:99" x14ac:dyDescent="0.3">
      <c r="A813">
        <v>462</v>
      </c>
      <c r="B813">
        <v>646</v>
      </c>
      <c r="C813">
        <v>28</v>
      </c>
      <c r="D813" t="s">
        <v>83</v>
      </c>
      <c r="E813" t="s">
        <v>84</v>
      </c>
      <c r="H813" t="s">
        <v>100</v>
      </c>
      <c r="I813" t="s">
        <v>112</v>
      </c>
      <c r="J813" t="s">
        <v>114</v>
      </c>
      <c r="K813" t="s">
        <v>115</v>
      </c>
      <c r="L813">
        <v>38</v>
      </c>
      <c r="M813">
        <v>1</v>
      </c>
      <c r="N813" s="2">
        <v>45412</v>
      </c>
      <c r="O813" s="2">
        <v>45444</v>
      </c>
      <c r="P813" t="s">
        <v>155</v>
      </c>
      <c r="Q813" t="s">
        <v>302</v>
      </c>
      <c r="R813" t="s">
        <v>476</v>
      </c>
      <c r="S813" t="s">
        <v>476</v>
      </c>
      <c r="T813" t="s">
        <v>649</v>
      </c>
      <c r="U813" t="s">
        <v>714</v>
      </c>
      <c r="V813">
        <v>575</v>
      </c>
      <c r="W813">
        <v>3</v>
      </c>
      <c r="X813" t="s">
        <v>721</v>
      </c>
      <c r="Y813">
        <v>1725</v>
      </c>
      <c r="AB813" s="2">
        <v>45412</v>
      </c>
      <c r="AC813">
        <v>241.5</v>
      </c>
      <c r="AE813">
        <v>3</v>
      </c>
      <c r="AF813">
        <v>3</v>
      </c>
      <c r="AG813">
        <v>0</v>
      </c>
      <c r="AH813">
        <v>3</v>
      </c>
      <c r="AI813">
        <v>0</v>
      </c>
      <c r="AJ813" t="s">
        <v>729</v>
      </c>
      <c r="AK813" t="s">
        <v>745</v>
      </c>
      <c r="AL813" t="s">
        <v>796</v>
      </c>
      <c r="AM813" t="s">
        <v>847</v>
      </c>
      <c r="AP813">
        <v>98366</v>
      </c>
      <c r="AQ813">
        <v>88012</v>
      </c>
      <c r="AR813" t="s">
        <v>891</v>
      </c>
      <c r="AS813" t="s">
        <v>83</v>
      </c>
      <c r="AU813" t="s">
        <v>728</v>
      </c>
      <c r="AW813" t="s">
        <v>925</v>
      </c>
      <c r="AX813">
        <v>10213</v>
      </c>
      <c r="AY813" t="s">
        <v>997</v>
      </c>
      <c r="AZ813" t="s">
        <v>1003</v>
      </c>
      <c r="BA813">
        <v>34</v>
      </c>
      <c r="BB813" s="2">
        <v>45445</v>
      </c>
      <c r="BC813" s="2">
        <v>45449</v>
      </c>
      <c r="BD813">
        <v>51</v>
      </c>
      <c r="BE813" t="s">
        <v>1011</v>
      </c>
      <c r="BF813" t="s">
        <v>1139</v>
      </c>
      <c r="BG813" t="s">
        <v>476</v>
      </c>
      <c r="BH813" t="s">
        <v>649</v>
      </c>
      <c r="BI813">
        <v>4</v>
      </c>
      <c r="BJ813">
        <v>0</v>
      </c>
      <c r="BK813" t="s">
        <v>714</v>
      </c>
      <c r="BL813">
        <v>644.1</v>
      </c>
      <c r="BM813">
        <v>565</v>
      </c>
      <c r="BN813" t="s">
        <v>115</v>
      </c>
      <c r="BO813">
        <v>2576.4</v>
      </c>
      <c r="BP813">
        <v>2576.4</v>
      </c>
      <c r="BQ813">
        <v>2260</v>
      </c>
      <c r="BR813">
        <v>2260</v>
      </c>
      <c r="BS813">
        <v>316.39999999999998</v>
      </c>
      <c r="BT813">
        <v>316.39999999999998</v>
      </c>
      <c r="BV813" t="s">
        <v>891</v>
      </c>
      <c r="BW813" t="s">
        <v>1003</v>
      </c>
      <c r="BX813" t="s">
        <v>1250</v>
      </c>
      <c r="BY813" t="s">
        <v>1262</v>
      </c>
      <c r="BZ813" t="s">
        <v>723</v>
      </c>
      <c r="CA813">
        <v>4</v>
      </c>
      <c r="CB813">
        <v>4</v>
      </c>
      <c r="CC813">
        <v>0</v>
      </c>
      <c r="CD813">
        <v>4</v>
      </c>
      <c r="CE813" t="s">
        <v>1269</v>
      </c>
      <c r="CF813">
        <v>0</v>
      </c>
      <c r="CJ813" s="4" t="str">
        <f t="shared" si="120"/>
        <v>دباسة كبيرة 150 ورقة</v>
      </c>
      <c r="CK813" s="5">
        <f t="shared" si="121"/>
        <v>45444</v>
      </c>
      <c r="CL813" s="4">
        <f t="shared" si="122"/>
        <v>575</v>
      </c>
      <c r="CN813" s="4" t="str">
        <f t="shared" si="123"/>
        <v>دباسة كبيرة 150 ورقة</v>
      </c>
      <c r="CO813" s="5">
        <f t="shared" si="124"/>
        <v>45449</v>
      </c>
      <c r="CP813" s="4">
        <f t="shared" si="125"/>
        <v>644.1</v>
      </c>
      <c r="CR813" s="4">
        <f t="shared" si="126"/>
        <v>-69.100000000000023</v>
      </c>
      <c r="CS813" s="6">
        <f t="shared" si="127"/>
        <v>-0.1201739130434783</v>
      </c>
      <c r="CT813">
        <f t="shared" si="128"/>
        <v>1932.3000000000002</v>
      </c>
      <c r="CU813">
        <f t="shared" si="129"/>
        <v>1725</v>
      </c>
    </row>
    <row r="814" spans="1:99" x14ac:dyDescent="0.3">
      <c r="A814">
        <v>462</v>
      </c>
      <c r="B814">
        <v>646</v>
      </c>
      <c r="C814">
        <v>28</v>
      </c>
      <c r="D814" t="s">
        <v>83</v>
      </c>
      <c r="E814" t="s">
        <v>84</v>
      </c>
      <c r="H814" t="s">
        <v>100</v>
      </c>
      <c r="I814" t="s">
        <v>112</v>
      </c>
      <c r="J814" t="s">
        <v>114</v>
      </c>
      <c r="K814" t="s">
        <v>115</v>
      </c>
      <c r="L814">
        <v>38</v>
      </c>
      <c r="M814">
        <v>1</v>
      </c>
      <c r="N814" s="2">
        <v>45412</v>
      </c>
      <c r="O814" s="2">
        <v>45444</v>
      </c>
      <c r="P814" t="s">
        <v>155</v>
      </c>
      <c r="Q814" t="s">
        <v>302</v>
      </c>
      <c r="R814" t="s">
        <v>476</v>
      </c>
      <c r="S814" t="s">
        <v>476</v>
      </c>
      <c r="T814" t="s">
        <v>649</v>
      </c>
      <c r="U814" t="s">
        <v>714</v>
      </c>
      <c r="V814">
        <v>575</v>
      </c>
      <c r="W814">
        <v>3</v>
      </c>
      <c r="X814" t="s">
        <v>721</v>
      </c>
      <c r="Y814">
        <v>1725</v>
      </c>
      <c r="AB814" s="2">
        <v>45412</v>
      </c>
      <c r="AC814">
        <v>241.5</v>
      </c>
      <c r="AE814">
        <v>3</v>
      </c>
      <c r="AF814">
        <v>3</v>
      </c>
      <c r="AG814">
        <v>0</v>
      </c>
      <c r="AH814">
        <v>3</v>
      </c>
      <c r="AI814">
        <v>0</v>
      </c>
      <c r="AJ814" t="s">
        <v>729</v>
      </c>
      <c r="AK814" t="s">
        <v>776</v>
      </c>
      <c r="AL814" t="s">
        <v>827</v>
      </c>
      <c r="AM814" t="s">
        <v>878</v>
      </c>
      <c r="AP814">
        <v>98360</v>
      </c>
      <c r="AQ814">
        <v>91773</v>
      </c>
      <c r="AR814" t="s">
        <v>890</v>
      </c>
      <c r="AS814" t="s">
        <v>83</v>
      </c>
      <c r="AU814" t="s">
        <v>728</v>
      </c>
      <c r="AW814" t="s">
        <v>925</v>
      </c>
      <c r="AX814">
        <v>10213</v>
      </c>
      <c r="AY814" t="s">
        <v>997</v>
      </c>
      <c r="AZ814" t="s">
        <v>1003</v>
      </c>
      <c r="BA814">
        <v>15</v>
      </c>
      <c r="BB814" s="2">
        <v>45445</v>
      </c>
      <c r="BC814" s="2">
        <v>45449</v>
      </c>
      <c r="BD814">
        <v>14</v>
      </c>
      <c r="BE814" t="s">
        <v>1011</v>
      </c>
      <c r="BF814" t="s">
        <v>1137</v>
      </c>
      <c r="BG814" t="s">
        <v>476</v>
      </c>
      <c r="BH814" t="s">
        <v>649</v>
      </c>
      <c r="BI814">
        <v>2</v>
      </c>
      <c r="BJ814">
        <v>0</v>
      </c>
      <c r="BK814" t="s">
        <v>714</v>
      </c>
      <c r="BL814">
        <v>644.1</v>
      </c>
      <c r="BM814">
        <v>565</v>
      </c>
      <c r="BN814" t="s">
        <v>115</v>
      </c>
      <c r="BO814">
        <v>1288.2</v>
      </c>
      <c r="BP814">
        <v>1288.2</v>
      </c>
      <c r="BQ814">
        <v>1130</v>
      </c>
      <c r="BR814">
        <v>1130</v>
      </c>
      <c r="BS814">
        <v>158.19999999999999</v>
      </c>
      <c r="BT814">
        <v>158.19999999999999</v>
      </c>
      <c r="BY814" t="s">
        <v>1263</v>
      </c>
      <c r="BZ814" t="s">
        <v>723</v>
      </c>
      <c r="CA814">
        <v>2</v>
      </c>
      <c r="CB814">
        <v>2</v>
      </c>
      <c r="CC814">
        <v>0</v>
      </c>
      <c r="CD814">
        <v>2</v>
      </c>
      <c r="CE814" t="s">
        <v>1269</v>
      </c>
      <c r="CF814">
        <v>0</v>
      </c>
      <c r="CJ814" s="4" t="str">
        <f t="shared" si="120"/>
        <v>دباسة كبيرة 150 ورقة</v>
      </c>
      <c r="CK814" s="5">
        <f t="shared" si="121"/>
        <v>45444</v>
      </c>
      <c r="CL814" s="4">
        <f t="shared" si="122"/>
        <v>575</v>
      </c>
      <c r="CN814" s="4" t="str">
        <f t="shared" si="123"/>
        <v>دباسة كبيرة 150 ورقة</v>
      </c>
      <c r="CO814" s="5">
        <f t="shared" si="124"/>
        <v>45449</v>
      </c>
      <c r="CP814" s="4">
        <f t="shared" si="125"/>
        <v>644.1</v>
      </c>
      <c r="CR814" s="4">
        <f t="shared" si="126"/>
        <v>-69.100000000000023</v>
      </c>
      <c r="CS814" s="6">
        <f t="shared" si="127"/>
        <v>-0.1201739130434783</v>
      </c>
      <c r="CT814">
        <f t="shared" si="128"/>
        <v>1932.3000000000002</v>
      </c>
      <c r="CU814">
        <f t="shared" si="129"/>
        <v>1725</v>
      </c>
    </row>
    <row r="815" spans="1:99" x14ac:dyDescent="0.3">
      <c r="A815">
        <v>462</v>
      </c>
      <c r="B815">
        <v>646</v>
      </c>
      <c r="C815">
        <v>7</v>
      </c>
      <c r="D815" t="s">
        <v>83</v>
      </c>
      <c r="E815" t="s">
        <v>84</v>
      </c>
      <c r="H815" t="s">
        <v>100</v>
      </c>
      <c r="I815" t="s">
        <v>112</v>
      </c>
      <c r="J815" t="s">
        <v>114</v>
      </c>
      <c r="K815" t="s">
        <v>115</v>
      </c>
      <c r="L815">
        <v>48</v>
      </c>
      <c r="M815">
        <v>1</v>
      </c>
      <c r="N815" s="2">
        <v>45412</v>
      </c>
      <c r="O815" s="2">
        <v>45444</v>
      </c>
      <c r="P815" t="s">
        <v>155</v>
      </c>
      <c r="Q815" t="s">
        <v>303</v>
      </c>
      <c r="R815" t="s">
        <v>477</v>
      </c>
      <c r="S815" t="s">
        <v>477</v>
      </c>
      <c r="T815" t="s">
        <v>650</v>
      </c>
      <c r="U815" t="s">
        <v>714</v>
      </c>
      <c r="V815">
        <v>12.9</v>
      </c>
      <c r="W815">
        <v>200</v>
      </c>
      <c r="X815" t="s">
        <v>721</v>
      </c>
      <c r="Y815">
        <v>2580</v>
      </c>
      <c r="AB815" s="2">
        <v>45412</v>
      </c>
      <c r="AC815">
        <v>361.2</v>
      </c>
      <c r="AE815">
        <v>200</v>
      </c>
      <c r="AF815">
        <v>200</v>
      </c>
      <c r="AG815">
        <v>0</v>
      </c>
      <c r="AH815">
        <v>200</v>
      </c>
      <c r="AI815">
        <v>0</v>
      </c>
      <c r="AJ815" t="s">
        <v>729</v>
      </c>
      <c r="AK815" t="s">
        <v>748</v>
      </c>
      <c r="AL815" t="s">
        <v>799</v>
      </c>
      <c r="AM815" t="s">
        <v>850</v>
      </c>
      <c r="AP815">
        <v>98318</v>
      </c>
      <c r="AQ815">
        <v>91980</v>
      </c>
      <c r="AR815" t="s">
        <v>902</v>
      </c>
      <c r="AS815" t="s">
        <v>83</v>
      </c>
      <c r="AU815" t="s">
        <v>728</v>
      </c>
      <c r="AW815" t="s">
        <v>925</v>
      </c>
      <c r="AX815">
        <v>10213</v>
      </c>
      <c r="AY815" t="s">
        <v>997</v>
      </c>
      <c r="AZ815" t="s">
        <v>1003</v>
      </c>
      <c r="BA815">
        <v>4</v>
      </c>
      <c r="BB815" s="2">
        <v>45445</v>
      </c>
      <c r="BC815" s="2">
        <v>45449</v>
      </c>
      <c r="BD815">
        <v>4</v>
      </c>
      <c r="BE815" t="s">
        <v>1011</v>
      </c>
      <c r="BF815" t="s">
        <v>1138</v>
      </c>
      <c r="BG815" t="s">
        <v>477</v>
      </c>
      <c r="BH815" t="s">
        <v>650</v>
      </c>
      <c r="BI815">
        <v>72</v>
      </c>
      <c r="BJ815">
        <v>0</v>
      </c>
      <c r="BK815" t="s">
        <v>714</v>
      </c>
      <c r="BL815">
        <v>17.954999999999998</v>
      </c>
      <c r="BM815">
        <v>15.75</v>
      </c>
      <c r="BN815" t="s">
        <v>115</v>
      </c>
      <c r="BO815">
        <v>1292.76</v>
      </c>
      <c r="BP815">
        <v>1292.76</v>
      </c>
      <c r="BQ815">
        <v>1134</v>
      </c>
      <c r="BR815">
        <v>1134</v>
      </c>
      <c r="BS815">
        <v>158.76</v>
      </c>
      <c r="BT815">
        <v>158.76</v>
      </c>
      <c r="BV815" t="s">
        <v>902</v>
      </c>
      <c r="BW815" t="s">
        <v>1003</v>
      </c>
      <c r="BX815" t="s">
        <v>1250</v>
      </c>
      <c r="BY815" t="s">
        <v>1262</v>
      </c>
      <c r="BZ815" t="s">
        <v>723</v>
      </c>
      <c r="CA815">
        <v>72</v>
      </c>
      <c r="CB815">
        <v>72</v>
      </c>
      <c r="CC815">
        <v>0</v>
      </c>
      <c r="CD815">
        <v>72</v>
      </c>
      <c r="CE815" t="s">
        <v>1269</v>
      </c>
      <c r="CF815">
        <v>0</v>
      </c>
      <c r="CJ815" s="4" t="str">
        <f t="shared" si="120"/>
        <v>قلم Faber Castle أزرق</v>
      </c>
      <c r="CK815" s="5">
        <f t="shared" si="121"/>
        <v>45444</v>
      </c>
      <c r="CL815" s="4">
        <f t="shared" si="122"/>
        <v>12.9</v>
      </c>
      <c r="CN815" s="4" t="str">
        <f t="shared" si="123"/>
        <v>قلم Faber Castle أزرق</v>
      </c>
      <c r="CO815" s="5">
        <f t="shared" si="124"/>
        <v>45449</v>
      </c>
      <c r="CP815" s="4">
        <f t="shared" si="125"/>
        <v>17.954999999999998</v>
      </c>
      <c r="CR815" s="4">
        <f t="shared" si="126"/>
        <v>-5.0549999999999979</v>
      </c>
      <c r="CS815" s="6">
        <f t="shared" si="127"/>
        <v>-0.39186046511627892</v>
      </c>
      <c r="CT815">
        <f t="shared" si="128"/>
        <v>3590.9999999999995</v>
      </c>
      <c r="CU815">
        <f t="shared" si="129"/>
        <v>2580</v>
      </c>
    </row>
    <row r="816" spans="1:99" x14ac:dyDescent="0.3">
      <c r="A816">
        <v>462</v>
      </c>
      <c r="B816">
        <v>646</v>
      </c>
      <c r="C816">
        <v>7</v>
      </c>
      <c r="D816" t="s">
        <v>83</v>
      </c>
      <c r="E816" t="s">
        <v>84</v>
      </c>
      <c r="H816" t="s">
        <v>100</v>
      </c>
      <c r="I816" t="s">
        <v>112</v>
      </c>
      <c r="J816" t="s">
        <v>114</v>
      </c>
      <c r="K816" t="s">
        <v>115</v>
      </c>
      <c r="L816">
        <v>48</v>
      </c>
      <c r="M816">
        <v>1</v>
      </c>
      <c r="N816" s="2">
        <v>45412</v>
      </c>
      <c r="O816" s="2">
        <v>45444</v>
      </c>
      <c r="P816" t="s">
        <v>155</v>
      </c>
      <c r="Q816" t="s">
        <v>303</v>
      </c>
      <c r="R816" t="s">
        <v>477</v>
      </c>
      <c r="S816" t="s">
        <v>477</v>
      </c>
      <c r="T816" t="s">
        <v>650</v>
      </c>
      <c r="U816" t="s">
        <v>714</v>
      </c>
      <c r="V816">
        <v>12.9</v>
      </c>
      <c r="W816">
        <v>200</v>
      </c>
      <c r="X816" t="s">
        <v>721</v>
      </c>
      <c r="Y816">
        <v>2580</v>
      </c>
      <c r="AB816" s="2">
        <v>45412</v>
      </c>
      <c r="AC816">
        <v>361.2</v>
      </c>
      <c r="AE816">
        <v>200</v>
      </c>
      <c r="AF816">
        <v>200</v>
      </c>
      <c r="AG816">
        <v>0</v>
      </c>
      <c r="AH816">
        <v>200</v>
      </c>
      <c r="AI816">
        <v>0</v>
      </c>
      <c r="AJ816" t="s">
        <v>729</v>
      </c>
      <c r="AK816" t="s">
        <v>745</v>
      </c>
      <c r="AL816" t="s">
        <v>796</v>
      </c>
      <c r="AM816" t="s">
        <v>847</v>
      </c>
      <c r="AP816">
        <v>98366</v>
      </c>
      <c r="AQ816">
        <v>88012</v>
      </c>
      <c r="AR816" t="s">
        <v>891</v>
      </c>
      <c r="AS816" t="s">
        <v>83</v>
      </c>
      <c r="AU816" t="s">
        <v>728</v>
      </c>
      <c r="AW816" t="s">
        <v>925</v>
      </c>
      <c r="AX816">
        <v>10213</v>
      </c>
      <c r="AY816" t="s">
        <v>997</v>
      </c>
      <c r="AZ816" t="s">
        <v>1003</v>
      </c>
      <c r="BA816">
        <v>40</v>
      </c>
      <c r="BB816" s="2">
        <v>45445</v>
      </c>
      <c r="BC816" s="2">
        <v>45449</v>
      </c>
      <c r="BD816">
        <v>59</v>
      </c>
      <c r="BE816" t="s">
        <v>1011</v>
      </c>
      <c r="BF816" t="s">
        <v>1139</v>
      </c>
      <c r="BG816" t="s">
        <v>477</v>
      </c>
      <c r="BH816" t="s">
        <v>650</v>
      </c>
      <c r="BI816">
        <v>20</v>
      </c>
      <c r="BJ816">
        <v>0</v>
      </c>
      <c r="BK816" t="s">
        <v>714</v>
      </c>
      <c r="BL816">
        <v>17.954999999999998</v>
      </c>
      <c r="BM816">
        <v>15.75</v>
      </c>
      <c r="BN816" t="s">
        <v>115</v>
      </c>
      <c r="BO816">
        <v>359.1</v>
      </c>
      <c r="BP816">
        <v>359.1</v>
      </c>
      <c r="BQ816">
        <v>315</v>
      </c>
      <c r="BR816">
        <v>315</v>
      </c>
      <c r="BS816">
        <v>44.1</v>
      </c>
      <c r="BT816">
        <v>44.1</v>
      </c>
      <c r="BV816" t="s">
        <v>891</v>
      </c>
      <c r="BW816" t="s">
        <v>1003</v>
      </c>
      <c r="BX816" t="s">
        <v>1250</v>
      </c>
      <c r="BY816" t="s">
        <v>1262</v>
      </c>
      <c r="BZ816" t="s">
        <v>723</v>
      </c>
      <c r="CA816">
        <v>20</v>
      </c>
      <c r="CB816">
        <v>20</v>
      </c>
      <c r="CC816">
        <v>0</v>
      </c>
      <c r="CD816">
        <v>20</v>
      </c>
      <c r="CE816" t="s">
        <v>1269</v>
      </c>
      <c r="CF816">
        <v>0</v>
      </c>
      <c r="CJ816" s="4" t="str">
        <f t="shared" si="120"/>
        <v>قلم Faber Castle أزرق</v>
      </c>
      <c r="CK816" s="5">
        <f t="shared" si="121"/>
        <v>45444</v>
      </c>
      <c r="CL816" s="4">
        <f t="shared" si="122"/>
        <v>12.9</v>
      </c>
      <c r="CN816" s="4" t="str">
        <f t="shared" si="123"/>
        <v>قلم Faber Castle أزرق</v>
      </c>
      <c r="CO816" s="5">
        <f t="shared" si="124"/>
        <v>45449</v>
      </c>
      <c r="CP816" s="4">
        <f t="shared" si="125"/>
        <v>17.954999999999998</v>
      </c>
      <c r="CR816" s="4">
        <f t="shared" si="126"/>
        <v>-5.0549999999999979</v>
      </c>
      <c r="CS816" s="6">
        <f t="shared" si="127"/>
        <v>-0.39186046511627892</v>
      </c>
      <c r="CT816">
        <f t="shared" si="128"/>
        <v>3590.9999999999995</v>
      </c>
      <c r="CU816">
        <f t="shared" si="129"/>
        <v>2580</v>
      </c>
    </row>
    <row r="817" spans="1:99" x14ac:dyDescent="0.3">
      <c r="A817">
        <v>462</v>
      </c>
      <c r="B817">
        <v>646</v>
      </c>
      <c r="C817">
        <v>46</v>
      </c>
      <c r="D817" t="s">
        <v>83</v>
      </c>
      <c r="E817" t="s">
        <v>84</v>
      </c>
      <c r="H817" t="s">
        <v>100</v>
      </c>
      <c r="I817" t="s">
        <v>112</v>
      </c>
      <c r="J817" t="s">
        <v>114</v>
      </c>
      <c r="K817" t="s">
        <v>115</v>
      </c>
      <c r="L817">
        <v>16</v>
      </c>
      <c r="M817">
        <v>1</v>
      </c>
      <c r="N817" s="2">
        <v>45412</v>
      </c>
      <c r="O817" s="2">
        <v>45444</v>
      </c>
      <c r="P817" t="s">
        <v>155</v>
      </c>
      <c r="Q817" t="s">
        <v>235</v>
      </c>
      <c r="R817" t="s">
        <v>409</v>
      </c>
      <c r="S817" t="s">
        <v>409</v>
      </c>
      <c r="T817" t="s">
        <v>582</v>
      </c>
      <c r="U817" t="s">
        <v>714</v>
      </c>
      <c r="V817">
        <v>20</v>
      </c>
      <c r="W817">
        <v>20</v>
      </c>
      <c r="X817" t="s">
        <v>721</v>
      </c>
      <c r="Y817">
        <v>400</v>
      </c>
      <c r="AB817" s="2">
        <v>45412</v>
      </c>
      <c r="AC817">
        <v>56</v>
      </c>
      <c r="AE817">
        <v>20</v>
      </c>
      <c r="AF817">
        <v>20</v>
      </c>
      <c r="AG817">
        <v>0</v>
      </c>
      <c r="AH817">
        <v>20</v>
      </c>
      <c r="AI817">
        <v>0</v>
      </c>
      <c r="AJ817" t="s">
        <v>729</v>
      </c>
      <c r="AK817" t="s">
        <v>742</v>
      </c>
      <c r="AL817" t="s">
        <v>793</v>
      </c>
      <c r="AM817" t="s">
        <v>844</v>
      </c>
      <c r="AP817">
        <v>97245</v>
      </c>
      <c r="AQ817">
        <v>91413</v>
      </c>
      <c r="AS817" t="s">
        <v>83</v>
      </c>
      <c r="AU817" t="s">
        <v>728</v>
      </c>
      <c r="AW817" t="s">
        <v>925</v>
      </c>
      <c r="AX817">
        <v>10213</v>
      </c>
      <c r="AY817" t="s">
        <v>997</v>
      </c>
      <c r="AZ817" t="s">
        <v>1003</v>
      </c>
      <c r="BA817">
        <v>8</v>
      </c>
      <c r="BB817" s="2">
        <v>45414</v>
      </c>
      <c r="BC817" s="2">
        <v>45414</v>
      </c>
      <c r="BD817">
        <v>14</v>
      </c>
      <c r="BE817" t="s">
        <v>1011</v>
      </c>
      <c r="BF817" t="s">
        <v>1077</v>
      </c>
      <c r="BG817" t="s">
        <v>409</v>
      </c>
      <c r="BH817" t="s">
        <v>582</v>
      </c>
      <c r="BI817">
        <v>10</v>
      </c>
      <c r="BJ817">
        <v>0</v>
      </c>
      <c r="BK817" t="s">
        <v>714</v>
      </c>
      <c r="BL817">
        <v>36.195</v>
      </c>
      <c r="BM817">
        <v>31.75</v>
      </c>
      <c r="BN817" t="s">
        <v>115</v>
      </c>
      <c r="BO817">
        <v>361.95</v>
      </c>
      <c r="BP817">
        <v>361.95</v>
      </c>
      <c r="BQ817">
        <v>317.5</v>
      </c>
      <c r="BR817">
        <v>317.5</v>
      </c>
      <c r="BS817">
        <v>44.45</v>
      </c>
      <c r="BT817">
        <v>44.45</v>
      </c>
      <c r="BY817" t="s">
        <v>1263</v>
      </c>
      <c r="BZ817" t="s">
        <v>723</v>
      </c>
      <c r="CA817">
        <v>10</v>
      </c>
      <c r="CB817">
        <v>10</v>
      </c>
      <c r="CC817">
        <v>0</v>
      </c>
      <c r="CD817">
        <v>10</v>
      </c>
      <c r="CE817" t="s">
        <v>1269</v>
      </c>
      <c r="CF817">
        <v>0</v>
      </c>
      <c r="CJ817" s="4" t="str">
        <f t="shared" si="120"/>
        <v>خلاعة دبابيس دايلي</v>
      </c>
      <c r="CK817" s="5">
        <f t="shared" si="121"/>
        <v>45444</v>
      </c>
      <c r="CL817" s="4">
        <f t="shared" si="122"/>
        <v>20</v>
      </c>
      <c r="CN817" s="4" t="str">
        <f t="shared" si="123"/>
        <v>خلاعة دبابيس دايلي</v>
      </c>
      <c r="CO817" s="5">
        <f t="shared" si="124"/>
        <v>45414</v>
      </c>
      <c r="CP817" s="4">
        <f t="shared" si="125"/>
        <v>36.195</v>
      </c>
      <c r="CR817" s="4">
        <f t="shared" si="126"/>
        <v>-16.195</v>
      </c>
      <c r="CS817" s="6">
        <f t="shared" si="127"/>
        <v>-0.80974999999999997</v>
      </c>
      <c r="CT817">
        <f t="shared" si="128"/>
        <v>723.9</v>
      </c>
      <c r="CU817">
        <f t="shared" si="129"/>
        <v>400</v>
      </c>
    </row>
    <row r="818" spans="1:99" x14ac:dyDescent="0.3">
      <c r="A818">
        <v>462</v>
      </c>
      <c r="B818">
        <v>646</v>
      </c>
      <c r="C818">
        <v>46</v>
      </c>
      <c r="D818" t="s">
        <v>83</v>
      </c>
      <c r="E818" t="s">
        <v>84</v>
      </c>
      <c r="H818" t="s">
        <v>100</v>
      </c>
      <c r="I818" t="s">
        <v>112</v>
      </c>
      <c r="J818" t="s">
        <v>114</v>
      </c>
      <c r="K818" t="s">
        <v>115</v>
      </c>
      <c r="L818">
        <v>16</v>
      </c>
      <c r="M818">
        <v>1</v>
      </c>
      <c r="N818" s="2">
        <v>45412</v>
      </c>
      <c r="O818" s="2">
        <v>45444</v>
      </c>
      <c r="P818" t="s">
        <v>155</v>
      </c>
      <c r="Q818" t="s">
        <v>235</v>
      </c>
      <c r="R818" t="s">
        <v>409</v>
      </c>
      <c r="S818" t="s">
        <v>409</v>
      </c>
      <c r="T818" t="s">
        <v>582</v>
      </c>
      <c r="U818" t="s">
        <v>714</v>
      </c>
      <c r="V818">
        <v>20</v>
      </c>
      <c r="W818">
        <v>20</v>
      </c>
      <c r="X818" t="s">
        <v>721</v>
      </c>
      <c r="Y818">
        <v>400</v>
      </c>
      <c r="AB818" s="2">
        <v>45412</v>
      </c>
      <c r="AC818">
        <v>56</v>
      </c>
      <c r="AE818">
        <v>20</v>
      </c>
      <c r="AF818">
        <v>20</v>
      </c>
      <c r="AG818">
        <v>0</v>
      </c>
      <c r="AH818">
        <v>20</v>
      </c>
      <c r="AI818">
        <v>0</v>
      </c>
      <c r="AJ818" t="s">
        <v>729</v>
      </c>
      <c r="AK818" t="s">
        <v>742</v>
      </c>
      <c r="AL818" t="s">
        <v>793</v>
      </c>
      <c r="AM818" t="s">
        <v>844</v>
      </c>
      <c r="AP818">
        <v>97306</v>
      </c>
      <c r="AQ818">
        <v>91485</v>
      </c>
      <c r="AS818" t="s">
        <v>83</v>
      </c>
      <c r="AU818" t="s">
        <v>728</v>
      </c>
      <c r="AW818" t="s">
        <v>925</v>
      </c>
      <c r="AX818">
        <v>10213</v>
      </c>
      <c r="AY818" t="s">
        <v>997</v>
      </c>
      <c r="AZ818" t="s">
        <v>1003</v>
      </c>
      <c r="BA818">
        <v>10</v>
      </c>
      <c r="BB818" s="2">
        <v>45419</v>
      </c>
      <c r="BC818" s="2">
        <v>45425</v>
      </c>
      <c r="BD818">
        <v>5</v>
      </c>
      <c r="BE818" t="s">
        <v>1011</v>
      </c>
      <c r="BF818" t="s">
        <v>1023</v>
      </c>
      <c r="BG818" t="s">
        <v>409</v>
      </c>
      <c r="BH818" t="s">
        <v>582</v>
      </c>
      <c r="BI818">
        <v>25</v>
      </c>
      <c r="BJ818">
        <v>0</v>
      </c>
      <c r="BK818" t="s">
        <v>714</v>
      </c>
      <c r="BL818">
        <v>36.195</v>
      </c>
      <c r="BM818">
        <v>31.75</v>
      </c>
      <c r="BN818" t="s">
        <v>115</v>
      </c>
      <c r="BO818">
        <v>904.88</v>
      </c>
      <c r="BP818">
        <v>904.88</v>
      </c>
      <c r="BQ818">
        <v>793.75</v>
      </c>
      <c r="BR818">
        <v>793.75</v>
      </c>
      <c r="BS818">
        <v>111.12</v>
      </c>
      <c r="BT818">
        <v>111.12</v>
      </c>
      <c r="BY818" t="s">
        <v>1263</v>
      </c>
      <c r="BZ818" t="s">
        <v>723</v>
      </c>
      <c r="CA818">
        <v>25</v>
      </c>
      <c r="CB818">
        <v>25</v>
      </c>
      <c r="CC818">
        <v>0</v>
      </c>
      <c r="CD818">
        <v>25</v>
      </c>
      <c r="CE818" t="s">
        <v>1269</v>
      </c>
      <c r="CF818">
        <v>0</v>
      </c>
      <c r="CJ818" s="4" t="str">
        <f t="shared" si="120"/>
        <v>خلاعة دبابيس دايلي</v>
      </c>
      <c r="CK818" s="5">
        <f t="shared" si="121"/>
        <v>45444</v>
      </c>
      <c r="CL818" s="4">
        <f t="shared" si="122"/>
        <v>20</v>
      </c>
      <c r="CN818" s="4" t="str">
        <f t="shared" si="123"/>
        <v>خلاعة دبابيس دايلي</v>
      </c>
      <c r="CO818" s="5">
        <f t="shared" si="124"/>
        <v>45425</v>
      </c>
      <c r="CP818" s="4">
        <f t="shared" si="125"/>
        <v>36.195</v>
      </c>
      <c r="CR818" s="4">
        <f t="shared" si="126"/>
        <v>-16.195</v>
      </c>
      <c r="CS818" s="6">
        <f t="shared" si="127"/>
        <v>-0.80974999999999997</v>
      </c>
      <c r="CT818">
        <f t="shared" si="128"/>
        <v>723.9</v>
      </c>
      <c r="CU818">
        <f t="shared" si="129"/>
        <v>400</v>
      </c>
    </row>
    <row r="819" spans="1:99" x14ac:dyDescent="0.3">
      <c r="A819">
        <v>462</v>
      </c>
      <c r="B819">
        <v>646</v>
      </c>
      <c r="C819">
        <v>46</v>
      </c>
      <c r="D819" t="s">
        <v>83</v>
      </c>
      <c r="E819" t="s">
        <v>84</v>
      </c>
      <c r="H819" t="s">
        <v>100</v>
      </c>
      <c r="I819" t="s">
        <v>112</v>
      </c>
      <c r="J819" t="s">
        <v>114</v>
      </c>
      <c r="K819" t="s">
        <v>115</v>
      </c>
      <c r="L819">
        <v>16</v>
      </c>
      <c r="M819">
        <v>1</v>
      </c>
      <c r="N819" s="2">
        <v>45412</v>
      </c>
      <c r="O819" s="2">
        <v>45444</v>
      </c>
      <c r="P819" t="s">
        <v>155</v>
      </c>
      <c r="Q819" t="s">
        <v>235</v>
      </c>
      <c r="R819" t="s">
        <v>409</v>
      </c>
      <c r="S819" t="s">
        <v>409</v>
      </c>
      <c r="T819" t="s">
        <v>582</v>
      </c>
      <c r="U819" t="s">
        <v>714</v>
      </c>
      <c r="V819">
        <v>20</v>
      </c>
      <c r="W819">
        <v>20</v>
      </c>
      <c r="X819" t="s">
        <v>721</v>
      </c>
      <c r="Y819">
        <v>400</v>
      </c>
      <c r="AB819" s="2">
        <v>45412</v>
      </c>
      <c r="AC819">
        <v>56</v>
      </c>
      <c r="AE819">
        <v>20</v>
      </c>
      <c r="AF819">
        <v>20</v>
      </c>
      <c r="AG819">
        <v>0</v>
      </c>
      <c r="AH819">
        <v>20</v>
      </c>
      <c r="AI819">
        <v>0</v>
      </c>
      <c r="AJ819" t="s">
        <v>729</v>
      </c>
      <c r="AK819" t="s">
        <v>735</v>
      </c>
      <c r="AL819" t="s">
        <v>786</v>
      </c>
      <c r="AM819" t="s">
        <v>837</v>
      </c>
      <c r="AP819">
        <v>98378</v>
      </c>
      <c r="AQ819">
        <v>92681</v>
      </c>
      <c r="AS819" t="s">
        <v>83</v>
      </c>
      <c r="AU819" t="s">
        <v>728</v>
      </c>
      <c r="AW819" t="s">
        <v>925</v>
      </c>
      <c r="AX819">
        <v>10213</v>
      </c>
      <c r="AY819" t="s">
        <v>997</v>
      </c>
      <c r="AZ819" t="s">
        <v>1003</v>
      </c>
      <c r="BA819">
        <v>9</v>
      </c>
      <c r="BB819" s="2">
        <v>45445</v>
      </c>
      <c r="BC819" s="2">
        <v>45449</v>
      </c>
      <c r="BD819">
        <v>16</v>
      </c>
      <c r="BE819" t="s">
        <v>1011</v>
      </c>
      <c r="BF819" t="s">
        <v>1136</v>
      </c>
      <c r="BG819" t="s">
        <v>409</v>
      </c>
      <c r="BH819" t="s">
        <v>582</v>
      </c>
      <c r="BI819">
        <v>10</v>
      </c>
      <c r="BJ819">
        <v>0</v>
      </c>
      <c r="BK819" t="s">
        <v>714</v>
      </c>
      <c r="BL819">
        <v>36.195</v>
      </c>
      <c r="BM819">
        <v>31.75</v>
      </c>
      <c r="BN819" t="s">
        <v>115</v>
      </c>
      <c r="BO819">
        <v>361.95</v>
      </c>
      <c r="BP819">
        <v>361.95</v>
      </c>
      <c r="BQ819">
        <v>317.5</v>
      </c>
      <c r="BR819">
        <v>317.5</v>
      </c>
      <c r="BS819">
        <v>44.45</v>
      </c>
      <c r="BT819">
        <v>44.45</v>
      </c>
      <c r="BY819" t="s">
        <v>1263</v>
      </c>
      <c r="BZ819" t="s">
        <v>723</v>
      </c>
      <c r="CA819">
        <v>10</v>
      </c>
      <c r="CB819">
        <v>10</v>
      </c>
      <c r="CC819">
        <v>0</v>
      </c>
      <c r="CD819">
        <v>10</v>
      </c>
      <c r="CE819" t="s">
        <v>1269</v>
      </c>
      <c r="CF819">
        <v>0</v>
      </c>
      <c r="CJ819" s="4" t="str">
        <f t="shared" si="120"/>
        <v>خلاعة دبابيس دايلي</v>
      </c>
      <c r="CK819" s="5">
        <f t="shared" si="121"/>
        <v>45444</v>
      </c>
      <c r="CL819" s="4">
        <f t="shared" si="122"/>
        <v>20</v>
      </c>
      <c r="CN819" s="4" t="str">
        <f t="shared" si="123"/>
        <v>خلاعة دبابيس دايلي</v>
      </c>
      <c r="CO819" s="5">
        <f t="shared" si="124"/>
        <v>45449</v>
      </c>
      <c r="CP819" s="4">
        <f t="shared" si="125"/>
        <v>36.195</v>
      </c>
      <c r="CR819" s="4">
        <f t="shared" si="126"/>
        <v>-16.195</v>
      </c>
      <c r="CS819" s="6">
        <f t="shared" si="127"/>
        <v>-0.80974999999999997</v>
      </c>
      <c r="CT819">
        <f t="shared" si="128"/>
        <v>723.9</v>
      </c>
      <c r="CU819">
        <f t="shared" si="129"/>
        <v>400</v>
      </c>
    </row>
    <row r="820" spans="1:99" x14ac:dyDescent="0.3">
      <c r="A820">
        <v>462</v>
      </c>
      <c r="B820">
        <v>646</v>
      </c>
      <c r="C820">
        <v>46</v>
      </c>
      <c r="D820" t="s">
        <v>83</v>
      </c>
      <c r="E820" t="s">
        <v>84</v>
      </c>
      <c r="H820" t="s">
        <v>100</v>
      </c>
      <c r="I820" t="s">
        <v>112</v>
      </c>
      <c r="J820" t="s">
        <v>114</v>
      </c>
      <c r="K820" t="s">
        <v>115</v>
      </c>
      <c r="L820">
        <v>16</v>
      </c>
      <c r="M820">
        <v>1</v>
      </c>
      <c r="N820" s="2">
        <v>45412</v>
      </c>
      <c r="O820" s="2">
        <v>45444</v>
      </c>
      <c r="P820" t="s">
        <v>155</v>
      </c>
      <c r="Q820" t="s">
        <v>235</v>
      </c>
      <c r="R820" t="s">
        <v>409</v>
      </c>
      <c r="S820" t="s">
        <v>409</v>
      </c>
      <c r="T820" t="s">
        <v>582</v>
      </c>
      <c r="U820" t="s">
        <v>714</v>
      </c>
      <c r="V820">
        <v>20</v>
      </c>
      <c r="W820">
        <v>20</v>
      </c>
      <c r="X820" t="s">
        <v>721</v>
      </c>
      <c r="Y820">
        <v>400</v>
      </c>
      <c r="AB820" s="2">
        <v>45412</v>
      </c>
      <c r="AC820">
        <v>56</v>
      </c>
      <c r="AE820">
        <v>20</v>
      </c>
      <c r="AF820">
        <v>20</v>
      </c>
      <c r="AG820">
        <v>0</v>
      </c>
      <c r="AH820">
        <v>20</v>
      </c>
      <c r="AI820">
        <v>0</v>
      </c>
      <c r="AJ820" t="s">
        <v>729</v>
      </c>
      <c r="AK820" t="s">
        <v>765</v>
      </c>
      <c r="AL820" t="s">
        <v>816</v>
      </c>
      <c r="AM820" t="s">
        <v>867</v>
      </c>
      <c r="AP820">
        <v>97247</v>
      </c>
      <c r="AQ820">
        <v>91191</v>
      </c>
      <c r="AR820" t="s">
        <v>891</v>
      </c>
      <c r="AS820" t="s">
        <v>83</v>
      </c>
      <c r="AU820" t="s">
        <v>728</v>
      </c>
      <c r="AW820" t="s">
        <v>925</v>
      </c>
      <c r="AX820">
        <v>10213</v>
      </c>
      <c r="AY820" t="s">
        <v>997</v>
      </c>
      <c r="AZ820" t="s">
        <v>1003</v>
      </c>
      <c r="BA820">
        <v>20</v>
      </c>
      <c r="BB820" s="2">
        <v>45414</v>
      </c>
      <c r="BC820" s="2">
        <v>45414</v>
      </c>
      <c r="BD820">
        <v>25</v>
      </c>
      <c r="BE820" t="s">
        <v>1011</v>
      </c>
      <c r="BF820" t="s">
        <v>1071</v>
      </c>
      <c r="BG820" t="s">
        <v>409</v>
      </c>
      <c r="BH820" t="s">
        <v>582</v>
      </c>
      <c r="BI820">
        <v>10</v>
      </c>
      <c r="BJ820">
        <v>0</v>
      </c>
      <c r="BK820" t="s">
        <v>714</v>
      </c>
      <c r="BL820">
        <v>36.195</v>
      </c>
      <c r="BM820">
        <v>31.75</v>
      </c>
      <c r="BN820" t="s">
        <v>115</v>
      </c>
      <c r="BO820">
        <v>361.95</v>
      </c>
      <c r="BP820">
        <v>361.95</v>
      </c>
      <c r="BQ820">
        <v>317.5</v>
      </c>
      <c r="BR820">
        <v>317.5</v>
      </c>
      <c r="BS820">
        <v>44.45</v>
      </c>
      <c r="BT820">
        <v>44.45</v>
      </c>
      <c r="BY820" t="s">
        <v>1263</v>
      </c>
      <c r="BZ820" t="s">
        <v>723</v>
      </c>
      <c r="CA820">
        <v>10</v>
      </c>
      <c r="CB820">
        <v>10</v>
      </c>
      <c r="CC820">
        <v>0</v>
      </c>
      <c r="CD820">
        <v>10</v>
      </c>
      <c r="CE820" t="s">
        <v>1269</v>
      </c>
      <c r="CF820">
        <v>0</v>
      </c>
      <c r="CJ820" s="4" t="str">
        <f t="shared" si="120"/>
        <v>خلاعة دبابيس دايلي</v>
      </c>
      <c r="CK820" s="5">
        <f t="shared" si="121"/>
        <v>45444</v>
      </c>
      <c r="CL820" s="4">
        <f t="shared" si="122"/>
        <v>20</v>
      </c>
      <c r="CN820" s="4" t="str">
        <f t="shared" si="123"/>
        <v>خلاعة دبابيس دايلي</v>
      </c>
      <c r="CO820" s="5">
        <f t="shared" si="124"/>
        <v>45414</v>
      </c>
      <c r="CP820" s="4">
        <f t="shared" si="125"/>
        <v>36.195</v>
      </c>
      <c r="CR820" s="4">
        <f t="shared" si="126"/>
        <v>-16.195</v>
      </c>
      <c r="CS820" s="6">
        <f t="shared" si="127"/>
        <v>-0.80974999999999997</v>
      </c>
      <c r="CT820">
        <f t="shared" si="128"/>
        <v>723.9</v>
      </c>
      <c r="CU820">
        <f t="shared" si="129"/>
        <v>400</v>
      </c>
    </row>
    <row r="821" spans="1:99" x14ac:dyDescent="0.3">
      <c r="A821">
        <v>462</v>
      </c>
      <c r="B821">
        <v>646</v>
      </c>
      <c r="C821">
        <v>46</v>
      </c>
      <c r="D821" t="s">
        <v>83</v>
      </c>
      <c r="E821" t="s">
        <v>84</v>
      </c>
      <c r="H821" t="s">
        <v>100</v>
      </c>
      <c r="I821" t="s">
        <v>112</v>
      </c>
      <c r="J821" t="s">
        <v>114</v>
      </c>
      <c r="K821" t="s">
        <v>115</v>
      </c>
      <c r="L821">
        <v>16</v>
      </c>
      <c r="M821">
        <v>1</v>
      </c>
      <c r="N821" s="2">
        <v>45412</v>
      </c>
      <c r="O821" s="2">
        <v>45444</v>
      </c>
      <c r="P821" t="s">
        <v>155</v>
      </c>
      <c r="Q821" t="s">
        <v>235</v>
      </c>
      <c r="R821" t="s">
        <v>409</v>
      </c>
      <c r="S821" t="s">
        <v>409</v>
      </c>
      <c r="T821" t="s">
        <v>582</v>
      </c>
      <c r="U821" t="s">
        <v>714</v>
      </c>
      <c r="V821">
        <v>20</v>
      </c>
      <c r="W821">
        <v>20</v>
      </c>
      <c r="X821" t="s">
        <v>721</v>
      </c>
      <c r="Y821">
        <v>400</v>
      </c>
      <c r="AB821" s="2">
        <v>45412</v>
      </c>
      <c r="AC821">
        <v>56</v>
      </c>
      <c r="AE821">
        <v>20</v>
      </c>
      <c r="AF821">
        <v>20</v>
      </c>
      <c r="AG821">
        <v>0</v>
      </c>
      <c r="AH821">
        <v>20</v>
      </c>
      <c r="AI821">
        <v>0</v>
      </c>
      <c r="AJ821" t="s">
        <v>729</v>
      </c>
      <c r="AK821" t="s">
        <v>745</v>
      </c>
      <c r="AL821" t="s">
        <v>796</v>
      </c>
      <c r="AM821" t="s">
        <v>847</v>
      </c>
      <c r="AP821">
        <v>98366</v>
      </c>
      <c r="AQ821">
        <v>88012</v>
      </c>
      <c r="AR821" t="s">
        <v>891</v>
      </c>
      <c r="AS821" t="s">
        <v>83</v>
      </c>
      <c r="AU821" t="s">
        <v>728</v>
      </c>
      <c r="AW821" t="s">
        <v>925</v>
      </c>
      <c r="AX821">
        <v>10213</v>
      </c>
      <c r="AY821" t="s">
        <v>997</v>
      </c>
      <c r="AZ821" t="s">
        <v>1003</v>
      </c>
      <c r="BA821">
        <v>14</v>
      </c>
      <c r="BB821" s="2">
        <v>45445</v>
      </c>
      <c r="BC821" s="2">
        <v>45449</v>
      </c>
      <c r="BD821">
        <v>22</v>
      </c>
      <c r="BE821" t="s">
        <v>1011</v>
      </c>
      <c r="BF821" t="s">
        <v>1139</v>
      </c>
      <c r="BG821" t="s">
        <v>409</v>
      </c>
      <c r="BH821" t="s">
        <v>582</v>
      </c>
      <c r="BI821">
        <v>15</v>
      </c>
      <c r="BJ821">
        <v>0</v>
      </c>
      <c r="BK821" t="s">
        <v>714</v>
      </c>
      <c r="BL821">
        <v>36.195</v>
      </c>
      <c r="BM821">
        <v>31.75</v>
      </c>
      <c r="BN821" t="s">
        <v>115</v>
      </c>
      <c r="BO821">
        <v>542.91999999999996</v>
      </c>
      <c r="BP821">
        <v>542.91999999999996</v>
      </c>
      <c r="BQ821">
        <v>476.25</v>
      </c>
      <c r="BR821">
        <v>476.25</v>
      </c>
      <c r="BS821">
        <v>66.680000000000007</v>
      </c>
      <c r="BT821">
        <v>66.680000000000007</v>
      </c>
      <c r="BV821" t="s">
        <v>891</v>
      </c>
      <c r="BW821" t="s">
        <v>1003</v>
      </c>
      <c r="BX821" t="s">
        <v>1250</v>
      </c>
      <c r="BY821" t="s">
        <v>1262</v>
      </c>
      <c r="BZ821" t="s">
        <v>723</v>
      </c>
      <c r="CA821">
        <v>15</v>
      </c>
      <c r="CB821">
        <v>15</v>
      </c>
      <c r="CC821">
        <v>0</v>
      </c>
      <c r="CD821">
        <v>15</v>
      </c>
      <c r="CE821" t="s">
        <v>1269</v>
      </c>
      <c r="CF821">
        <v>0</v>
      </c>
      <c r="CJ821" s="4" t="str">
        <f t="shared" si="120"/>
        <v>خلاعة دبابيس دايلي</v>
      </c>
      <c r="CK821" s="5">
        <f t="shared" si="121"/>
        <v>45444</v>
      </c>
      <c r="CL821" s="4">
        <f t="shared" si="122"/>
        <v>20</v>
      </c>
      <c r="CN821" s="4" t="str">
        <f t="shared" si="123"/>
        <v>خلاعة دبابيس دايلي</v>
      </c>
      <c r="CO821" s="5">
        <f t="shared" si="124"/>
        <v>45449</v>
      </c>
      <c r="CP821" s="4">
        <f t="shared" si="125"/>
        <v>36.195</v>
      </c>
      <c r="CR821" s="4">
        <f t="shared" si="126"/>
        <v>-16.195</v>
      </c>
      <c r="CS821" s="6">
        <f t="shared" si="127"/>
        <v>-0.80974999999999997</v>
      </c>
      <c r="CT821">
        <f t="shared" si="128"/>
        <v>723.9</v>
      </c>
      <c r="CU821">
        <f t="shared" si="129"/>
        <v>400</v>
      </c>
    </row>
    <row r="822" spans="1:99" x14ac:dyDescent="0.3">
      <c r="A822">
        <v>462</v>
      </c>
      <c r="B822">
        <v>646</v>
      </c>
      <c r="C822">
        <v>46</v>
      </c>
      <c r="D822" t="s">
        <v>83</v>
      </c>
      <c r="E822" t="s">
        <v>84</v>
      </c>
      <c r="H822" t="s">
        <v>100</v>
      </c>
      <c r="I822" t="s">
        <v>112</v>
      </c>
      <c r="J822" t="s">
        <v>114</v>
      </c>
      <c r="K822" t="s">
        <v>115</v>
      </c>
      <c r="L822">
        <v>16</v>
      </c>
      <c r="M822">
        <v>1</v>
      </c>
      <c r="N822" s="2">
        <v>45412</v>
      </c>
      <c r="O822" s="2">
        <v>45444</v>
      </c>
      <c r="P822" t="s">
        <v>155</v>
      </c>
      <c r="Q822" t="s">
        <v>235</v>
      </c>
      <c r="R822" t="s">
        <v>409</v>
      </c>
      <c r="S822" t="s">
        <v>409</v>
      </c>
      <c r="T822" t="s">
        <v>582</v>
      </c>
      <c r="U822" t="s">
        <v>714</v>
      </c>
      <c r="V822">
        <v>20</v>
      </c>
      <c r="W822">
        <v>20</v>
      </c>
      <c r="X822" t="s">
        <v>721</v>
      </c>
      <c r="Y822">
        <v>400</v>
      </c>
      <c r="AB822" s="2">
        <v>45412</v>
      </c>
      <c r="AC822">
        <v>56</v>
      </c>
      <c r="AE822">
        <v>20</v>
      </c>
      <c r="AF822">
        <v>20</v>
      </c>
      <c r="AG822">
        <v>0</v>
      </c>
      <c r="AH822">
        <v>20</v>
      </c>
      <c r="AI822">
        <v>0</v>
      </c>
      <c r="AJ822" t="s">
        <v>729</v>
      </c>
      <c r="AK822" t="s">
        <v>776</v>
      </c>
      <c r="AL822" t="s">
        <v>827</v>
      </c>
      <c r="AM822" t="s">
        <v>878</v>
      </c>
      <c r="AP822">
        <v>98360</v>
      </c>
      <c r="AQ822">
        <v>91773</v>
      </c>
      <c r="AR822" t="s">
        <v>890</v>
      </c>
      <c r="AS822" t="s">
        <v>83</v>
      </c>
      <c r="AU822" t="s">
        <v>728</v>
      </c>
      <c r="AW822" t="s">
        <v>925</v>
      </c>
      <c r="AX822">
        <v>10213</v>
      </c>
      <c r="AY822" t="s">
        <v>997</v>
      </c>
      <c r="AZ822" t="s">
        <v>1003</v>
      </c>
      <c r="BA822">
        <v>9</v>
      </c>
      <c r="BB822" s="2">
        <v>45445</v>
      </c>
      <c r="BC822" s="2">
        <v>45449</v>
      </c>
      <c r="BD822">
        <v>9</v>
      </c>
      <c r="BE822" t="s">
        <v>1011</v>
      </c>
      <c r="BF822" t="s">
        <v>1137</v>
      </c>
      <c r="BG822" t="s">
        <v>409</v>
      </c>
      <c r="BH822" t="s">
        <v>582</v>
      </c>
      <c r="BI822">
        <v>10</v>
      </c>
      <c r="BJ822">
        <v>0</v>
      </c>
      <c r="BK822" t="s">
        <v>714</v>
      </c>
      <c r="BL822">
        <v>36.195</v>
      </c>
      <c r="BM822">
        <v>31.75</v>
      </c>
      <c r="BN822" t="s">
        <v>115</v>
      </c>
      <c r="BO822">
        <v>361.95</v>
      </c>
      <c r="BP822">
        <v>361.95</v>
      </c>
      <c r="BQ822">
        <v>317.5</v>
      </c>
      <c r="BR822">
        <v>317.5</v>
      </c>
      <c r="BS822">
        <v>44.45</v>
      </c>
      <c r="BT822">
        <v>44.45</v>
      </c>
      <c r="BY822" t="s">
        <v>1263</v>
      </c>
      <c r="BZ822" t="s">
        <v>723</v>
      </c>
      <c r="CA822">
        <v>10</v>
      </c>
      <c r="CB822">
        <v>10</v>
      </c>
      <c r="CC822">
        <v>0</v>
      </c>
      <c r="CD822">
        <v>10</v>
      </c>
      <c r="CE822" t="s">
        <v>1269</v>
      </c>
      <c r="CF822">
        <v>0</v>
      </c>
      <c r="CJ822" s="4" t="str">
        <f t="shared" si="120"/>
        <v>خلاعة دبابيس دايلي</v>
      </c>
      <c r="CK822" s="5">
        <f t="shared" si="121"/>
        <v>45444</v>
      </c>
      <c r="CL822" s="4">
        <f t="shared" si="122"/>
        <v>20</v>
      </c>
      <c r="CN822" s="4" t="str">
        <f t="shared" si="123"/>
        <v>خلاعة دبابيس دايلي</v>
      </c>
      <c r="CO822" s="5">
        <f t="shared" si="124"/>
        <v>45449</v>
      </c>
      <c r="CP822" s="4">
        <f t="shared" si="125"/>
        <v>36.195</v>
      </c>
      <c r="CR822" s="4">
        <f t="shared" si="126"/>
        <v>-16.195</v>
      </c>
      <c r="CS822" s="6">
        <f t="shared" si="127"/>
        <v>-0.80974999999999997</v>
      </c>
      <c r="CT822">
        <f t="shared" si="128"/>
        <v>723.9</v>
      </c>
      <c r="CU822">
        <f t="shared" si="129"/>
        <v>400</v>
      </c>
    </row>
    <row r="823" spans="1:99" x14ac:dyDescent="0.3">
      <c r="A823">
        <v>462</v>
      </c>
      <c r="B823">
        <v>646</v>
      </c>
      <c r="C823">
        <v>20</v>
      </c>
      <c r="D823" t="s">
        <v>83</v>
      </c>
      <c r="E823" t="s">
        <v>84</v>
      </c>
      <c r="H823" t="s">
        <v>100</v>
      </c>
      <c r="I823" t="s">
        <v>112</v>
      </c>
      <c r="J823" t="s">
        <v>114</v>
      </c>
      <c r="K823" t="s">
        <v>115</v>
      </c>
      <c r="L823">
        <v>31</v>
      </c>
      <c r="M823">
        <v>1</v>
      </c>
      <c r="N823" s="2">
        <v>45412</v>
      </c>
      <c r="O823" s="2">
        <v>45444</v>
      </c>
      <c r="P823" t="s">
        <v>155</v>
      </c>
      <c r="Q823" t="s">
        <v>304</v>
      </c>
      <c r="R823" t="s">
        <v>478</v>
      </c>
      <c r="S823" t="s">
        <v>478</v>
      </c>
      <c r="T823" t="s">
        <v>651</v>
      </c>
      <c r="U823" t="s">
        <v>714</v>
      </c>
      <c r="V823">
        <v>25</v>
      </c>
      <c r="W823">
        <v>50</v>
      </c>
      <c r="X823" t="s">
        <v>721</v>
      </c>
      <c r="Y823">
        <v>1250</v>
      </c>
      <c r="AB823" s="2">
        <v>45412</v>
      </c>
      <c r="AC823">
        <v>175</v>
      </c>
      <c r="AE823">
        <v>50</v>
      </c>
      <c r="AF823">
        <v>50</v>
      </c>
      <c r="AG823">
        <v>0</v>
      </c>
      <c r="AH823">
        <v>50</v>
      </c>
      <c r="AI823">
        <v>0</v>
      </c>
      <c r="AJ823" t="s">
        <v>729</v>
      </c>
      <c r="AK823" t="s">
        <v>742</v>
      </c>
      <c r="AL823" t="s">
        <v>793</v>
      </c>
      <c r="AM823" t="s">
        <v>844</v>
      </c>
      <c r="AP823">
        <v>97245</v>
      </c>
      <c r="AQ823">
        <v>91413</v>
      </c>
      <c r="AS823" t="s">
        <v>83</v>
      </c>
      <c r="AU823" t="s">
        <v>728</v>
      </c>
      <c r="AW823" t="s">
        <v>925</v>
      </c>
      <c r="AX823">
        <v>10213</v>
      </c>
      <c r="AY823" t="s">
        <v>997</v>
      </c>
      <c r="AZ823" t="s">
        <v>1003</v>
      </c>
      <c r="BA823">
        <v>13</v>
      </c>
      <c r="BB823" s="2">
        <v>45414</v>
      </c>
      <c r="BC823" s="2">
        <v>45414</v>
      </c>
      <c r="BD823">
        <v>19</v>
      </c>
      <c r="BE823" t="s">
        <v>1011</v>
      </c>
      <c r="BF823" t="s">
        <v>1077</v>
      </c>
      <c r="BG823" t="s">
        <v>478</v>
      </c>
      <c r="BH823" t="s">
        <v>651</v>
      </c>
      <c r="BI823">
        <v>20</v>
      </c>
      <c r="BJ823">
        <v>0</v>
      </c>
      <c r="BK823" t="s">
        <v>714</v>
      </c>
      <c r="BL823">
        <v>36</v>
      </c>
      <c r="BM823">
        <v>36</v>
      </c>
      <c r="BN823" t="s">
        <v>115</v>
      </c>
      <c r="BO823">
        <v>720</v>
      </c>
      <c r="BP823">
        <v>720</v>
      </c>
      <c r="BQ823">
        <v>720</v>
      </c>
      <c r="BR823">
        <v>720</v>
      </c>
      <c r="BS823">
        <v>0</v>
      </c>
      <c r="BT823">
        <v>0</v>
      </c>
      <c r="BU823" t="s">
        <v>1209</v>
      </c>
      <c r="BY823" t="s">
        <v>1263</v>
      </c>
      <c r="BZ823" t="s">
        <v>723</v>
      </c>
      <c r="CA823">
        <v>20</v>
      </c>
      <c r="CB823">
        <v>20</v>
      </c>
      <c r="CC823">
        <v>0</v>
      </c>
      <c r="CD823">
        <v>20</v>
      </c>
      <c r="CE823" t="s">
        <v>1269</v>
      </c>
      <c r="CF823">
        <v>0</v>
      </c>
      <c r="CJ823" s="4" t="str">
        <f t="shared" si="120"/>
        <v>بلوك نوت جيب</v>
      </c>
      <c r="CK823" s="5">
        <f t="shared" si="121"/>
        <v>45444</v>
      </c>
      <c r="CL823" s="4">
        <f t="shared" si="122"/>
        <v>25</v>
      </c>
      <c r="CN823" s="4" t="str">
        <f t="shared" si="123"/>
        <v>بلوك نوت جيب</v>
      </c>
      <c r="CO823" s="5">
        <f t="shared" si="124"/>
        <v>45414</v>
      </c>
      <c r="CP823" s="4">
        <f t="shared" si="125"/>
        <v>36</v>
      </c>
      <c r="CR823" s="4">
        <f t="shared" si="126"/>
        <v>-11</v>
      </c>
      <c r="CS823" s="6">
        <f t="shared" si="127"/>
        <v>-0.44</v>
      </c>
      <c r="CT823">
        <f t="shared" si="128"/>
        <v>1800</v>
      </c>
      <c r="CU823">
        <f t="shared" si="129"/>
        <v>1250</v>
      </c>
    </row>
    <row r="824" spans="1:99" x14ac:dyDescent="0.3">
      <c r="A824">
        <v>462</v>
      </c>
      <c r="B824">
        <v>646</v>
      </c>
      <c r="C824">
        <v>20</v>
      </c>
      <c r="D824" t="s">
        <v>83</v>
      </c>
      <c r="E824" t="s">
        <v>84</v>
      </c>
      <c r="H824" t="s">
        <v>100</v>
      </c>
      <c r="I824" t="s">
        <v>112</v>
      </c>
      <c r="J824" t="s">
        <v>114</v>
      </c>
      <c r="K824" t="s">
        <v>115</v>
      </c>
      <c r="L824">
        <v>31</v>
      </c>
      <c r="M824">
        <v>1</v>
      </c>
      <c r="N824" s="2">
        <v>45412</v>
      </c>
      <c r="O824" s="2">
        <v>45444</v>
      </c>
      <c r="P824" t="s">
        <v>155</v>
      </c>
      <c r="Q824" t="s">
        <v>304</v>
      </c>
      <c r="R824" t="s">
        <v>478</v>
      </c>
      <c r="S824" t="s">
        <v>478</v>
      </c>
      <c r="T824" t="s">
        <v>651</v>
      </c>
      <c r="U824" t="s">
        <v>714</v>
      </c>
      <c r="V824">
        <v>25</v>
      </c>
      <c r="W824">
        <v>50</v>
      </c>
      <c r="X824" t="s">
        <v>721</v>
      </c>
      <c r="Y824">
        <v>1250</v>
      </c>
      <c r="AB824" s="2">
        <v>45412</v>
      </c>
      <c r="AC824">
        <v>175</v>
      </c>
      <c r="AE824">
        <v>50</v>
      </c>
      <c r="AF824">
        <v>50</v>
      </c>
      <c r="AG824">
        <v>0</v>
      </c>
      <c r="AH824">
        <v>50</v>
      </c>
      <c r="AI824">
        <v>0</v>
      </c>
      <c r="AJ824" t="s">
        <v>729</v>
      </c>
      <c r="AK824" t="s">
        <v>765</v>
      </c>
      <c r="AL824" t="s">
        <v>816</v>
      </c>
      <c r="AM824" t="s">
        <v>867</v>
      </c>
      <c r="AP824">
        <v>97247</v>
      </c>
      <c r="AQ824">
        <v>91191</v>
      </c>
      <c r="AR824" t="s">
        <v>891</v>
      </c>
      <c r="AS824" t="s">
        <v>83</v>
      </c>
      <c r="AU824" t="s">
        <v>728</v>
      </c>
      <c r="AW824" t="s">
        <v>925</v>
      </c>
      <c r="AX824">
        <v>10213</v>
      </c>
      <c r="AY824" t="s">
        <v>997</v>
      </c>
      <c r="AZ824" t="s">
        <v>1003</v>
      </c>
      <c r="BA824">
        <v>33</v>
      </c>
      <c r="BB824" s="2">
        <v>45414</v>
      </c>
      <c r="BC824" s="2">
        <v>45414</v>
      </c>
      <c r="BD824">
        <v>39</v>
      </c>
      <c r="BE824" t="s">
        <v>1011</v>
      </c>
      <c r="BF824" t="s">
        <v>1071</v>
      </c>
      <c r="BG824" t="s">
        <v>478</v>
      </c>
      <c r="BH824" t="s">
        <v>651</v>
      </c>
      <c r="BI824">
        <v>20</v>
      </c>
      <c r="BJ824">
        <v>0</v>
      </c>
      <c r="BK824" t="s">
        <v>714</v>
      </c>
      <c r="BL824">
        <v>36</v>
      </c>
      <c r="BM824">
        <v>36</v>
      </c>
      <c r="BN824" t="s">
        <v>115</v>
      </c>
      <c r="BO824">
        <v>720</v>
      </c>
      <c r="BP824">
        <v>720</v>
      </c>
      <c r="BQ824">
        <v>720</v>
      </c>
      <c r="BR824">
        <v>720</v>
      </c>
      <c r="BS824">
        <v>0</v>
      </c>
      <c r="BT824">
        <v>0</v>
      </c>
      <c r="BU824" t="s">
        <v>1209</v>
      </c>
      <c r="BY824" t="s">
        <v>1263</v>
      </c>
      <c r="BZ824" t="s">
        <v>723</v>
      </c>
      <c r="CA824">
        <v>20</v>
      </c>
      <c r="CB824">
        <v>20</v>
      </c>
      <c r="CC824">
        <v>0</v>
      </c>
      <c r="CD824">
        <v>20</v>
      </c>
      <c r="CE824" t="s">
        <v>1269</v>
      </c>
      <c r="CF824">
        <v>0</v>
      </c>
      <c r="CJ824" s="4" t="str">
        <f t="shared" si="120"/>
        <v>بلوك نوت جيب</v>
      </c>
      <c r="CK824" s="5">
        <f t="shared" si="121"/>
        <v>45444</v>
      </c>
      <c r="CL824" s="4">
        <f t="shared" si="122"/>
        <v>25</v>
      </c>
      <c r="CN824" s="4" t="str">
        <f t="shared" si="123"/>
        <v>بلوك نوت جيب</v>
      </c>
      <c r="CO824" s="5">
        <f t="shared" si="124"/>
        <v>45414</v>
      </c>
      <c r="CP824" s="4">
        <f t="shared" si="125"/>
        <v>36</v>
      </c>
      <c r="CR824" s="4">
        <f t="shared" si="126"/>
        <v>-11</v>
      </c>
      <c r="CS824" s="6">
        <f t="shared" si="127"/>
        <v>-0.44</v>
      </c>
      <c r="CT824">
        <f t="shared" si="128"/>
        <v>1800</v>
      </c>
      <c r="CU824">
        <f t="shared" si="129"/>
        <v>1250</v>
      </c>
    </row>
    <row r="825" spans="1:99" x14ac:dyDescent="0.3">
      <c r="A825">
        <v>462</v>
      </c>
      <c r="B825">
        <v>646</v>
      </c>
      <c r="C825">
        <v>20</v>
      </c>
      <c r="D825" t="s">
        <v>83</v>
      </c>
      <c r="E825" t="s">
        <v>84</v>
      </c>
      <c r="H825" t="s">
        <v>100</v>
      </c>
      <c r="I825" t="s">
        <v>112</v>
      </c>
      <c r="J825" t="s">
        <v>114</v>
      </c>
      <c r="K825" t="s">
        <v>115</v>
      </c>
      <c r="L825">
        <v>31</v>
      </c>
      <c r="M825">
        <v>1</v>
      </c>
      <c r="N825" s="2">
        <v>45412</v>
      </c>
      <c r="O825" s="2">
        <v>45444</v>
      </c>
      <c r="P825" t="s">
        <v>155</v>
      </c>
      <c r="Q825" t="s">
        <v>304</v>
      </c>
      <c r="R825" t="s">
        <v>478</v>
      </c>
      <c r="S825" t="s">
        <v>478</v>
      </c>
      <c r="T825" t="s">
        <v>651</v>
      </c>
      <c r="U825" t="s">
        <v>714</v>
      </c>
      <c r="V825">
        <v>25</v>
      </c>
      <c r="W825">
        <v>50</v>
      </c>
      <c r="X825" t="s">
        <v>721</v>
      </c>
      <c r="Y825">
        <v>1250</v>
      </c>
      <c r="AB825" s="2">
        <v>45412</v>
      </c>
      <c r="AC825">
        <v>175</v>
      </c>
      <c r="AE825">
        <v>50</v>
      </c>
      <c r="AF825">
        <v>50</v>
      </c>
      <c r="AG825">
        <v>0</v>
      </c>
      <c r="AH825">
        <v>50</v>
      </c>
      <c r="AI825">
        <v>0</v>
      </c>
      <c r="AJ825" t="s">
        <v>729</v>
      </c>
      <c r="AK825" t="s">
        <v>745</v>
      </c>
      <c r="AL825" t="s">
        <v>796</v>
      </c>
      <c r="AM825" t="s">
        <v>847</v>
      </c>
      <c r="AP825">
        <v>98366</v>
      </c>
      <c r="AQ825">
        <v>88012</v>
      </c>
      <c r="AR825" t="s">
        <v>891</v>
      </c>
      <c r="AS825" t="s">
        <v>83</v>
      </c>
      <c r="AU825" t="s">
        <v>728</v>
      </c>
      <c r="AW825" t="s">
        <v>925</v>
      </c>
      <c r="AX825">
        <v>10213</v>
      </c>
      <c r="AY825" t="s">
        <v>997</v>
      </c>
      <c r="AZ825" t="s">
        <v>1003</v>
      </c>
      <c r="BA825">
        <v>29</v>
      </c>
      <c r="BB825" s="2">
        <v>45445</v>
      </c>
      <c r="BC825" s="2">
        <v>45449</v>
      </c>
      <c r="BD825">
        <v>44</v>
      </c>
      <c r="BE825" t="s">
        <v>1011</v>
      </c>
      <c r="BF825" t="s">
        <v>1139</v>
      </c>
      <c r="BG825" t="s">
        <v>478</v>
      </c>
      <c r="BH825" t="s">
        <v>651</v>
      </c>
      <c r="BI825">
        <v>20</v>
      </c>
      <c r="BJ825">
        <v>0</v>
      </c>
      <c r="BK825" t="s">
        <v>714</v>
      </c>
      <c r="BL825">
        <v>36</v>
      </c>
      <c r="BM825">
        <v>36</v>
      </c>
      <c r="BN825" t="s">
        <v>115</v>
      </c>
      <c r="BO825">
        <v>720</v>
      </c>
      <c r="BP825">
        <v>720</v>
      </c>
      <c r="BQ825">
        <v>720</v>
      </c>
      <c r="BR825">
        <v>720</v>
      </c>
      <c r="BS825">
        <v>0</v>
      </c>
      <c r="BT825">
        <v>0</v>
      </c>
      <c r="BU825" t="s">
        <v>1209</v>
      </c>
      <c r="BV825" t="s">
        <v>891</v>
      </c>
      <c r="BW825" t="s">
        <v>1003</v>
      </c>
      <c r="BX825" t="s">
        <v>1250</v>
      </c>
      <c r="BY825" t="s">
        <v>1262</v>
      </c>
      <c r="BZ825" t="s">
        <v>723</v>
      </c>
      <c r="CA825">
        <v>20</v>
      </c>
      <c r="CB825">
        <v>20</v>
      </c>
      <c r="CC825">
        <v>0</v>
      </c>
      <c r="CD825">
        <v>20</v>
      </c>
      <c r="CE825" t="s">
        <v>1269</v>
      </c>
      <c r="CF825">
        <v>0</v>
      </c>
      <c r="CJ825" s="4" t="str">
        <f t="shared" si="120"/>
        <v>بلوك نوت جيب</v>
      </c>
      <c r="CK825" s="5">
        <f t="shared" si="121"/>
        <v>45444</v>
      </c>
      <c r="CL825" s="4">
        <f t="shared" si="122"/>
        <v>25</v>
      </c>
      <c r="CN825" s="4" t="str">
        <f t="shared" si="123"/>
        <v>بلوك نوت جيب</v>
      </c>
      <c r="CO825" s="5">
        <f t="shared" si="124"/>
        <v>45449</v>
      </c>
      <c r="CP825" s="4">
        <f t="shared" si="125"/>
        <v>36</v>
      </c>
      <c r="CR825" s="4">
        <f t="shared" si="126"/>
        <v>-11</v>
      </c>
      <c r="CS825" s="6">
        <f t="shared" si="127"/>
        <v>-0.44</v>
      </c>
      <c r="CT825">
        <f t="shared" si="128"/>
        <v>1800</v>
      </c>
      <c r="CU825">
        <f t="shared" si="129"/>
        <v>1250</v>
      </c>
    </row>
    <row r="826" spans="1:99" x14ac:dyDescent="0.3">
      <c r="A826">
        <v>464</v>
      </c>
      <c r="B826">
        <v>648</v>
      </c>
      <c r="C826">
        <v>17</v>
      </c>
      <c r="D826" t="s">
        <v>83</v>
      </c>
      <c r="E826" t="s">
        <v>84</v>
      </c>
      <c r="H826" t="s">
        <v>89</v>
      </c>
      <c r="I826" t="s">
        <v>112</v>
      </c>
      <c r="J826" t="s">
        <v>114</v>
      </c>
      <c r="K826" t="s">
        <v>115</v>
      </c>
      <c r="L826">
        <v>5</v>
      </c>
      <c r="M826">
        <v>1</v>
      </c>
      <c r="N826" s="2">
        <v>45413</v>
      </c>
      <c r="O826" s="2">
        <v>45416</v>
      </c>
      <c r="P826" t="s">
        <v>134</v>
      </c>
      <c r="Q826" t="s">
        <v>199</v>
      </c>
      <c r="R826" t="s">
        <v>373</v>
      </c>
      <c r="S826" t="s">
        <v>373</v>
      </c>
      <c r="T826" t="s">
        <v>547</v>
      </c>
      <c r="U826" t="s">
        <v>714</v>
      </c>
      <c r="V826">
        <v>28</v>
      </c>
      <c r="W826">
        <v>20</v>
      </c>
      <c r="X826" t="s">
        <v>721</v>
      </c>
      <c r="Y826">
        <v>560</v>
      </c>
      <c r="AB826" s="2">
        <v>45412</v>
      </c>
      <c r="AC826">
        <v>78.400000000000006</v>
      </c>
      <c r="AE826">
        <v>20</v>
      </c>
      <c r="AF826">
        <v>20</v>
      </c>
      <c r="AG826">
        <v>0</v>
      </c>
      <c r="AH826">
        <v>20</v>
      </c>
      <c r="AI826">
        <v>0</v>
      </c>
      <c r="AJ826" t="s">
        <v>728</v>
      </c>
      <c r="AK826" t="s">
        <v>778</v>
      </c>
      <c r="AL826" t="s">
        <v>829</v>
      </c>
      <c r="AM826" t="s">
        <v>880</v>
      </c>
      <c r="AP826">
        <v>97330</v>
      </c>
      <c r="AQ826">
        <v>91945</v>
      </c>
      <c r="AR826" t="s">
        <v>900</v>
      </c>
      <c r="AS826" t="s">
        <v>83</v>
      </c>
      <c r="AU826" t="s">
        <v>728</v>
      </c>
      <c r="AW826" t="s">
        <v>85</v>
      </c>
      <c r="AX826">
        <v>2162</v>
      </c>
      <c r="AY826" t="s">
        <v>981</v>
      </c>
      <c r="AZ826" t="s">
        <v>1001</v>
      </c>
      <c r="BA826">
        <v>1</v>
      </c>
      <c r="BB826" s="2">
        <v>45419</v>
      </c>
      <c r="BC826" s="2">
        <v>45420</v>
      </c>
      <c r="BD826">
        <v>2</v>
      </c>
      <c r="BE826" t="s">
        <v>1010</v>
      </c>
      <c r="BF826" t="s">
        <v>1133</v>
      </c>
      <c r="BG826" t="s">
        <v>373</v>
      </c>
      <c r="BH826" t="s">
        <v>547</v>
      </c>
      <c r="BI826">
        <v>1</v>
      </c>
      <c r="BJ826">
        <v>0</v>
      </c>
      <c r="BK826" t="s">
        <v>714</v>
      </c>
      <c r="BL826">
        <v>60</v>
      </c>
      <c r="BM826">
        <v>60</v>
      </c>
      <c r="BN826" t="s">
        <v>115</v>
      </c>
      <c r="BO826">
        <v>60</v>
      </c>
      <c r="BP826">
        <v>60</v>
      </c>
      <c r="BQ826">
        <v>60</v>
      </c>
      <c r="BR826">
        <v>60</v>
      </c>
      <c r="BS826">
        <v>0</v>
      </c>
      <c r="BT826">
        <v>0</v>
      </c>
      <c r="BU826" t="s">
        <v>1209</v>
      </c>
      <c r="BY826" t="s">
        <v>1263</v>
      </c>
      <c r="BZ826" t="s">
        <v>719</v>
      </c>
      <c r="CA826">
        <v>1</v>
      </c>
      <c r="CB826">
        <v>1</v>
      </c>
      <c r="CC826">
        <v>0</v>
      </c>
      <c r="CD826">
        <v>1</v>
      </c>
      <c r="CE826" t="s">
        <v>1269</v>
      </c>
      <c r="CF826">
        <v>0</v>
      </c>
      <c r="CJ826" s="4" t="str">
        <f t="shared" si="120"/>
        <v>بروة محارة وسط</v>
      </c>
      <c r="CK826" s="5">
        <f t="shared" si="121"/>
        <v>45416</v>
      </c>
      <c r="CL826" s="4">
        <f t="shared" si="122"/>
        <v>28</v>
      </c>
      <c r="CN826" s="4" t="str">
        <f t="shared" si="123"/>
        <v>بروة محارة وسط</v>
      </c>
      <c r="CO826" s="5">
        <f t="shared" si="124"/>
        <v>45420</v>
      </c>
      <c r="CP826" s="4">
        <f t="shared" si="125"/>
        <v>60</v>
      </c>
      <c r="CR826" s="4">
        <f t="shared" si="126"/>
        <v>-32</v>
      </c>
      <c r="CS826" s="6">
        <f t="shared" si="127"/>
        <v>-1.1428571428571428</v>
      </c>
      <c r="CT826">
        <f t="shared" si="128"/>
        <v>1200</v>
      </c>
      <c r="CU826">
        <f t="shared" si="129"/>
        <v>560</v>
      </c>
    </row>
    <row r="827" spans="1:99" x14ac:dyDescent="0.3">
      <c r="A827">
        <v>464</v>
      </c>
      <c r="B827">
        <v>648</v>
      </c>
      <c r="C827">
        <v>17</v>
      </c>
      <c r="D827" t="s">
        <v>83</v>
      </c>
      <c r="E827" t="s">
        <v>84</v>
      </c>
      <c r="H827" t="s">
        <v>89</v>
      </c>
      <c r="I827" t="s">
        <v>112</v>
      </c>
      <c r="J827" t="s">
        <v>114</v>
      </c>
      <c r="K827" t="s">
        <v>115</v>
      </c>
      <c r="L827">
        <v>5</v>
      </c>
      <c r="M827">
        <v>1</v>
      </c>
      <c r="N827" s="2">
        <v>45413</v>
      </c>
      <c r="O827" s="2">
        <v>45416</v>
      </c>
      <c r="P827" t="s">
        <v>134</v>
      </c>
      <c r="Q827" t="s">
        <v>199</v>
      </c>
      <c r="R827" t="s">
        <v>373</v>
      </c>
      <c r="S827" t="s">
        <v>373</v>
      </c>
      <c r="T827" t="s">
        <v>547</v>
      </c>
      <c r="U827" t="s">
        <v>714</v>
      </c>
      <c r="V827">
        <v>28</v>
      </c>
      <c r="W827">
        <v>20</v>
      </c>
      <c r="X827" t="s">
        <v>721</v>
      </c>
      <c r="Y827">
        <v>560</v>
      </c>
      <c r="AB827" s="2">
        <v>45412</v>
      </c>
      <c r="AC827">
        <v>78.400000000000006</v>
      </c>
      <c r="AE827">
        <v>20</v>
      </c>
      <c r="AF827">
        <v>20</v>
      </c>
      <c r="AG827">
        <v>0</v>
      </c>
      <c r="AH827">
        <v>20</v>
      </c>
      <c r="AI827">
        <v>0</v>
      </c>
      <c r="AJ827" t="s">
        <v>728</v>
      </c>
      <c r="AK827" t="s">
        <v>745</v>
      </c>
      <c r="AL827" t="s">
        <v>796</v>
      </c>
      <c r="AM827" t="s">
        <v>847</v>
      </c>
      <c r="AP827">
        <v>97140</v>
      </c>
      <c r="AQ827">
        <v>91550</v>
      </c>
      <c r="AS827" t="s">
        <v>83</v>
      </c>
      <c r="AU827" t="s">
        <v>728</v>
      </c>
      <c r="AW827" t="s">
        <v>85</v>
      </c>
      <c r="AX827">
        <v>2162</v>
      </c>
      <c r="AY827" t="s">
        <v>972</v>
      </c>
      <c r="AZ827" t="s">
        <v>1001</v>
      </c>
      <c r="BA827">
        <v>6</v>
      </c>
      <c r="BB827" s="2">
        <v>45412</v>
      </c>
      <c r="BC827" s="2">
        <v>45420</v>
      </c>
      <c r="BD827">
        <v>1</v>
      </c>
      <c r="BE827" t="s">
        <v>1010</v>
      </c>
      <c r="BF827" t="s">
        <v>1141</v>
      </c>
      <c r="BG827" t="s">
        <v>373</v>
      </c>
      <c r="BH827" t="s">
        <v>547</v>
      </c>
      <c r="BI827">
        <v>2</v>
      </c>
      <c r="BJ827">
        <v>0</v>
      </c>
      <c r="BK827" t="s">
        <v>714</v>
      </c>
      <c r="BL827">
        <v>60</v>
      </c>
      <c r="BM827">
        <v>60</v>
      </c>
      <c r="BN827" t="s">
        <v>115</v>
      </c>
      <c r="BO827">
        <v>120</v>
      </c>
      <c r="BP827">
        <v>120</v>
      </c>
      <c r="BQ827">
        <v>120</v>
      </c>
      <c r="BR827">
        <v>120</v>
      </c>
      <c r="BS827">
        <v>0</v>
      </c>
      <c r="BT827">
        <v>0</v>
      </c>
      <c r="BU827" t="s">
        <v>1209</v>
      </c>
      <c r="BV827" t="s">
        <v>885</v>
      </c>
      <c r="BW827" t="s">
        <v>1216</v>
      </c>
      <c r="BY827" t="s">
        <v>1263</v>
      </c>
      <c r="BZ827" t="s">
        <v>719</v>
      </c>
      <c r="CA827">
        <v>2</v>
      </c>
      <c r="CB827">
        <v>2</v>
      </c>
      <c r="CC827">
        <v>0</v>
      </c>
      <c r="CD827">
        <v>2</v>
      </c>
      <c r="CE827" t="s">
        <v>1269</v>
      </c>
      <c r="CF827">
        <v>0</v>
      </c>
      <c r="CJ827" s="4" t="str">
        <f t="shared" si="120"/>
        <v>بروة محارة وسط</v>
      </c>
      <c r="CK827" s="5">
        <f t="shared" si="121"/>
        <v>45416</v>
      </c>
      <c r="CL827" s="4">
        <f t="shared" si="122"/>
        <v>28</v>
      </c>
      <c r="CN827" s="4" t="str">
        <f t="shared" si="123"/>
        <v>بروة محارة وسط</v>
      </c>
      <c r="CO827" s="5">
        <f t="shared" si="124"/>
        <v>45420</v>
      </c>
      <c r="CP827" s="4">
        <f t="shared" si="125"/>
        <v>60</v>
      </c>
      <c r="CR827" s="4">
        <f t="shared" si="126"/>
        <v>-32</v>
      </c>
      <c r="CS827" s="6">
        <f t="shared" si="127"/>
        <v>-1.1428571428571428</v>
      </c>
      <c r="CT827">
        <f t="shared" si="128"/>
        <v>1200</v>
      </c>
      <c r="CU827">
        <f t="shared" si="129"/>
        <v>560</v>
      </c>
    </row>
    <row r="828" spans="1:99" x14ac:dyDescent="0.3">
      <c r="A828">
        <v>465</v>
      </c>
      <c r="B828">
        <v>568</v>
      </c>
      <c r="C828">
        <v>232</v>
      </c>
      <c r="D828" t="s">
        <v>83</v>
      </c>
      <c r="E828" t="s">
        <v>84</v>
      </c>
      <c r="H828" t="s">
        <v>89</v>
      </c>
      <c r="I828" t="s">
        <v>112</v>
      </c>
      <c r="J828" t="s">
        <v>114</v>
      </c>
      <c r="K828" t="s">
        <v>115</v>
      </c>
      <c r="L828">
        <v>4</v>
      </c>
      <c r="M828">
        <v>1</v>
      </c>
      <c r="N828" s="2">
        <v>45413</v>
      </c>
      <c r="O828" s="2">
        <v>45425</v>
      </c>
      <c r="P828" t="s">
        <v>156</v>
      </c>
      <c r="Q828" t="s">
        <v>305</v>
      </c>
      <c r="R828" t="s">
        <v>479</v>
      </c>
      <c r="S828" t="s">
        <v>479</v>
      </c>
      <c r="T828" t="s">
        <v>652</v>
      </c>
      <c r="U828" t="s">
        <v>714</v>
      </c>
      <c r="V828">
        <v>7.5</v>
      </c>
      <c r="W828">
        <v>20</v>
      </c>
      <c r="X828" t="s">
        <v>721</v>
      </c>
      <c r="Y828">
        <v>150</v>
      </c>
      <c r="AB828" s="2">
        <v>45350</v>
      </c>
      <c r="AC828">
        <v>21</v>
      </c>
      <c r="AE828">
        <v>20</v>
      </c>
      <c r="AF828">
        <v>20</v>
      </c>
      <c r="AG828">
        <v>0</v>
      </c>
      <c r="AH828">
        <v>20</v>
      </c>
      <c r="AI828">
        <v>0</v>
      </c>
      <c r="AJ828" t="s">
        <v>728</v>
      </c>
      <c r="AK828" t="s">
        <v>734</v>
      </c>
      <c r="AL828" t="s">
        <v>785</v>
      </c>
      <c r="AM828" t="s">
        <v>836</v>
      </c>
      <c r="AP828">
        <v>98480</v>
      </c>
      <c r="AQ828">
        <v>93826</v>
      </c>
      <c r="AS828" t="s">
        <v>83</v>
      </c>
      <c r="AU828" t="s">
        <v>728</v>
      </c>
      <c r="AW828" t="s">
        <v>85</v>
      </c>
      <c r="AX828">
        <v>2162</v>
      </c>
      <c r="AY828" t="s">
        <v>965</v>
      </c>
      <c r="AZ828" t="s">
        <v>1001</v>
      </c>
      <c r="BA828">
        <v>1</v>
      </c>
      <c r="BB828" s="2">
        <v>45447</v>
      </c>
      <c r="BC828" s="2">
        <v>45455</v>
      </c>
      <c r="BD828">
        <v>2</v>
      </c>
      <c r="BE828" t="s">
        <v>1010</v>
      </c>
      <c r="BF828" t="s">
        <v>1145</v>
      </c>
      <c r="BG828" t="s">
        <v>479</v>
      </c>
      <c r="BH828" t="s">
        <v>652</v>
      </c>
      <c r="BI828">
        <v>10</v>
      </c>
      <c r="BJ828">
        <v>0</v>
      </c>
      <c r="BK828" t="s">
        <v>714</v>
      </c>
      <c r="BL828">
        <v>22.8</v>
      </c>
      <c r="BM828">
        <v>20</v>
      </c>
      <c r="BN828" t="s">
        <v>115</v>
      </c>
      <c r="BO828">
        <v>228</v>
      </c>
      <c r="BP828">
        <v>228</v>
      </c>
      <c r="BQ828">
        <v>200</v>
      </c>
      <c r="BR828">
        <v>200</v>
      </c>
      <c r="BS828">
        <v>28</v>
      </c>
      <c r="BT828">
        <v>28</v>
      </c>
      <c r="BY828" t="s">
        <v>1263</v>
      </c>
      <c r="BZ828" t="s">
        <v>719</v>
      </c>
      <c r="CA828">
        <v>10</v>
      </c>
      <c r="CB828">
        <v>10</v>
      </c>
      <c r="CC828">
        <v>0</v>
      </c>
      <c r="CD828">
        <v>10</v>
      </c>
      <c r="CE828" t="s">
        <v>1269</v>
      </c>
      <c r="CF828">
        <v>0</v>
      </c>
      <c r="CJ828" s="4" t="str">
        <f t="shared" si="120"/>
        <v>رزة</v>
      </c>
      <c r="CK828" s="5">
        <f t="shared" si="121"/>
        <v>45425</v>
      </c>
      <c r="CL828" s="4">
        <f t="shared" si="122"/>
        <v>7.5</v>
      </c>
      <c r="CN828" s="4" t="str">
        <f t="shared" si="123"/>
        <v>رزة</v>
      </c>
      <c r="CO828" s="5">
        <f t="shared" si="124"/>
        <v>45455</v>
      </c>
      <c r="CP828" s="4">
        <f t="shared" si="125"/>
        <v>22.8</v>
      </c>
      <c r="CR828" s="4">
        <f t="shared" si="126"/>
        <v>-15.3</v>
      </c>
      <c r="CS828" s="6">
        <f t="shared" si="127"/>
        <v>-2.04</v>
      </c>
      <c r="CT828">
        <f t="shared" si="128"/>
        <v>456</v>
      </c>
      <c r="CU828">
        <f t="shared" si="129"/>
        <v>150</v>
      </c>
    </row>
    <row r="829" spans="1:99" x14ac:dyDescent="0.3">
      <c r="A829">
        <v>465</v>
      </c>
      <c r="B829">
        <v>568</v>
      </c>
      <c r="C829">
        <v>232</v>
      </c>
      <c r="D829" t="s">
        <v>83</v>
      </c>
      <c r="E829" t="s">
        <v>84</v>
      </c>
      <c r="H829" t="s">
        <v>89</v>
      </c>
      <c r="I829" t="s">
        <v>112</v>
      </c>
      <c r="J829" t="s">
        <v>114</v>
      </c>
      <c r="K829" t="s">
        <v>115</v>
      </c>
      <c r="L829">
        <v>4</v>
      </c>
      <c r="M829">
        <v>1</v>
      </c>
      <c r="N829" s="2">
        <v>45413</v>
      </c>
      <c r="O829" s="2">
        <v>45425</v>
      </c>
      <c r="P829" t="s">
        <v>156</v>
      </c>
      <c r="Q829" t="s">
        <v>305</v>
      </c>
      <c r="R829" t="s">
        <v>479</v>
      </c>
      <c r="S829" t="s">
        <v>479</v>
      </c>
      <c r="T829" t="s">
        <v>652</v>
      </c>
      <c r="U829" t="s">
        <v>714</v>
      </c>
      <c r="V829">
        <v>7.5</v>
      </c>
      <c r="W829">
        <v>20</v>
      </c>
      <c r="X829" t="s">
        <v>721</v>
      </c>
      <c r="Y829">
        <v>150</v>
      </c>
      <c r="AB829" s="2">
        <v>45350</v>
      </c>
      <c r="AC829">
        <v>21</v>
      </c>
      <c r="AE829">
        <v>20</v>
      </c>
      <c r="AF829">
        <v>20</v>
      </c>
      <c r="AG829">
        <v>0</v>
      </c>
      <c r="AH829">
        <v>20</v>
      </c>
      <c r="AI829">
        <v>0</v>
      </c>
      <c r="AJ829" t="s">
        <v>728</v>
      </c>
      <c r="AK829" t="s">
        <v>732</v>
      </c>
      <c r="AL829" t="s">
        <v>783</v>
      </c>
      <c r="AM829" t="s">
        <v>834</v>
      </c>
      <c r="AP829">
        <v>98422</v>
      </c>
      <c r="AQ829">
        <v>92863</v>
      </c>
      <c r="AR829" t="s">
        <v>890</v>
      </c>
      <c r="AS829" t="s">
        <v>83</v>
      </c>
      <c r="AU829" t="s">
        <v>728</v>
      </c>
      <c r="AW829" t="s">
        <v>85</v>
      </c>
      <c r="AX829">
        <v>2162</v>
      </c>
      <c r="AY829" t="s">
        <v>963</v>
      </c>
      <c r="AZ829" t="s">
        <v>1001</v>
      </c>
      <c r="BA829">
        <v>8</v>
      </c>
      <c r="BB829" s="2">
        <v>45446</v>
      </c>
      <c r="BC829" s="2">
        <v>45452</v>
      </c>
      <c r="BD829">
        <v>3</v>
      </c>
      <c r="BE829" t="s">
        <v>1010</v>
      </c>
      <c r="BG829" t="s">
        <v>479</v>
      </c>
      <c r="BH829" t="s">
        <v>652</v>
      </c>
      <c r="BI829">
        <v>1</v>
      </c>
      <c r="BJ829">
        <v>0</v>
      </c>
      <c r="BK829" t="s">
        <v>714</v>
      </c>
      <c r="BL829">
        <v>10</v>
      </c>
      <c r="BM829">
        <v>10</v>
      </c>
      <c r="BN829" t="s">
        <v>115</v>
      </c>
      <c r="BO829">
        <v>10</v>
      </c>
      <c r="BP829">
        <v>10</v>
      </c>
      <c r="BQ829">
        <v>10</v>
      </c>
      <c r="BR829">
        <v>10</v>
      </c>
      <c r="BS829">
        <v>0</v>
      </c>
      <c r="BT829">
        <v>0</v>
      </c>
      <c r="BU829" t="s">
        <v>1209</v>
      </c>
      <c r="BV829" t="s">
        <v>890</v>
      </c>
      <c r="BW829" t="s">
        <v>1220</v>
      </c>
      <c r="BX829" t="s">
        <v>1257</v>
      </c>
      <c r="BY829" t="s">
        <v>1266</v>
      </c>
      <c r="BZ829" t="s">
        <v>719</v>
      </c>
      <c r="CA829">
        <v>1</v>
      </c>
      <c r="CB829">
        <v>1</v>
      </c>
      <c r="CC829">
        <v>0</v>
      </c>
      <c r="CD829">
        <v>1</v>
      </c>
      <c r="CE829" t="s">
        <v>1269</v>
      </c>
      <c r="CF829">
        <v>0</v>
      </c>
      <c r="CJ829" s="4" t="str">
        <f t="shared" si="120"/>
        <v>رزة</v>
      </c>
      <c r="CK829" s="5">
        <f t="shared" si="121"/>
        <v>45425</v>
      </c>
      <c r="CL829" s="4">
        <f t="shared" si="122"/>
        <v>7.5</v>
      </c>
      <c r="CN829" s="4" t="str">
        <f t="shared" si="123"/>
        <v>رزة</v>
      </c>
      <c r="CO829" s="5">
        <f t="shared" si="124"/>
        <v>45452</v>
      </c>
      <c r="CP829" s="4">
        <f t="shared" si="125"/>
        <v>10</v>
      </c>
      <c r="CR829" s="4">
        <f t="shared" si="126"/>
        <v>-2.5</v>
      </c>
      <c r="CS829" s="6">
        <f t="shared" si="127"/>
        <v>-0.33333333333333331</v>
      </c>
      <c r="CT829">
        <f t="shared" si="128"/>
        <v>200</v>
      </c>
      <c r="CU829">
        <f t="shared" si="129"/>
        <v>150</v>
      </c>
    </row>
    <row r="830" spans="1:99" x14ac:dyDescent="0.3">
      <c r="A830">
        <v>465</v>
      </c>
      <c r="B830">
        <v>568</v>
      </c>
      <c r="C830">
        <v>232</v>
      </c>
      <c r="D830" t="s">
        <v>83</v>
      </c>
      <c r="E830" t="s">
        <v>84</v>
      </c>
      <c r="H830" t="s">
        <v>89</v>
      </c>
      <c r="I830" t="s">
        <v>112</v>
      </c>
      <c r="J830" t="s">
        <v>114</v>
      </c>
      <c r="K830" t="s">
        <v>115</v>
      </c>
      <c r="L830">
        <v>4</v>
      </c>
      <c r="M830">
        <v>1</v>
      </c>
      <c r="N830" s="2">
        <v>45413</v>
      </c>
      <c r="O830" s="2">
        <v>45425</v>
      </c>
      <c r="P830" t="s">
        <v>156</v>
      </c>
      <c r="Q830" t="s">
        <v>305</v>
      </c>
      <c r="R830" t="s">
        <v>479</v>
      </c>
      <c r="S830" t="s">
        <v>479</v>
      </c>
      <c r="T830" t="s">
        <v>652</v>
      </c>
      <c r="U830" t="s">
        <v>714</v>
      </c>
      <c r="V830">
        <v>7.5</v>
      </c>
      <c r="W830">
        <v>20</v>
      </c>
      <c r="X830" t="s">
        <v>721</v>
      </c>
      <c r="Y830">
        <v>150</v>
      </c>
      <c r="AB830" s="2">
        <v>45350</v>
      </c>
      <c r="AC830">
        <v>21</v>
      </c>
      <c r="AE830">
        <v>20</v>
      </c>
      <c r="AF830">
        <v>20</v>
      </c>
      <c r="AG830">
        <v>0</v>
      </c>
      <c r="AH830">
        <v>20</v>
      </c>
      <c r="AI830">
        <v>0</v>
      </c>
      <c r="AJ830" t="s">
        <v>728</v>
      </c>
      <c r="AK830" t="s">
        <v>764</v>
      </c>
      <c r="AL830" t="s">
        <v>815</v>
      </c>
      <c r="AM830" t="s">
        <v>866</v>
      </c>
      <c r="AP830">
        <v>97582</v>
      </c>
      <c r="AQ830">
        <v>92945</v>
      </c>
      <c r="AR830" t="s">
        <v>885</v>
      </c>
      <c r="AS830" t="s">
        <v>83</v>
      </c>
      <c r="AU830" t="s">
        <v>728</v>
      </c>
      <c r="AW830" t="s">
        <v>85</v>
      </c>
      <c r="AX830">
        <v>2162</v>
      </c>
      <c r="AY830" t="s">
        <v>990</v>
      </c>
      <c r="AZ830" t="s">
        <v>1001</v>
      </c>
      <c r="BA830">
        <v>2</v>
      </c>
      <c r="BB830" s="2">
        <v>45425</v>
      </c>
      <c r="BC830" s="2">
        <v>45427</v>
      </c>
      <c r="BD830">
        <v>3</v>
      </c>
      <c r="BE830" t="s">
        <v>1010</v>
      </c>
      <c r="BF830">
        <v>239</v>
      </c>
      <c r="BG830" t="s">
        <v>479</v>
      </c>
      <c r="BH830" t="s">
        <v>652</v>
      </c>
      <c r="BI830">
        <v>6</v>
      </c>
      <c r="BJ830">
        <v>0</v>
      </c>
      <c r="BK830" t="s">
        <v>714</v>
      </c>
      <c r="BL830">
        <v>17.100000000000001</v>
      </c>
      <c r="BM830">
        <v>15</v>
      </c>
      <c r="BN830" t="s">
        <v>115</v>
      </c>
      <c r="BO830">
        <v>102.6</v>
      </c>
      <c r="BP830">
        <v>102.6</v>
      </c>
      <c r="BQ830">
        <v>90</v>
      </c>
      <c r="BR830">
        <v>90</v>
      </c>
      <c r="BS830">
        <v>12.6</v>
      </c>
      <c r="BT830">
        <v>12.6</v>
      </c>
      <c r="BV830" t="s">
        <v>885</v>
      </c>
      <c r="BW830" t="s">
        <v>1216</v>
      </c>
      <c r="BY830" t="s">
        <v>1263</v>
      </c>
      <c r="BZ830" t="s">
        <v>719</v>
      </c>
      <c r="CA830">
        <v>6</v>
      </c>
      <c r="CB830">
        <v>6</v>
      </c>
      <c r="CC830">
        <v>0</v>
      </c>
      <c r="CD830">
        <v>6</v>
      </c>
      <c r="CE830" t="s">
        <v>1269</v>
      </c>
      <c r="CF830">
        <v>0</v>
      </c>
      <c r="CJ830" s="4" t="str">
        <f t="shared" si="120"/>
        <v>رزة</v>
      </c>
      <c r="CK830" s="5">
        <f t="shared" si="121"/>
        <v>45425</v>
      </c>
      <c r="CL830" s="4">
        <f t="shared" si="122"/>
        <v>7.5</v>
      </c>
      <c r="CN830" s="4" t="str">
        <f t="shared" si="123"/>
        <v>رزة</v>
      </c>
      <c r="CO830" s="5">
        <f t="shared" si="124"/>
        <v>45427</v>
      </c>
      <c r="CP830" s="4">
        <f t="shared" si="125"/>
        <v>17.100000000000001</v>
      </c>
      <c r="CR830" s="4">
        <f t="shared" si="126"/>
        <v>-9.6000000000000014</v>
      </c>
      <c r="CS830" s="6">
        <f t="shared" si="127"/>
        <v>-1.2800000000000002</v>
      </c>
      <c r="CT830">
        <f t="shared" si="128"/>
        <v>342</v>
      </c>
      <c r="CU830">
        <f t="shared" si="129"/>
        <v>150</v>
      </c>
    </row>
    <row r="831" spans="1:99" x14ac:dyDescent="0.3">
      <c r="A831">
        <v>465</v>
      </c>
      <c r="B831">
        <v>568</v>
      </c>
      <c r="C831">
        <v>232</v>
      </c>
      <c r="D831" t="s">
        <v>83</v>
      </c>
      <c r="E831" t="s">
        <v>84</v>
      </c>
      <c r="H831" t="s">
        <v>89</v>
      </c>
      <c r="I831" t="s">
        <v>112</v>
      </c>
      <c r="J831" t="s">
        <v>114</v>
      </c>
      <c r="K831" t="s">
        <v>115</v>
      </c>
      <c r="L831">
        <v>4</v>
      </c>
      <c r="M831">
        <v>1</v>
      </c>
      <c r="N831" s="2">
        <v>45413</v>
      </c>
      <c r="O831" s="2">
        <v>45425</v>
      </c>
      <c r="P831" t="s">
        <v>156</v>
      </c>
      <c r="Q831" t="s">
        <v>305</v>
      </c>
      <c r="R831" t="s">
        <v>479</v>
      </c>
      <c r="S831" t="s">
        <v>479</v>
      </c>
      <c r="T831" t="s">
        <v>652</v>
      </c>
      <c r="U831" t="s">
        <v>714</v>
      </c>
      <c r="V831">
        <v>7.5</v>
      </c>
      <c r="W831">
        <v>20</v>
      </c>
      <c r="X831" t="s">
        <v>721</v>
      </c>
      <c r="Y831">
        <v>150</v>
      </c>
      <c r="AB831" s="2">
        <v>45350</v>
      </c>
      <c r="AC831">
        <v>21</v>
      </c>
      <c r="AE831">
        <v>20</v>
      </c>
      <c r="AF831">
        <v>20</v>
      </c>
      <c r="AG831">
        <v>0</v>
      </c>
      <c r="AH831">
        <v>20</v>
      </c>
      <c r="AI831">
        <v>0</v>
      </c>
      <c r="AJ831" t="s">
        <v>728</v>
      </c>
      <c r="AK831" t="s">
        <v>764</v>
      </c>
      <c r="AL831" t="s">
        <v>815</v>
      </c>
      <c r="AM831" t="s">
        <v>866</v>
      </c>
      <c r="AP831">
        <v>98193</v>
      </c>
      <c r="AQ831">
        <v>93912</v>
      </c>
      <c r="AR831" t="s">
        <v>885</v>
      </c>
      <c r="AS831" t="s">
        <v>83</v>
      </c>
      <c r="AU831" t="s">
        <v>728</v>
      </c>
      <c r="AW831" t="s">
        <v>85</v>
      </c>
      <c r="AX831">
        <v>2162</v>
      </c>
      <c r="AY831" t="s">
        <v>990</v>
      </c>
      <c r="AZ831" t="s">
        <v>1001</v>
      </c>
      <c r="BA831">
        <v>3</v>
      </c>
      <c r="BB831" s="2">
        <v>45440</v>
      </c>
      <c r="BC831" s="2">
        <v>45442</v>
      </c>
      <c r="BD831">
        <v>2</v>
      </c>
      <c r="BE831" t="s">
        <v>1010</v>
      </c>
      <c r="BF831">
        <v>260</v>
      </c>
      <c r="BG831" t="s">
        <v>479</v>
      </c>
      <c r="BH831" t="s">
        <v>652</v>
      </c>
      <c r="BI831">
        <v>31</v>
      </c>
      <c r="BJ831">
        <v>0</v>
      </c>
      <c r="BK831" t="s">
        <v>714</v>
      </c>
      <c r="BL831">
        <v>17.100000000000001</v>
      </c>
      <c r="BM831">
        <v>15</v>
      </c>
      <c r="BN831" t="s">
        <v>115</v>
      </c>
      <c r="BO831">
        <v>530.1</v>
      </c>
      <c r="BP831">
        <v>530.1</v>
      </c>
      <c r="BQ831">
        <v>465</v>
      </c>
      <c r="BR831">
        <v>465</v>
      </c>
      <c r="BS831">
        <v>65.099999999999994</v>
      </c>
      <c r="BT831">
        <v>65.099999999999994</v>
      </c>
      <c r="BV831" t="s">
        <v>885</v>
      </c>
      <c r="BW831" t="s">
        <v>1216</v>
      </c>
      <c r="BY831" t="s">
        <v>1263</v>
      </c>
      <c r="BZ831" t="s">
        <v>719</v>
      </c>
      <c r="CA831">
        <v>31</v>
      </c>
      <c r="CB831">
        <v>31</v>
      </c>
      <c r="CC831">
        <v>0</v>
      </c>
      <c r="CD831">
        <v>31</v>
      </c>
      <c r="CE831" t="s">
        <v>1269</v>
      </c>
      <c r="CF831">
        <v>0</v>
      </c>
      <c r="CJ831" s="4" t="str">
        <f t="shared" si="120"/>
        <v>رزة</v>
      </c>
      <c r="CK831" s="5">
        <f t="shared" si="121"/>
        <v>45425</v>
      </c>
      <c r="CL831" s="4">
        <f t="shared" si="122"/>
        <v>7.5</v>
      </c>
      <c r="CN831" s="4" t="str">
        <f t="shared" si="123"/>
        <v>رزة</v>
      </c>
      <c r="CO831" s="5">
        <f t="shared" si="124"/>
        <v>45442</v>
      </c>
      <c r="CP831" s="4">
        <f t="shared" si="125"/>
        <v>17.100000000000001</v>
      </c>
      <c r="CR831" s="4">
        <f t="shared" si="126"/>
        <v>-9.6000000000000014</v>
      </c>
      <c r="CS831" s="6">
        <f t="shared" si="127"/>
        <v>-1.2800000000000002</v>
      </c>
      <c r="CT831">
        <f t="shared" si="128"/>
        <v>342</v>
      </c>
      <c r="CU831">
        <f t="shared" si="129"/>
        <v>150</v>
      </c>
    </row>
    <row r="832" spans="1:99" x14ac:dyDescent="0.3">
      <c r="A832">
        <v>465</v>
      </c>
      <c r="B832">
        <v>568</v>
      </c>
      <c r="C832">
        <v>232</v>
      </c>
      <c r="D832" t="s">
        <v>83</v>
      </c>
      <c r="E832" t="s">
        <v>84</v>
      </c>
      <c r="H832" t="s">
        <v>89</v>
      </c>
      <c r="I832" t="s">
        <v>112</v>
      </c>
      <c r="J832" t="s">
        <v>114</v>
      </c>
      <c r="K832" t="s">
        <v>115</v>
      </c>
      <c r="L832">
        <v>4</v>
      </c>
      <c r="M832">
        <v>1</v>
      </c>
      <c r="N832" s="2">
        <v>45413</v>
      </c>
      <c r="O832" s="2">
        <v>45425</v>
      </c>
      <c r="P832" t="s">
        <v>156</v>
      </c>
      <c r="Q832" t="s">
        <v>305</v>
      </c>
      <c r="R832" t="s">
        <v>479</v>
      </c>
      <c r="S832" t="s">
        <v>479</v>
      </c>
      <c r="T832" t="s">
        <v>652</v>
      </c>
      <c r="U832" t="s">
        <v>714</v>
      </c>
      <c r="V832">
        <v>7.5</v>
      </c>
      <c r="W832">
        <v>20</v>
      </c>
      <c r="X832" t="s">
        <v>721</v>
      </c>
      <c r="Y832">
        <v>150</v>
      </c>
      <c r="AB832" s="2">
        <v>45350</v>
      </c>
      <c r="AC832">
        <v>21</v>
      </c>
      <c r="AE832">
        <v>20</v>
      </c>
      <c r="AF832">
        <v>20</v>
      </c>
      <c r="AG832">
        <v>0</v>
      </c>
      <c r="AH832">
        <v>20</v>
      </c>
      <c r="AI832">
        <v>0</v>
      </c>
      <c r="AJ832" t="s">
        <v>728</v>
      </c>
      <c r="AK832" t="s">
        <v>759</v>
      </c>
      <c r="AL832" t="s">
        <v>810</v>
      </c>
      <c r="AM832" t="s">
        <v>861</v>
      </c>
      <c r="AP832">
        <v>98308</v>
      </c>
      <c r="AQ832">
        <v>93714</v>
      </c>
      <c r="AR832" t="s">
        <v>890</v>
      </c>
      <c r="AS832" t="s">
        <v>83</v>
      </c>
      <c r="AU832" t="s">
        <v>728</v>
      </c>
      <c r="AW832" t="s">
        <v>85</v>
      </c>
      <c r="AX832">
        <v>2162</v>
      </c>
      <c r="AY832" t="s">
        <v>982</v>
      </c>
      <c r="AZ832" t="s">
        <v>1001</v>
      </c>
      <c r="BA832">
        <v>6</v>
      </c>
      <c r="BB832" s="2">
        <v>45444</v>
      </c>
      <c r="BC832" s="2">
        <v>45445</v>
      </c>
      <c r="BD832">
        <v>2</v>
      </c>
      <c r="BE832" t="s">
        <v>1010</v>
      </c>
      <c r="BF832">
        <v>144</v>
      </c>
      <c r="BG832" t="s">
        <v>479</v>
      </c>
      <c r="BH832" t="s">
        <v>652</v>
      </c>
      <c r="BI832">
        <v>3</v>
      </c>
      <c r="BJ832">
        <v>0</v>
      </c>
      <c r="BK832" t="s">
        <v>714</v>
      </c>
      <c r="BL832">
        <v>10</v>
      </c>
      <c r="BM832">
        <v>10</v>
      </c>
      <c r="BN832" t="s">
        <v>115</v>
      </c>
      <c r="BO832">
        <v>30</v>
      </c>
      <c r="BP832">
        <v>30</v>
      </c>
      <c r="BQ832">
        <v>30</v>
      </c>
      <c r="BR832">
        <v>30</v>
      </c>
      <c r="BS832">
        <v>0</v>
      </c>
      <c r="BT832">
        <v>0</v>
      </c>
      <c r="BU832" t="s">
        <v>1209</v>
      </c>
      <c r="BV832" t="s">
        <v>890</v>
      </c>
      <c r="BW832" t="s">
        <v>1220</v>
      </c>
      <c r="BY832" t="s">
        <v>1263</v>
      </c>
      <c r="BZ832" t="s">
        <v>719</v>
      </c>
      <c r="CA832">
        <v>3</v>
      </c>
      <c r="CB832">
        <v>3</v>
      </c>
      <c r="CC832">
        <v>0</v>
      </c>
      <c r="CD832">
        <v>3</v>
      </c>
      <c r="CE832" t="s">
        <v>1269</v>
      </c>
      <c r="CF832">
        <v>0</v>
      </c>
      <c r="CJ832" s="4" t="str">
        <f t="shared" si="120"/>
        <v>رزة</v>
      </c>
      <c r="CK832" s="5">
        <f t="shared" si="121"/>
        <v>45425</v>
      </c>
      <c r="CL832" s="4">
        <f t="shared" si="122"/>
        <v>7.5</v>
      </c>
      <c r="CN832" s="4" t="str">
        <f t="shared" si="123"/>
        <v>رزة</v>
      </c>
      <c r="CO832" s="5">
        <f t="shared" si="124"/>
        <v>45445</v>
      </c>
      <c r="CP832" s="4">
        <f t="shared" si="125"/>
        <v>10</v>
      </c>
      <c r="CR832" s="4">
        <f t="shared" si="126"/>
        <v>-2.5</v>
      </c>
      <c r="CS832" s="6">
        <f t="shared" si="127"/>
        <v>-0.33333333333333331</v>
      </c>
      <c r="CT832">
        <f t="shared" si="128"/>
        <v>200</v>
      </c>
      <c r="CU832">
        <f t="shared" si="129"/>
        <v>150</v>
      </c>
    </row>
    <row r="833" spans="1:99" x14ac:dyDescent="0.3">
      <c r="A833">
        <v>465</v>
      </c>
      <c r="B833">
        <v>568</v>
      </c>
      <c r="C833">
        <v>232</v>
      </c>
      <c r="D833" t="s">
        <v>83</v>
      </c>
      <c r="E833" t="s">
        <v>84</v>
      </c>
      <c r="H833" t="s">
        <v>89</v>
      </c>
      <c r="I833" t="s">
        <v>112</v>
      </c>
      <c r="J833" t="s">
        <v>114</v>
      </c>
      <c r="K833" t="s">
        <v>115</v>
      </c>
      <c r="L833">
        <v>4</v>
      </c>
      <c r="M833">
        <v>1</v>
      </c>
      <c r="N833" s="2">
        <v>45413</v>
      </c>
      <c r="O833" s="2">
        <v>45425</v>
      </c>
      <c r="P833" t="s">
        <v>156</v>
      </c>
      <c r="Q833" t="s">
        <v>305</v>
      </c>
      <c r="R833" t="s">
        <v>479</v>
      </c>
      <c r="S833" t="s">
        <v>479</v>
      </c>
      <c r="T833" t="s">
        <v>652</v>
      </c>
      <c r="U833" t="s">
        <v>714</v>
      </c>
      <c r="V833">
        <v>7.5</v>
      </c>
      <c r="W833">
        <v>20</v>
      </c>
      <c r="X833" t="s">
        <v>721</v>
      </c>
      <c r="Y833">
        <v>150</v>
      </c>
      <c r="AB833" s="2">
        <v>45350</v>
      </c>
      <c r="AC833">
        <v>21</v>
      </c>
      <c r="AE833">
        <v>20</v>
      </c>
      <c r="AF833">
        <v>20</v>
      </c>
      <c r="AG833">
        <v>0</v>
      </c>
      <c r="AH833">
        <v>20</v>
      </c>
      <c r="AI833">
        <v>0</v>
      </c>
      <c r="AJ833" t="s">
        <v>728</v>
      </c>
      <c r="AK833" t="s">
        <v>746</v>
      </c>
      <c r="AL833" t="s">
        <v>797</v>
      </c>
      <c r="AM833" t="s">
        <v>848</v>
      </c>
      <c r="AP833">
        <v>97428</v>
      </c>
      <c r="AQ833">
        <v>92172</v>
      </c>
      <c r="AS833" t="s">
        <v>83</v>
      </c>
      <c r="AU833" t="s">
        <v>728</v>
      </c>
      <c r="AW833" t="s">
        <v>85</v>
      </c>
      <c r="AX833">
        <v>2162</v>
      </c>
      <c r="AY833" t="s">
        <v>968</v>
      </c>
      <c r="AZ833" t="s">
        <v>1001</v>
      </c>
      <c r="BA833">
        <v>2</v>
      </c>
      <c r="BB833" s="2">
        <v>45420</v>
      </c>
      <c r="BC833" s="2">
        <v>45420</v>
      </c>
      <c r="BD833">
        <v>3</v>
      </c>
      <c r="BE833" t="s">
        <v>1010</v>
      </c>
      <c r="BG833" t="s">
        <v>479</v>
      </c>
      <c r="BH833" t="s">
        <v>652</v>
      </c>
      <c r="BI833">
        <v>1</v>
      </c>
      <c r="BJ833">
        <v>0</v>
      </c>
      <c r="BK833" t="s">
        <v>714</v>
      </c>
      <c r="BL833">
        <v>10</v>
      </c>
      <c r="BM833">
        <v>10</v>
      </c>
      <c r="BN833" t="s">
        <v>115</v>
      </c>
      <c r="BO833">
        <v>10</v>
      </c>
      <c r="BP833">
        <v>10</v>
      </c>
      <c r="BQ833">
        <v>10</v>
      </c>
      <c r="BR833">
        <v>10</v>
      </c>
      <c r="BS833">
        <v>0</v>
      </c>
      <c r="BT833">
        <v>0</v>
      </c>
      <c r="BU833" t="s">
        <v>1209</v>
      </c>
      <c r="BY833" t="s">
        <v>1263</v>
      </c>
      <c r="BZ833" t="s">
        <v>719</v>
      </c>
      <c r="CA833">
        <v>1</v>
      </c>
      <c r="CB833">
        <v>1</v>
      </c>
      <c r="CC833">
        <v>0</v>
      </c>
      <c r="CD833">
        <v>1</v>
      </c>
      <c r="CE833" t="s">
        <v>1269</v>
      </c>
      <c r="CF833">
        <v>0</v>
      </c>
      <c r="CJ833" s="4" t="str">
        <f t="shared" si="120"/>
        <v>رزة</v>
      </c>
      <c r="CK833" s="5">
        <f t="shared" si="121"/>
        <v>45425</v>
      </c>
      <c r="CL833" s="4">
        <f t="shared" si="122"/>
        <v>7.5</v>
      </c>
      <c r="CN833" s="4" t="str">
        <f t="shared" si="123"/>
        <v>رزة</v>
      </c>
      <c r="CO833" s="5">
        <f t="shared" si="124"/>
        <v>45420</v>
      </c>
      <c r="CP833" s="4">
        <f t="shared" si="125"/>
        <v>10</v>
      </c>
      <c r="CR833" s="4">
        <f t="shared" si="126"/>
        <v>-2.5</v>
      </c>
      <c r="CS833" s="6">
        <f t="shared" si="127"/>
        <v>-0.33333333333333331</v>
      </c>
      <c r="CT833">
        <f t="shared" si="128"/>
        <v>200</v>
      </c>
      <c r="CU833">
        <f t="shared" si="129"/>
        <v>150</v>
      </c>
    </row>
    <row r="834" spans="1:99" x14ac:dyDescent="0.3">
      <c r="A834">
        <v>465</v>
      </c>
      <c r="B834">
        <v>568</v>
      </c>
      <c r="C834">
        <v>229</v>
      </c>
      <c r="D834" t="s">
        <v>83</v>
      </c>
      <c r="E834" t="s">
        <v>84</v>
      </c>
      <c r="H834" t="s">
        <v>89</v>
      </c>
      <c r="I834" t="s">
        <v>112</v>
      </c>
      <c r="J834" t="s">
        <v>114</v>
      </c>
      <c r="K834" t="s">
        <v>115</v>
      </c>
      <c r="L834">
        <v>5</v>
      </c>
      <c r="M834">
        <v>1</v>
      </c>
      <c r="N834" s="2">
        <v>45413</v>
      </c>
      <c r="O834" s="2">
        <v>45425</v>
      </c>
      <c r="P834" t="s">
        <v>156</v>
      </c>
      <c r="Q834" t="s">
        <v>306</v>
      </c>
      <c r="R834" t="s">
        <v>480</v>
      </c>
      <c r="S834" t="s">
        <v>480</v>
      </c>
      <c r="T834" t="s">
        <v>653</v>
      </c>
      <c r="U834" t="s">
        <v>714</v>
      </c>
      <c r="V834">
        <v>55</v>
      </c>
      <c r="W834">
        <v>20</v>
      </c>
      <c r="X834" t="s">
        <v>721</v>
      </c>
      <c r="Y834">
        <v>1100</v>
      </c>
      <c r="AB834" s="2">
        <v>45350</v>
      </c>
      <c r="AC834">
        <v>154</v>
      </c>
      <c r="AE834">
        <v>20</v>
      </c>
      <c r="AF834">
        <v>20</v>
      </c>
      <c r="AG834">
        <v>0</v>
      </c>
      <c r="AH834">
        <v>20</v>
      </c>
      <c r="AI834">
        <v>0</v>
      </c>
      <c r="AJ834" t="s">
        <v>728</v>
      </c>
      <c r="AK834" t="s">
        <v>742</v>
      </c>
      <c r="AL834" t="s">
        <v>793</v>
      </c>
      <c r="AM834" t="s">
        <v>844</v>
      </c>
      <c r="AP834">
        <v>98085</v>
      </c>
      <c r="AQ834">
        <v>93908</v>
      </c>
      <c r="AS834" t="s">
        <v>83</v>
      </c>
      <c r="AU834" t="s">
        <v>922</v>
      </c>
      <c r="AW834" t="s">
        <v>85</v>
      </c>
      <c r="AX834">
        <v>2162</v>
      </c>
      <c r="AY834" t="s">
        <v>992</v>
      </c>
      <c r="AZ834" t="s">
        <v>1006</v>
      </c>
      <c r="BA834">
        <v>1</v>
      </c>
      <c r="BB834" s="2">
        <v>45438</v>
      </c>
      <c r="BC834" s="2">
        <v>45439</v>
      </c>
      <c r="BD834">
        <v>1</v>
      </c>
      <c r="BE834" t="s">
        <v>1010</v>
      </c>
      <c r="BG834" t="s">
        <v>480</v>
      </c>
      <c r="BH834" t="s">
        <v>653</v>
      </c>
      <c r="BI834">
        <v>1</v>
      </c>
      <c r="BJ834">
        <v>0</v>
      </c>
      <c r="BK834" t="s">
        <v>714</v>
      </c>
      <c r="BL834">
        <v>60</v>
      </c>
      <c r="BM834">
        <v>60</v>
      </c>
      <c r="BN834" t="s">
        <v>115</v>
      </c>
      <c r="BO834">
        <v>60</v>
      </c>
      <c r="BP834">
        <v>60</v>
      </c>
      <c r="BQ834">
        <v>60</v>
      </c>
      <c r="BR834">
        <v>60</v>
      </c>
      <c r="BS834">
        <v>0</v>
      </c>
      <c r="BT834">
        <v>0</v>
      </c>
      <c r="BU834" t="s">
        <v>1209</v>
      </c>
      <c r="BY834" t="s">
        <v>1263</v>
      </c>
      <c r="BZ834" t="s">
        <v>719</v>
      </c>
      <c r="CA834">
        <v>1</v>
      </c>
      <c r="CB834">
        <v>1</v>
      </c>
      <c r="CC834">
        <v>0</v>
      </c>
      <c r="CD834">
        <v>1</v>
      </c>
      <c r="CE834" t="s">
        <v>1269</v>
      </c>
      <c r="CF834">
        <v>0</v>
      </c>
      <c r="CJ834" s="4" t="str">
        <f t="shared" si="120"/>
        <v>قفل وسط</v>
      </c>
      <c r="CK834" s="5">
        <f t="shared" si="121"/>
        <v>45425</v>
      </c>
      <c r="CL834" s="4">
        <f t="shared" si="122"/>
        <v>55</v>
      </c>
      <c r="CN834" s="4" t="str">
        <f t="shared" si="123"/>
        <v>قفل وسط</v>
      </c>
      <c r="CO834" s="5">
        <f t="shared" si="124"/>
        <v>45439</v>
      </c>
      <c r="CP834" s="4">
        <f t="shared" si="125"/>
        <v>60</v>
      </c>
      <c r="CR834" s="4">
        <f t="shared" si="126"/>
        <v>-5</v>
      </c>
      <c r="CS834" s="6">
        <f t="shared" si="127"/>
        <v>-9.0909090909090912E-2</v>
      </c>
      <c r="CT834">
        <f t="shared" si="128"/>
        <v>1200</v>
      </c>
      <c r="CU834">
        <f t="shared" si="129"/>
        <v>1100</v>
      </c>
    </row>
    <row r="835" spans="1:99" x14ac:dyDescent="0.3">
      <c r="A835">
        <v>465</v>
      </c>
      <c r="B835">
        <v>568</v>
      </c>
      <c r="C835">
        <v>229</v>
      </c>
      <c r="D835" t="s">
        <v>83</v>
      </c>
      <c r="E835" t="s">
        <v>84</v>
      </c>
      <c r="H835" t="s">
        <v>89</v>
      </c>
      <c r="I835" t="s">
        <v>112</v>
      </c>
      <c r="J835" t="s">
        <v>114</v>
      </c>
      <c r="K835" t="s">
        <v>115</v>
      </c>
      <c r="L835">
        <v>5</v>
      </c>
      <c r="M835">
        <v>1</v>
      </c>
      <c r="N835" s="2">
        <v>45413</v>
      </c>
      <c r="O835" s="2">
        <v>45425</v>
      </c>
      <c r="P835" t="s">
        <v>156</v>
      </c>
      <c r="Q835" t="s">
        <v>306</v>
      </c>
      <c r="R835" t="s">
        <v>480</v>
      </c>
      <c r="S835" t="s">
        <v>480</v>
      </c>
      <c r="T835" t="s">
        <v>653</v>
      </c>
      <c r="U835" t="s">
        <v>714</v>
      </c>
      <c r="V835">
        <v>55</v>
      </c>
      <c r="W835">
        <v>20</v>
      </c>
      <c r="X835" t="s">
        <v>721</v>
      </c>
      <c r="Y835">
        <v>1100</v>
      </c>
      <c r="AB835" s="2">
        <v>45350</v>
      </c>
      <c r="AC835">
        <v>154</v>
      </c>
      <c r="AE835">
        <v>20</v>
      </c>
      <c r="AF835">
        <v>20</v>
      </c>
      <c r="AG835">
        <v>0</v>
      </c>
      <c r="AH835">
        <v>20</v>
      </c>
      <c r="AI835">
        <v>0</v>
      </c>
      <c r="AJ835" t="s">
        <v>728</v>
      </c>
      <c r="AK835" t="s">
        <v>761</v>
      </c>
      <c r="AL835" t="s">
        <v>812</v>
      </c>
      <c r="AM835" t="s">
        <v>863</v>
      </c>
      <c r="AP835">
        <v>98506</v>
      </c>
      <c r="AQ835">
        <v>92710</v>
      </c>
      <c r="AS835" t="s">
        <v>83</v>
      </c>
      <c r="AU835" t="s">
        <v>728</v>
      </c>
      <c r="AW835" t="s">
        <v>85</v>
      </c>
      <c r="AX835">
        <v>2162</v>
      </c>
      <c r="AY835" t="s">
        <v>978</v>
      </c>
      <c r="AZ835" t="s">
        <v>1001</v>
      </c>
      <c r="BA835">
        <v>1</v>
      </c>
      <c r="BB835" s="2">
        <v>45448</v>
      </c>
      <c r="BC835" s="2">
        <v>45452</v>
      </c>
      <c r="BD835">
        <v>4</v>
      </c>
      <c r="BE835" t="s">
        <v>1010</v>
      </c>
      <c r="BF835" t="s">
        <v>1146</v>
      </c>
      <c r="BG835" t="s">
        <v>480</v>
      </c>
      <c r="BH835" t="s">
        <v>653</v>
      </c>
      <c r="BI835">
        <v>1</v>
      </c>
      <c r="BJ835">
        <v>0</v>
      </c>
      <c r="BK835" t="s">
        <v>714</v>
      </c>
      <c r="BL835">
        <v>60</v>
      </c>
      <c r="BM835">
        <v>60</v>
      </c>
      <c r="BN835" t="s">
        <v>115</v>
      </c>
      <c r="BO835">
        <v>60</v>
      </c>
      <c r="BP835">
        <v>60</v>
      </c>
      <c r="BQ835">
        <v>60</v>
      </c>
      <c r="BR835">
        <v>60</v>
      </c>
      <c r="BS835">
        <v>0</v>
      </c>
      <c r="BT835">
        <v>0</v>
      </c>
      <c r="BU835" t="s">
        <v>1209</v>
      </c>
      <c r="BY835" t="s">
        <v>1263</v>
      </c>
      <c r="BZ835" t="s">
        <v>719</v>
      </c>
      <c r="CA835">
        <v>1</v>
      </c>
      <c r="CB835">
        <v>1</v>
      </c>
      <c r="CC835">
        <v>0</v>
      </c>
      <c r="CD835">
        <v>1</v>
      </c>
      <c r="CE835" t="s">
        <v>1269</v>
      </c>
      <c r="CF835">
        <v>0</v>
      </c>
      <c r="CJ835" s="4" t="str">
        <f t="shared" ref="CJ835:CJ898" si="130">T835</f>
        <v>قفل وسط</v>
      </c>
      <c r="CK835" s="5">
        <f t="shared" ref="CK835:CK898" si="131">O835</f>
        <v>45425</v>
      </c>
      <c r="CL835" s="4">
        <f t="shared" ref="CL835:CL898" si="132">V835</f>
        <v>55</v>
      </c>
      <c r="CN835" s="4" t="str">
        <f t="shared" ref="CN835:CN898" si="133">BH835</f>
        <v>قفل وسط</v>
      </c>
      <c r="CO835" s="5">
        <f t="shared" ref="CO835:CO898" si="134">BC835</f>
        <v>45452</v>
      </c>
      <c r="CP835" s="4">
        <f t="shared" ref="CP835:CP898" si="135">BL835</f>
        <v>60</v>
      </c>
      <c r="CR835" s="4">
        <f t="shared" ref="CR835:CR898" si="136">CL835-CP835</f>
        <v>-5</v>
      </c>
      <c r="CS835" s="6">
        <f t="shared" ref="CS835:CS898" si="137">CR835/CL835</f>
        <v>-9.0909090909090912E-2</v>
      </c>
      <c r="CT835">
        <f t="shared" ref="CT835:CT898" si="138">CP835*W835</f>
        <v>1200</v>
      </c>
      <c r="CU835">
        <f t="shared" ref="CU835:CU898" si="139">Y835</f>
        <v>1100</v>
      </c>
    </row>
    <row r="836" spans="1:99" x14ac:dyDescent="0.3">
      <c r="A836">
        <v>465</v>
      </c>
      <c r="B836">
        <v>568</v>
      </c>
      <c r="C836">
        <v>229</v>
      </c>
      <c r="D836" t="s">
        <v>83</v>
      </c>
      <c r="E836" t="s">
        <v>84</v>
      </c>
      <c r="H836" t="s">
        <v>89</v>
      </c>
      <c r="I836" t="s">
        <v>112</v>
      </c>
      <c r="J836" t="s">
        <v>114</v>
      </c>
      <c r="K836" t="s">
        <v>115</v>
      </c>
      <c r="L836">
        <v>5</v>
      </c>
      <c r="M836">
        <v>1</v>
      </c>
      <c r="N836" s="2">
        <v>45413</v>
      </c>
      <c r="O836" s="2">
        <v>45425</v>
      </c>
      <c r="P836" t="s">
        <v>156</v>
      </c>
      <c r="Q836" t="s">
        <v>306</v>
      </c>
      <c r="R836" t="s">
        <v>480</v>
      </c>
      <c r="S836" t="s">
        <v>480</v>
      </c>
      <c r="T836" t="s">
        <v>653</v>
      </c>
      <c r="U836" t="s">
        <v>714</v>
      </c>
      <c r="V836">
        <v>55</v>
      </c>
      <c r="W836">
        <v>20</v>
      </c>
      <c r="X836" t="s">
        <v>721</v>
      </c>
      <c r="Y836">
        <v>1100</v>
      </c>
      <c r="AB836" s="2">
        <v>45350</v>
      </c>
      <c r="AC836">
        <v>154</v>
      </c>
      <c r="AE836">
        <v>20</v>
      </c>
      <c r="AF836">
        <v>20</v>
      </c>
      <c r="AG836">
        <v>0</v>
      </c>
      <c r="AH836">
        <v>20</v>
      </c>
      <c r="AI836">
        <v>0</v>
      </c>
      <c r="AJ836" t="s">
        <v>728</v>
      </c>
      <c r="AK836" t="s">
        <v>736</v>
      </c>
      <c r="AL836" t="s">
        <v>787</v>
      </c>
      <c r="AM836" t="s">
        <v>838</v>
      </c>
      <c r="AP836">
        <v>97345</v>
      </c>
      <c r="AQ836">
        <v>91953</v>
      </c>
      <c r="AR836">
        <v>11</v>
      </c>
      <c r="AS836" t="s">
        <v>83</v>
      </c>
      <c r="AU836" t="s">
        <v>728</v>
      </c>
      <c r="AW836" t="s">
        <v>85</v>
      </c>
      <c r="AX836">
        <v>2162</v>
      </c>
      <c r="AY836" t="s">
        <v>967</v>
      </c>
      <c r="AZ836" t="s">
        <v>1001</v>
      </c>
      <c r="BA836">
        <v>3</v>
      </c>
      <c r="BB836" s="2">
        <v>45419</v>
      </c>
      <c r="BC836" s="2">
        <v>45420</v>
      </c>
      <c r="BD836">
        <v>2</v>
      </c>
      <c r="BE836" t="s">
        <v>1010</v>
      </c>
      <c r="BF836">
        <v>137</v>
      </c>
      <c r="BG836" t="s">
        <v>480</v>
      </c>
      <c r="BH836" t="s">
        <v>653</v>
      </c>
      <c r="BI836">
        <v>3</v>
      </c>
      <c r="BJ836">
        <v>0</v>
      </c>
      <c r="BK836" t="s">
        <v>714</v>
      </c>
      <c r="BL836">
        <v>136.80000000000001</v>
      </c>
      <c r="BM836">
        <v>120</v>
      </c>
      <c r="BN836" t="s">
        <v>115</v>
      </c>
      <c r="BO836">
        <v>410.4</v>
      </c>
      <c r="BP836">
        <v>410.4</v>
      </c>
      <c r="BQ836">
        <v>360</v>
      </c>
      <c r="BR836">
        <v>360</v>
      </c>
      <c r="BS836">
        <v>50.4</v>
      </c>
      <c r="BT836">
        <v>50.4</v>
      </c>
      <c r="BY836" t="s">
        <v>1263</v>
      </c>
      <c r="BZ836" t="s">
        <v>719</v>
      </c>
      <c r="CA836">
        <v>3</v>
      </c>
      <c r="CB836">
        <v>3</v>
      </c>
      <c r="CC836">
        <v>0</v>
      </c>
      <c r="CD836">
        <v>3</v>
      </c>
      <c r="CE836" t="s">
        <v>1269</v>
      </c>
      <c r="CF836">
        <v>0</v>
      </c>
      <c r="CJ836" s="4" t="str">
        <f t="shared" si="130"/>
        <v>قفل وسط</v>
      </c>
      <c r="CK836" s="5">
        <f t="shared" si="131"/>
        <v>45425</v>
      </c>
      <c r="CL836" s="4">
        <f t="shared" si="132"/>
        <v>55</v>
      </c>
      <c r="CN836" s="4" t="str">
        <f t="shared" si="133"/>
        <v>قفل وسط</v>
      </c>
      <c r="CO836" s="5">
        <f t="shared" si="134"/>
        <v>45420</v>
      </c>
      <c r="CP836" s="4">
        <f t="shared" si="135"/>
        <v>136.80000000000001</v>
      </c>
      <c r="CR836" s="4">
        <f t="shared" si="136"/>
        <v>-81.800000000000011</v>
      </c>
      <c r="CS836" s="6">
        <f t="shared" si="137"/>
        <v>-1.4872727272727275</v>
      </c>
      <c r="CT836">
        <f t="shared" si="138"/>
        <v>2736</v>
      </c>
      <c r="CU836">
        <f t="shared" si="139"/>
        <v>1100</v>
      </c>
    </row>
    <row r="837" spans="1:99" x14ac:dyDescent="0.3">
      <c r="A837">
        <v>465</v>
      </c>
      <c r="B837">
        <v>615</v>
      </c>
      <c r="C837">
        <v>22</v>
      </c>
      <c r="D837" t="s">
        <v>83</v>
      </c>
      <c r="E837" t="s">
        <v>84</v>
      </c>
      <c r="H837" t="s">
        <v>89</v>
      </c>
      <c r="I837" t="s">
        <v>112</v>
      </c>
      <c r="J837" t="s">
        <v>114</v>
      </c>
      <c r="K837" t="s">
        <v>115</v>
      </c>
      <c r="L837">
        <v>8</v>
      </c>
      <c r="M837">
        <v>1</v>
      </c>
      <c r="N837" s="2">
        <v>45413</v>
      </c>
      <c r="O837" s="2">
        <v>45425</v>
      </c>
      <c r="P837" t="s">
        <v>156</v>
      </c>
      <c r="Q837" t="s">
        <v>253</v>
      </c>
      <c r="R837" t="s">
        <v>427</v>
      </c>
      <c r="S837" t="s">
        <v>427</v>
      </c>
      <c r="T837" t="s">
        <v>600</v>
      </c>
      <c r="U837" t="s">
        <v>718</v>
      </c>
      <c r="V837">
        <v>29</v>
      </c>
      <c r="W837">
        <v>1000</v>
      </c>
      <c r="X837" t="s">
        <v>721</v>
      </c>
      <c r="Y837">
        <v>29000</v>
      </c>
      <c r="AB837" s="2">
        <v>45403</v>
      </c>
      <c r="AC837">
        <v>4060</v>
      </c>
      <c r="AE837">
        <v>1000</v>
      </c>
      <c r="AF837">
        <v>1000</v>
      </c>
      <c r="AG837">
        <v>0</v>
      </c>
      <c r="AH837">
        <v>1000</v>
      </c>
      <c r="AI837">
        <v>0</v>
      </c>
      <c r="AJ837" t="s">
        <v>728</v>
      </c>
      <c r="AK837" t="s">
        <v>734</v>
      </c>
      <c r="AL837" t="s">
        <v>785</v>
      </c>
      <c r="AM837" t="s">
        <v>836</v>
      </c>
      <c r="AP837">
        <v>96890</v>
      </c>
      <c r="AQ837">
        <v>91299</v>
      </c>
      <c r="AS837" t="s">
        <v>83</v>
      </c>
      <c r="AU837" t="s">
        <v>922</v>
      </c>
      <c r="AW837" t="s">
        <v>941</v>
      </c>
      <c r="AX837">
        <v>382</v>
      </c>
      <c r="AY837" t="s">
        <v>999</v>
      </c>
      <c r="AZ837" t="s">
        <v>1009</v>
      </c>
      <c r="BA837">
        <v>1</v>
      </c>
      <c r="BB837" s="2">
        <v>45403</v>
      </c>
      <c r="BC837" s="2">
        <v>45403</v>
      </c>
      <c r="BD837">
        <v>1</v>
      </c>
      <c r="BE837" t="s">
        <v>1011</v>
      </c>
      <c r="BF837" t="s">
        <v>1098</v>
      </c>
      <c r="BG837" t="s">
        <v>427</v>
      </c>
      <c r="BH837" t="s">
        <v>1203</v>
      </c>
      <c r="BI837">
        <v>418</v>
      </c>
      <c r="BJ837">
        <v>0</v>
      </c>
      <c r="BK837" t="s">
        <v>718</v>
      </c>
      <c r="BL837">
        <v>694.26</v>
      </c>
      <c r="BM837">
        <v>609</v>
      </c>
      <c r="BN837" t="s">
        <v>115</v>
      </c>
      <c r="BO837">
        <v>290200.68</v>
      </c>
      <c r="BP837">
        <v>290200.68</v>
      </c>
      <c r="BQ837">
        <v>254562</v>
      </c>
      <c r="BR837">
        <v>254562</v>
      </c>
      <c r="BS837">
        <v>35638.68</v>
      </c>
      <c r="BT837">
        <v>35638.68</v>
      </c>
      <c r="BY837" t="s">
        <v>1263</v>
      </c>
      <c r="BZ837" t="s">
        <v>721</v>
      </c>
      <c r="CA837">
        <v>418</v>
      </c>
      <c r="CB837">
        <v>418</v>
      </c>
      <c r="CC837">
        <v>0</v>
      </c>
      <c r="CD837">
        <v>418</v>
      </c>
      <c r="CE837" t="s">
        <v>1269</v>
      </c>
      <c r="CF837">
        <v>0</v>
      </c>
      <c r="CJ837" s="4" t="str">
        <f t="shared" si="130"/>
        <v>كابل ترمو 3*3 نحاس</v>
      </c>
      <c r="CK837" s="5">
        <f t="shared" si="131"/>
        <v>45425</v>
      </c>
      <c r="CL837" s="4">
        <f t="shared" si="132"/>
        <v>29</v>
      </c>
      <c r="CN837" s="4" t="str">
        <f t="shared" si="133"/>
        <v>كابل نحاس ترمو ضغط منخفض مقاس 4 × 25 مم (xlpe/pvc)</v>
      </c>
      <c r="CO837" s="5">
        <f t="shared" si="134"/>
        <v>45403</v>
      </c>
      <c r="CP837" s="4">
        <f t="shared" si="135"/>
        <v>694.26</v>
      </c>
      <c r="CR837" s="4">
        <f t="shared" si="136"/>
        <v>-665.26</v>
      </c>
      <c r="CS837" s="6">
        <f t="shared" si="137"/>
        <v>-22.94</v>
      </c>
      <c r="CT837">
        <f t="shared" si="138"/>
        <v>694260</v>
      </c>
      <c r="CU837">
        <f t="shared" si="139"/>
        <v>29000</v>
      </c>
    </row>
    <row r="838" spans="1:99" x14ac:dyDescent="0.3">
      <c r="A838">
        <v>465</v>
      </c>
      <c r="B838">
        <v>615</v>
      </c>
      <c r="C838">
        <v>22</v>
      </c>
      <c r="D838" t="s">
        <v>83</v>
      </c>
      <c r="E838" t="s">
        <v>84</v>
      </c>
      <c r="H838" t="s">
        <v>89</v>
      </c>
      <c r="I838" t="s">
        <v>112</v>
      </c>
      <c r="J838" t="s">
        <v>114</v>
      </c>
      <c r="K838" t="s">
        <v>115</v>
      </c>
      <c r="L838">
        <v>8</v>
      </c>
      <c r="M838">
        <v>1</v>
      </c>
      <c r="N838" s="2">
        <v>45413</v>
      </c>
      <c r="O838" s="2">
        <v>45425</v>
      </c>
      <c r="P838" t="s">
        <v>156</v>
      </c>
      <c r="Q838" t="s">
        <v>253</v>
      </c>
      <c r="R838" t="s">
        <v>427</v>
      </c>
      <c r="S838" t="s">
        <v>427</v>
      </c>
      <c r="T838" t="s">
        <v>600</v>
      </c>
      <c r="U838" t="s">
        <v>718</v>
      </c>
      <c r="V838">
        <v>29</v>
      </c>
      <c r="W838">
        <v>1000</v>
      </c>
      <c r="X838" t="s">
        <v>721</v>
      </c>
      <c r="Y838">
        <v>29000</v>
      </c>
      <c r="AB838" s="2">
        <v>45403</v>
      </c>
      <c r="AC838">
        <v>4060</v>
      </c>
      <c r="AE838">
        <v>1000</v>
      </c>
      <c r="AF838">
        <v>1000</v>
      </c>
      <c r="AG838">
        <v>0</v>
      </c>
      <c r="AH838">
        <v>1000</v>
      </c>
      <c r="AI838">
        <v>0</v>
      </c>
      <c r="AJ838" t="s">
        <v>728</v>
      </c>
      <c r="AK838" t="s">
        <v>750</v>
      </c>
      <c r="AL838" t="s">
        <v>801</v>
      </c>
      <c r="AM838" t="s">
        <v>852</v>
      </c>
      <c r="AP838">
        <v>97110</v>
      </c>
      <c r="AQ838">
        <v>91606</v>
      </c>
      <c r="AR838">
        <v>1600</v>
      </c>
      <c r="AS838" t="s">
        <v>83</v>
      </c>
      <c r="AU838" t="s">
        <v>922</v>
      </c>
      <c r="AW838" t="s">
        <v>942</v>
      </c>
      <c r="AX838">
        <v>823</v>
      </c>
      <c r="AY838" t="s">
        <v>999</v>
      </c>
      <c r="AZ838" t="s">
        <v>1009</v>
      </c>
      <c r="BA838">
        <v>6</v>
      </c>
      <c r="BB838" s="2">
        <v>45411</v>
      </c>
      <c r="BC838" s="2">
        <v>45411</v>
      </c>
      <c r="BD838">
        <v>3</v>
      </c>
      <c r="BE838" t="s">
        <v>1011</v>
      </c>
      <c r="BF838" t="s">
        <v>1099</v>
      </c>
      <c r="BG838" t="s">
        <v>427</v>
      </c>
      <c r="BH838" t="s">
        <v>1203</v>
      </c>
      <c r="BI838">
        <v>60</v>
      </c>
      <c r="BJ838">
        <v>0</v>
      </c>
      <c r="BK838" t="s">
        <v>718</v>
      </c>
      <c r="BL838">
        <v>943.50959999999998</v>
      </c>
      <c r="BM838">
        <v>827.64</v>
      </c>
      <c r="BN838" t="s">
        <v>115</v>
      </c>
      <c r="BO838">
        <v>56610.58</v>
      </c>
      <c r="BP838">
        <v>56610.58</v>
      </c>
      <c r="BQ838">
        <v>49658.400000000001</v>
      </c>
      <c r="BR838">
        <v>49658.400000000001</v>
      </c>
      <c r="BS838">
        <v>6952.18</v>
      </c>
      <c r="BT838">
        <v>6952.18</v>
      </c>
      <c r="BV838">
        <v>1600</v>
      </c>
      <c r="BW838" t="s">
        <v>1242</v>
      </c>
      <c r="BX838" t="s">
        <v>1251</v>
      </c>
      <c r="BY838" t="s">
        <v>1264</v>
      </c>
      <c r="BZ838" t="s">
        <v>721</v>
      </c>
      <c r="CA838">
        <v>60</v>
      </c>
      <c r="CB838">
        <v>60</v>
      </c>
      <c r="CC838">
        <v>0</v>
      </c>
      <c r="CD838">
        <v>60</v>
      </c>
      <c r="CE838" t="s">
        <v>1269</v>
      </c>
      <c r="CF838">
        <v>0</v>
      </c>
      <c r="CJ838" s="4" t="str">
        <f t="shared" si="130"/>
        <v>كابل ترمو 3*3 نحاس</v>
      </c>
      <c r="CK838" s="5">
        <f t="shared" si="131"/>
        <v>45425</v>
      </c>
      <c r="CL838" s="4">
        <f t="shared" si="132"/>
        <v>29</v>
      </c>
      <c r="CN838" s="4" t="str">
        <f t="shared" si="133"/>
        <v>كابل نحاس ترمو ضغط منخفض مقاس 4 × 25 مم (xlpe/pvc)</v>
      </c>
      <c r="CO838" s="5">
        <f t="shared" si="134"/>
        <v>45411</v>
      </c>
      <c r="CP838" s="4">
        <f t="shared" si="135"/>
        <v>943.50959999999998</v>
      </c>
      <c r="CR838" s="4">
        <f t="shared" si="136"/>
        <v>-914.50959999999998</v>
      </c>
      <c r="CS838" s="6">
        <f t="shared" si="137"/>
        <v>-31.534813793103446</v>
      </c>
      <c r="CT838">
        <f t="shared" si="138"/>
        <v>943509.6</v>
      </c>
      <c r="CU838">
        <f t="shared" si="139"/>
        <v>29000</v>
      </c>
    </row>
    <row r="839" spans="1:99" x14ac:dyDescent="0.3">
      <c r="A839">
        <v>465</v>
      </c>
      <c r="B839">
        <v>615</v>
      </c>
      <c r="C839">
        <v>22</v>
      </c>
      <c r="D839" t="s">
        <v>83</v>
      </c>
      <c r="E839" t="s">
        <v>84</v>
      </c>
      <c r="H839" t="s">
        <v>89</v>
      </c>
      <c r="I839" t="s">
        <v>112</v>
      </c>
      <c r="J839" t="s">
        <v>114</v>
      </c>
      <c r="K839" t="s">
        <v>115</v>
      </c>
      <c r="L839">
        <v>8</v>
      </c>
      <c r="M839">
        <v>1</v>
      </c>
      <c r="N839" s="2">
        <v>45413</v>
      </c>
      <c r="O839" s="2">
        <v>45425</v>
      </c>
      <c r="P839" t="s">
        <v>156</v>
      </c>
      <c r="Q839" t="s">
        <v>253</v>
      </c>
      <c r="R839" t="s">
        <v>427</v>
      </c>
      <c r="S839" t="s">
        <v>427</v>
      </c>
      <c r="T839" t="s">
        <v>600</v>
      </c>
      <c r="U839" t="s">
        <v>718</v>
      </c>
      <c r="V839">
        <v>29</v>
      </c>
      <c r="W839">
        <v>1000</v>
      </c>
      <c r="X839" t="s">
        <v>721</v>
      </c>
      <c r="Y839">
        <v>29000</v>
      </c>
      <c r="AB839" s="2">
        <v>45403</v>
      </c>
      <c r="AC839">
        <v>4060</v>
      </c>
      <c r="AE839">
        <v>1000</v>
      </c>
      <c r="AF839">
        <v>1000</v>
      </c>
      <c r="AG839">
        <v>0</v>
      </c>
      <c r="AH839">
        <v>1000</v>
      </c>
      <c r="AI839">
        <v>0</v>
      </c>
      <c r="AJ839" t="s">
        <v>728</v>
      </c>
      <c r="AK839" t="s">
        <v>764</v>
      </c>
      <c r="AL839" t="s">
        <v>815</v>
      </c>
      <c r="AM839" t="s">
        <v>866</v>
      </c>
      <c r="AP839">
        <v>96248</v>
      </c>
      <c r="AQ839">
        <v>83911</v>
      </c>
      <c r="AR839" t="s">
        <v>906</v>
      </c>
      <c r="AS839" t="s">
        <v>83</v>
      </c>
      <c r="AU839" t="s">
        <v>729</v>
      </c>
      <c r="AW839" t="s">
        <v>941</v>
      </c>
      <c r="AX839">
        <v>382</v>
      </c>
      <c r="AY839" t="s">
        <v>999</v>
      </c>
      <c r="AZ839" t="s">
        <v>1009</v>
      </c>
      <c r="BA839">
        <v>6</v>
      </c>
      <c r="BB839" s="2">
        <v>45372</v>
      </c>
      <c r="BC839" s="2">
        <v>45400</v>
      </c>
      <c r="BD839">
        <v>7</v>
      </c>
      <c r="BE839" t="s">
        <v>1011</v>
      </c>
      <c r="BF839" t="s">
        <v>1100</v>
      </c>
      <c r="BG839" t="s">
        <v>427</v>
      </c>
      <c r="BH839" t="s">
        <v>1203</v>
      </c>
      <c r="BI839">
        <v>500</v>
      </c>
      <c r="BJ839">
        <v>0</v>
      </c>
      <c r="BK839" t="s">
        <v>718</v>
      </c>
      <c r="BL839">
        <v>681.0018</v>
      </c>
      <c r="BM839">
        <v>597.37</v>
      </c>
      <c r="BN839" t="s">
        <v>115</v>
      </c>
      <c r="BO839">
        <v>340500.9</v>
      </c>
      <c r="BP839">
        <v>340500.9</v>
      </c>
      <c r="BQ839">
        <v>298685</v>
      </c>
      <c r="BR839">
        <v>298685</v>
      </c>
      <c r="BS839">
        <v>41815.9</v>
      </c>
      <c r="BT839">
        <v>41815.9</v>
      </c>
      <c r="BV839" t="s">
        <v>906</v>
      </c>
      <c r="BW839" t="s">
        <v>1243</v>
      </c>
      <c r="BY839" t="s">
        <v>1263</v>
      </c>
      <c r="BZ839" t="s">
        <v>721</v>
      </c>
      <c r="CA839">
        <v>0</v>
      </c>
      <c r="CB839">
        <v>0</v>
      </c>
      <c r="CC839">
        <v>0</v>
      </c>
      <c r="CD839">
        <v>0</v>
      </c>
      <c r="CE839" t="s">
        <v>1291</v>
      </c>
      <c r="CF839">
        <v>340500.9</v>
      </c>
      <c r="CJ839" s="4" t="str">
        <f t="shared" si="130"/>
        <v>كابل ترمو 3*3 نحاس</v>
      </c>
      <c r="CK839" s="5">
        <f t="shared" si="131"/>
        <v>45425</v>
      </c>
      <c r="CL839" s="4">
        <f t="shared" si="132"/>
        <v>29</v>
      </c>
      <c r="CN839" s="4" t="str">
        <f t="shared" si="133"/>
        <v>كابل نحاس ترمو ضغط منخفض مقاس 4 × 25 مم (xlpe/pvc)</v>
      </c>
      <c r="CO839" s="5">
        <f t="shared" si="134"/>
        <v>45400</v>
      </c>
      <c r="CP839" s="4">
        <f t="shared" si="135"/>
        <v>681.0018</v>
      </c>
      <c r="CR839" s="4">
        <f t="shared" si="136"/>
        <v>-652.0018</v>
      </c>
      <c r="CS839" s="6">
        <f t="shared" si="137"/>
        <v>-22.482820689655174</v>
      </c>
      <c r="CT839">
        <f t="shared" si="138"/>
        <v>681001.8</v>
      </c>
      <c r="CU839">
        <f t="shared" si="139"/>
        <v>29000</v>
      </c>
    </row>
    <row r="840" spans="1:99" x14ac:dyDescent="0.3">
      <c r="A840">
        <v>471</v>
      </c>
      <c r="B840">
        <v>612</v>
      </c>
      <c r="C840">
        <v>24</v>
      </c>
      <c r="D840" t="s">
        <v>83</v>
      </c>
      <c r="E840" t="s">
        <v>84</v>
      </c>
      <c r="H840" t="s">
        <v>94</v>
      </c>
      <c r="I840" t="s">
        <v>112</v>
      </c>
      <c r="J840" t="s">
        <v>114</v>
      </c>
      <c r="K840" t="s">
        <v>115</v>
      </c>
      <c r="L840">
        <v>2</v>
      </c>
      <c r="M840">
        <v>1</v>
      </c>
      <c r="N840" s="2">
        <v>45421</v>
      </c>
      <c r="O840" s="2">
        <v>45434</v>
      </c>
      <c r="P840" t="s">
        <v>157</v>
      </c>
      <c r="Q840" t="s">
        <v>307</v>
      </c>
      <c r="R840" t="s">
        <v>481</v>
      </c>
      <c r="S840" t="s">
        <v>481</v>
      </c>
      <c r="T840" t="s">
        <v>654</v>
      </c>
      <c r="U840" t="s">
        <v>714</v>
      </c>
      <c r="V840">
        <v>75</v>
      </c>
      <c r="W840">
        <v>12</v>
      </c>
      <c r="X840" t="s">
        <v>723</v>
      </c>
      <c r="Y840">
        <v>900</v>
      </c>
      <c r="AB840" s="2">
        <v>45403</v>
      </c>
      <c r="AC840">
        <v>0</v>
      </c>
      <c r="AE840">
        <v>12</v>
      </c>
      <c r="AF840">
        <v>12</v>
      </c>
      <c r="AG840">
        <v>0</v>
      </c>
      <c r="AH840">
        <v>12</v>
      </c>
      <c r="AI840">
        <v>0</v>
      </c>
      <c r="AJ840" t="s">
        <v>728</v>
      </c>
      <c r="AK840" t="s">
        <v>779</v>
      </c>
      <c r="AL840" t="s">
        <v>830</v>
      </c>
      <c r="AM840" t="s">
        <v>881</v>
      </c>
      <c r="AP840">
        <v>98310</v>
      </c>
      <c r="AQ840">
        <v>92067</v>
      </c>
      <c r="AR840" t="s">
        <v>913</v>
      </c>
      <c r="AS840" t="s">
        <v>83</v>
      </c>
      <c r="AU840" t="s">
        <v>728</v>
      </c>
      <c r="AW840" t="s">
        <v>85</v>
      </c>
      <c r="AX840">
        <v>2162</v>
      </c>
      <c r="AY840" t="s">
        <v>971</v>
      </c>
      <c r="AZ840" t="s">
        <v>1001</v>
      </c>
      <c r="BA840">
        <v>1</v>
      </c>
      <c r="BB840" s="2">
        <v>45444</v>
      </c>
      <c r="BC840" s="2">
        <v>45445</v>
      </c>
      <c r="BD840">
        <v>1</v>
      </c>
      <c r="BE840" t="s">
        <v>1010</v>
      </c>
      <c r="BF840" t="s">
        <v>1147</v>
      </c>
      <c r="BG840" t="s">
        <v>481</v>
      </c>
      <c r="BH840" t="s">
        <v>1206</v>
      </c>
      <c r="BI840">
        <v>1</v>
      </c>
      <c r="BJ840">
        <v>0</v>
      </c>
      <c r="BK840" t="s">
        <v>714</v>
      </c>
      <c r="BL840">
        <v>484.5</v>
      </c>
      <c r="BM840">
        <v>425</v>
      </c>
      <c r="BN840" t="s">
        <v>115</v>
      </c>
      <c r="BO840">
        <v>484.5</v>
      </c>
      <c r="BP840">
        <v>484.5</v>
      </c>
      <c r="BQ840">
        <v>425</v>
      </c>
      <c r="BR840">
        <v>425</v>
      </c>
      <c r="BS840">
        <v>59.5</v>
      </c>
      <c r="BT840">
        <v>59.5</v>
      </c>
      <c r="BY840" t="s">
        <v>1263</v>
      </c>
      <c r="BZ840" t="s">
        <v>719</v>
      </c>
      <c r="CA840">
        <v>1</v>
      </c>
      <c r="CB840">
        <v>1</v>
      </c>
      <c r="CC840">
        <v>0</v>
      </c>
      <c r="CD840">
        <v>1</v>
      </c>
      <c r="CE840" t="s">
        <v>1269</v>
      </c>
      <c r="CF840">
        <v>0</v>
      </c>
      <c r="CJ840" s="4" t="str">
        <f t="shared" si="130"/>
        <v>Akai video cleaner blue</v>
      </c>
      <c r="CK840" s="5">
        <f t="shared" si="131"/>
        <v>45434</v>
      </c>
      <c r="CL840" s="4">
        <f t="shared" si="132"/>
        <v>75</v>
      </c>
      <c r="CN840" s="4" t="str">
        <f t="shared" si="133"/>
        <v>شاحن لاب توب</v>
      </c>
      <c r="CO840" s="5">
        <f t="shared" si="134"/>
        <v>45445</v>
      </c>
      <c r="CP840" s="4">
        <f t="shared" si="135"/>
        <v>484.5</v>
      </c>
      <c r="CR840" s="4">
        <f t="shared" si="136"/>
        <v>-409.5</v>
      </c>
      <c r="CS840" s="6">
        <f t="shared" si="137"/>
        <v>-5.46</v>
      </c>
      <c r="CT840">
        <f t="shared" si="138"/>
        <v>5814</v>
      </c>
      <c r="CU840">
        <f t="shared" si="139"/>
        <v>900</v>
      </c>
    </row>
    <row r="841" spans="1:99" x14ac:dyDescent="0.3">
      <c r="A841">
        <v>471</v>
      </c>
      <c r="B841">
        <v>612</v>
      </c>
      <c r="C841">
        <v>24</v>
      </c>
      <c r="D841" t="s">
        <v>83</v>
      </c>
      <c r="E841" t="s">
        <v>84</v>
      </c>
      <c r="H841" t="s">
        <v>94</v>
      </c>
      <c r="I841" t="s">
        <v>112</v>
      </c>
      <c r="J841" t="s">
        <v>114</v>
      </c>
      <c r="K841" t="s">
        <v>115</v>
      </c>
      <c r="L841">
        <v>2</v>
      </c>
      <c r="M841">
        <v>1</v>
      </c>
      <c r="N841" s="2">
        <v>45421</v>
      </c>
      <c r="O841" s="2">
        <v>45434</v>
      </c>
      <c r="P841" t="s">
        <v>157</v>
      </c>
      <c r="Q841" t="s">
        <v>307</v>
      </c>
      <c r="R841" t="s">
        <v>481</v>
      </c>
      <c r="S841" t="s">
        <v>481</v>
      </c>
      <c r="T841" t="s">
        <v>654</v>
      </c>
      <c r="U841" t="s">
        <v>714</v>
      </c>
      <c r="V841">
        <v>75</v>
      </c>
      <c r="W841">
        <v>12</v>
      </c>
      <c r="X841" t="s">
        <v>723</v>
      </c>
      <c r="Y841">
        <v>900</v>
      </c>
      <c r="AB841" s="2">
        <v>45403</v>
      </c>
      <c r="AC841">
        <v>0</v>
      </c>
      <c r="AE841">
        <v>12</v>
      </c>
      <c r="AF841">
        <v>12</v>
      </c>
      <c r="AG841">
        <v>0</v>
      </c>
      <c r="AH841">
        <v>12</v>
      </c>
      <c r="AI841">
        <v>0</v>
      </c>
      <c r="AJ841" t="s">
        <v>728</v>
      </c>
      <c r="AK841" t="s">
        <v>735</v>
      </c>
      <c r="AL841" t="s">
        <v>786</v>
      </c>
      <c r="AM841" t="s">
        <v>837</v>
      </c>
      <c r="AP841">
        <v>98532</v>
      </c>
      <c r="AQ841">
        <v>93105</v>
      </c>
      <c r="AS841" t="s">
        <v>83</v>
      </c>
      <c r="AU841" t="s">
        <v>728</v>
      </c>
      <c r="AW841" t="s">
        <v>85</v>
      </c>
      <c r="AX841">
        <v>2162</v>
      </c>
      <c r="AY841" t="s">
        <v>978</v>
      </c>
      <c r="AZ841" t="s">
        <v>1001</v>
      </c>
      <c r="BA841">
        <v>1</v>
      </c>
      <c r="BB841" s="2">
        <v>45449</v>
      </c>
      <c r="BC841" s="2">
        <v>45452</v>
      </c>
      <c r="BD841">
        <v>2</v>
      </c>
      <c r="BE841" t="s">
        <v>1010</v>
      </c>
      <c r="BF841" t="s">
        <v>1148</v>
      </c>
      <c r="BG841" t="s">
        <v>481</v>
      </c>
      <c r="BH841" t="s">
        <v>1206</v>
      </c>
      <c r="BI841">
        <v>1</v>
      </c>
      <c r="BJ841">
        <v>0</v>
      </c>
      <c r="BK841" t="s">
        <v>714</v>
      </c>
      <c r="BL841">
        <v>505.02</v>
      </c>
      <c r="BM841">
        <v>443</v>
      </c>
      <c r="BN841" t="s">
        <v>115</v>
      </c>
      <c r="BO841">
        <v>505.02</v>
      </c>
      <c r="BP841">
        <v>505.02</v>
      </c>
      <c r="BQ841">
        <v>443</v>
      </c>
      <c r="BR841">
        <v>443</v>
      </c>
      <c r="BS841">
        <v>62.02</v>
      </c>
      <c r="BT841">
        <v>62.02</v>
      </c>
      <c r="BY841" t="s">
        <v>1263</v>
      </c>
      <c r="BZ841" t="s">
        <v>719</v>
      </c>
      <c r="CA841">
        <v>1</v>
      </c>
      <c r="CB841">
        <v>1</v>
      </c>
      <c r="CC841">
        <v>0</v>
      </c>
      <c r="CD841">
        <v>1</v>
      </c>
      <c r="CE841" t="s">
        <v>1269</v>
      </c>
      <c r="CF841">
        <v>0</v>
      </c>
      <c r="CJ841" s="4" t="str">
        <f t="shared" si="130"/>
        <v>Akai video cleaner blue</v>
      </c>
      <c r="CK841" s="5">
        <f t="shared" si="131"/>
        <v>45434</v>
      </c>
      <c r="CL841" s="4">
        <f t="shared" si="132"/>
        <v>75</v>
      </c>
      <c r="CN841" s="4" t="str">
        <f t="shared" si="133"/>
        <v>شاحن لاب توب</v>
      </c>
      <c r="CO841" s="5">
        <f t="shared" si="134"/>
        <v>45452</v>
      </c>
      <c r="CP841" s="4">
        <f t="shared" si="135"/>
        <v>505.02</v>
      </c>
      <c r="CR841" s="4">
        <f t="shared" si="136"/>
        <v>-430.02</v>
      </c>
      <c r="CS841" s="6">
        <f t="shared" si="137"/>
        <v>-5.7336</v>
      </c>
      <c r="CT841">
        <f t="shared" si="138"/>
        <v>6060.24</v>
      </c>
      <c r="CU841">
        <f t="shared" si="139"/>
        <v>900</v>
      </c>
    </row>
    <row r="842" spans="1:99" x14ac:dyDescent="0.3">
      <c r="A842">
        <v>471</v>
      </c>
      <c r="B842">
        <v>612</v>
      </c>
      <c r="C842">
        <v>24</v>
      </c>
      <c r="D842" t="s">
        <v>83</v>
      </c>
      <c r="E842" t="s">
        <v>84</v>
      </c>
      <c r="H842" t="s">
        <v>94</v>
      </c>
      <c r="I842" t="s">
        <v>112</v>
      </c>
      <c r="J842" t="s">
        <v>114</v>
      </c>
      <c r="K842" t="s">
        <v>115</v>
      </c>
      <c r="L842">
        <v>2</v>
      </c>
      <c r="M842">
        <v>1</v>
      </c>
      <c r="N842" s="2">
        <v>45421</v>
      </c>
      <c r="O842" s="2">
        <v>45434</v>
      </c>
      <c r="P842" t="s">
        <v>157</v>
      </c>
      <c r="Q842" t="s">
        <v>307</v>
      </c>
      <c r="R842" t="s">
        <v>481</v>
      </c>
      <c r="S842" t="s">
        <v>481</v>
      </c>
      <c r="T842" t="s">
        <v>654</v>
      </c>
      <c r="U842" t="s">
        <v>714</v>
      </c>
      <c r="V842">
        <v>75</v>
      </c>
      <c r="W842">
        <v>12</v>
      </c>
      <c r="X842" t="s">
        <v>723</v>
      </c>
      <c r="Y842">
        <v>900</v>
      </c>
      <c r="AB842" s="2">
        <v>45403</v>
      </c>
      <c r="AC842">
        <v>0</v>
      </c>
      <c r="AE842">
        <v>12</v>
      </c>
      <c r="AF842">
        <v>12</v>
      </c>
      <c r="AG842">
        <v>0</v>
      </c>
      <c r="AH842">
        <v>12</v>
      </c>
      <c r="AI842">
        <v>0</v>
      </c>
      <c r="AJ842" t="s">
        <v>728</v>
      </c>
      <c r="AK842" t="s">
        <v>746</v>
      </c>
      <c r="AL842" t="s">
        <v>797</v>
      </c>
      <c r="AM842" t="s">
        <v>848</v>
      </c>
      <c r="AP842">
        <v>97229</v>
      </c>
      <c r="AQ842">
        <v>92178</v>
      </c>
      <c r="AS842" t="s">
        <v>83</v>
      </c>
      <c r="AU842" t="s">
        <v>728</v>
      </c>
      <c r="AW842" t="s">
        <v>85</v>
      </c>
      <c r="AX842">
        <v>2162</v>
      </c>
      <c r="AY842" t="s">
        <v>968</v>
      </c>
      <c r="AZ842" t="s">
        <v>1001</v>
      </c>
      <c r="BA842">
        <v>2</v>
      </c>
      <c r="BB842" s="2">
        <v>45414</v>
      </c>
      <c r="BC842" s="2">
        <v>45427</v>
      </c>
      <c r="BD842">
        <v>1</v>
      </c>
      <c r="BE842" t="s">
        <v>1010</v>
      </c>
      <c r="BG842" t="s">
        <v>481</v>
      </c>
      <c r="BH842" t="s">
        <v>1206</v>
      </c>
      <c r="BI842">
        <v>1</v>
      </c>
      <c r="BJ842">
        <v>0</v>
      </c>
      <c r="BK842" t="s">
        <v>714</v>
      </c>
      <c r="BL842">
        <v>300</v>
      </c>
      <c r="BM842">
        <v>300</v>
      </c>
      <c r="BN842" t="s">
        <v>115</v>
      </c>
      <c r="BO842">
        <v>300</v>
      </c>
      <c r="BP842">
        <v>300</v>
      </c>
      <c r="BQ842">
        <v>300</v>
      </c>
      <c r="BR842">
        <v>300</v>
      </c>
      <c r="BS842">
        <v>0</v>
      </c>
      <c r="BT842">
        <v>0</v>
      </c>
      <c r="BU842" t="s">
        <v>1209</v>
      </c>
      <c r="BY842" t="s">
        <v>1263</v>
      </c>
      <c r="BZ842" t="s">
        <v>719</v>
      </c>
      <c r="CA842">
        <v>1</v>
      </c>
      <c r="CB842">
        <v>1</v>
      </c>
      <c r="CC842">
        <v>0</v>
      </c>
      <c r="CD842">
        <v>1</v>
      </c>
      <c r="CE842" t="s">
        <v>1269</v>
      </c>
      <c r="CF842">
        <v>0</v>
      </c>
      <c r="CJ842" s="4" t="str">
        <f t="shared" si="130"/>
        <v>Akai video cleaner blue</v>
      </c>
      <c r="CK842" s="5">
        <f t="shared" si="131"/>
        <v>45434</v>
      </c>
      <c r="CL842" s="4">
        <f t="shared" si="132"/>
        <v>75</v>
      </c>
      <c r="CN842" s="4" t="str">
        <f t="shared" si="133"/>
        <v>شاحن لاب توب</v>
      </c>
      <c r="CO842" s="5">
        <f t="shared" si="134"/>
        <v>45427</v>
      </c>
      <c r="CP842" s="4">
        <f t="shared" si="135"/>
        <v>300</v>
      </c>
      <c r="CR842" s="4">
        <f t="shared" si="136"/>
        <v>-225</v>
      </c>
      <c r="CS842" s="6">
        <f t="shared" si="137"/>
        <v>-3</v>
      </c>
      <c r="CT842">
        <f t="shared" si="138"/>
        <v>3600</v>
      </c>
      <c r="CU842">
        <f t="shared" si="139"/>
        <v>900</v>
      </c>
    </row>
    <row r="843" spans="1:99" x14ac:dyDescent="0.3">
      <c r="A843">
        <v>471</v>
      </c>
      <c r="B843">
        <v>612</v>
      </c>
      <c r="C843">
        <v>24</v>
      </c>
      <c r="D843" t="s">
        <v>83</v>
      </c>
      <c r="E843" t="s">
        <v>84</v>
      </c>
      <c r="H843" t="s">
        <v>94</v>
      </c>
      <c r="I843" t="s">
        <v>112</v>
      </c>
      <c r="J843" t="s">
        <v>114</v>
      </c>
      <c r="K843" t="s">
        <v>115</v>
      </c>
      <c r="L843">
        <v>2</v>
      </c>
      <c r="M843">
        <v>1</v>
      </c>
      <c r="N843" s="2">
        <v>45421</v>
      </c>
      <c r="O843" s="2">
        <v>45434</v>
      </c>
      <c r="P843" t="s">
        <v>157</v>
      </c>
      <c r="Q843" t="s">
        <v>307</v>
      </c>
      <c r="R843" t="s">
        <v>481</v>
      </c>
      <c r="S843" t="s">
        <v>481</v>
      </c>
      <c r="T843" t="s">
        <v>654</v>
      </c>
      <c r="U843" t="s">
        <v>714</v>
      </c>
      <c r="V843">
        <v>75</v>
      </c>
      <c r="W843">
        <v>12</v>
      </c>
      <c r="X843" t="s">
        <v>723</v>
      </c>
      <c r="Y843">
        <v>900</v>
      </c>
      <c r="AB843" s="2">
        <v>45403</v>
      </c>
      <c r="AC843">
        <v>0</v>
      </c>
      <c r="AE843">
        <v>12</v>
      </c>
      <c r="AF843">
        <v>12</v>
      </c>
      <c r="AG843">
        <v>0</v>
      </c>
      <c r="AH843">
        <v>12</v>
      </c>
      <c r="AI843">
        <v>0</v>
      </c>
      <c r="AJ843" t="s">
        <v>728</v>
      </c>
      <c r="AK843" t="s">
        <v>746</v>
      </c>
      <c r="AL843" t="s">
        <v>797</v>
      </c>
      <c r="AM843" t="s">
        <v>848</v>
      </c>
      <c r="AP843">
        <v>98038</v>
      </c>
      <c r="AQ843">
        <v>94128</v>
      </c>
      <c r="AS843" t="s">
        <v>83</v>
      </c>
      <c r="AU843" t="s">
        <v>728</v>
      </c>
      <c r="AW843" t="s">
        <v>85</v>
      </c>
      <c r="AX843">
        <v>2162</v>
      </c>
      <c r="AY843" t="s">
        <v>968</v>
      </c>
      <c r="AZ843" t="s">
        <v>1001</v>
      </c>
      <c r="BA843">
        <v>3</v>
      </c>
      <c r="BB843" s="2">
        <v>45438</v>
      </c>
      <c r="BC843" s="2">
        <v>45452</v>
      </c>
      <c r="BD843">
        <v>1</v>
      </c>
      <c r="BE843" t="s">
        <v>1010</v>
      </c>
      <c r="BG843" t="s">
        <v>481</v>
      </c>
      <c r="BH843" t="s">
        <v>1206</v>
      </c>
      <c r="BI843">
        <v>1</v>
      </c>
      <c r="BJ843">
        <v>0</v>
      </c>
      <c r="BK843" t="s">
        <v>714</v>
      </c>
      <c r="BL843">
        <v>399</v>
      </c>
      <c r="BM843">
        <v>350</v>
      </c>
      <c r="BN843" t="s">
        <v>115</v>
      </c>
      <c r="BO843">
        <v>399</v>
      </c>
      <c r="BP843">
        <v>399</v>
      </c>
      <c r="BQ843">
        <v>350</v>
      </c>
      <c r="BR843">
        <v>350</v>
      </c>
      <c r="BS843">
        <v>49</v>
      </c>
      <c r="BT843">
        <v>49</v>
      </c>
      <c r="BY843" t="s">
        <v>1263</v>
      </c>
      <c r="BZ843" t="s">
        <v>719</v>
      </c>
      <c r="CA843">
        <v>1</v>
      </c>
      <c r="CB843">
        <v>1</v>
      </c>
      <c r="CC843">
        <v>0</v>
      </c>
      <c r="CD843">
        <v>1</v>
      </c>
      <c r="CE843" t="s">
        <v>1269</v>
      </c>
      <c r="CF843">
        <v>0</v>
      </c>
      <c r="CJ843" s="4" t="str">
        <f t="shared" si="130"/>
        <v>Akai video cleaner blue</v>
      </c>
      <c r="CK843" s="5">
        <f t="shared" si="131"/>
        <v>45434</v>
      </c>
      <c r="CL843" s="4">
        <f t="shared" si="132"/>
        <v>75</v>
      </c>
      <c r="CN843" s="4" t="str">
        <f t="shared" si="133"/>
        <v>شاحن لاب توب</v>
      </c>
      <c r="CO843" s="5">
        <f t="shared" si="134"/>
        <v>45452</v>
      </c>
      <c r="CP843" s="4">
        <f t="shared" si="135"/>
        <v>399</v>
      </c>
      <c r="CR843" s="4">
        <f t="shared" si="136"/>
        <v>-324</v>
      </c>
      <c r="CS843" s="6">
        <f t="shared" si="137"/>
        <v>-4.32</v>
      </c>
      <c r="CT843">
        <f t="shared" si="138"/>
        <v>4788</v>
      </c>
      <c r="CU843">
        <f t="shared" si="139"/>
        <v>900</v>
      </c>
    </row>
    <row r="844" spans="1:99" x14ac:dyDescent="0.3">
      <c r="A844">
        <v>471</v>
      </c>
      <c r="B844">
        <v>612</v>
      </c>
      <c r="C844">
        <v>4</v>
      </c>
      <c r="D844" t="s">
        <v>83</v>
      </c>
      <c r="E844" t="s">
        <v>84</v>
      </c>
      <c r="H844" t="s">
        <v>94</v>
      </c>
      <c r="I844" t="s">
        <v>112</v>
      </c>
      <c r="J844" t="s">
        <v>114</v>
      </c>
      <c r="K844" t="s">
        <v>115</v>
      </c>
      <c r="L844">
        <v>9</v>
      </c>
      <c r="M844">
        <v>1</v>
      </c>
      <c r="N844" s="2">
        <v>45421</v>
      </c>
      <c r="O844" s="2">
        <v>45434</v>
      </c>
      <c r="P844" t="s">
        <v>157</v>
      </c>
      <c r="Q844" t="s">
        <v>282</v>
      </c>
      <c r="R844" t="s">
        <v>456</v>
      </c>
      <c r="S844" t="s">
        <v>456</v>
      </c>
      <c r="T844" t="s">
        <v>629</v>
      </c>
      <c r="U844" t="s">
        <v>714</v>
      </c>
      <c r="V844">
        <v>900</v>
      </c>
      <c r="W844">
        <v>30</v>
      </c>
      <c r="X844" t="s">
        <v>723</v>
      </c>
      <c r="Y844">
        <v>27000</v>
      </c>
      <c r="AB844" s="2">
        <v>45403</v>
      </c>
      <c r="AC844">
        <v>0</v>
      </c>
      <c r="AE844">
        <v>30</v>
      </c>
      <c r="AF844">
        <v>30</v>
      </c>
      <c r="AG844">
        <v>0</v>
      </c>
      <c r="AH844">
        <v>30</v>
      </c>
      <c r="AI844">
        <v>0</v>
      </c>
      <c r="AJ844" t="s">
        <v>728</v>
      </c>
      <c r="AK844" t="s">
        <v>742</v>
      </c>
      <c r="AL844" t="s">
        <v>793</v>
      </c>
      <c r="AM844" t="s">
        <v>844</v>
      </c>
      <c r="AP844">
        <v>97775</v>
      </c>
      <c r="AQ844">
        <v>93150</v>
      </c>
      <c r="AS844" t="s">
        <v>83</v>
      </c>
      <c r="AU844" t="s">
        <v>728</v>
      </c>
      <c r="AW844" t="s">
        <v>94</v>
      </c>
      <c r="AX844">
        <v>1405</v>
      </c>
      <c r="AY844" t="s">
        <v>998</v>
      </c>
      <c r="AZ844" t="s">
        <v>1008</v>
      </c>
      <c r="BA844">
        <v>3</v>
      </c>
      <c r="BB844" s="2">
        <v>45431</v>
      </c>
      <c r="BC844" s="2">
        <v>45431</v>
      </c>
      <c r="BD844">
        <v>4</v>
      </c>
      <c r="BE844" t="s">
        <v>1011</v>
      </c>
      <c r="BF844" t="s">
        <v>1089</v>
      </c>
      <c r="BG844" t="s">
        <v>456</v>
      </c>
      <c r="BH844" t="s">
        <v>629</v>
      </c>
      <c r="BI844">
        <v>10</v>
      </c>
      <c r="BJ844">
        <v>0</v>
      </c>
      <c r="BK844" t="s">
        <v>714</v>
      </c>
      <c r="BL844">
        <v>999.99659999999994</v>
      </c>
      <c r="BM844">
        <v>877.19</v>
      </c>
      <c r="BN844" t="s">
        <v>115</v>
      </c>
      <c r="BO844">
        <v>9999.9699999999993</v>
      </c>
      <c r="BP844">
        <v>9999.9699999999993</v>
      </c>
      <c r="BQ844">
        <v>8771.9</v>
      </c>
      <c r="BR844">
        <v>8771.9</v>
      </c>
      <c r="BS844">
        <v>1228.07</v>
      </c>
      <c r="BT844">
        <v>1228.07</v>
      </c>
      <c r="BY844" t="s">
        <v>1263</v>
      </c>
      <c r="BZ844" t="s">
        <v>723</v>
      </c>
      <c r="CA844">
        <v>10</v>
      </c>
      <c r="CB844">
        <v>10</v>
      </c>
      <c r="CC844">
        <v>0</v>
      </c>
      <c r="CD844">
        <v>10</v>
      </c>
      <c r="CE844" t="s">
        <v>1269</v>
      </c>
      <c r="CF844">
        <v>0</v>
      </c>
      <c r="CJ844" s="4" t="str">
        <f t="shared" si="130"/>
        <v>HP Mouse Wireless</v>
      </c>
      <c r="CK844" s="5">
        <f t="shared" si="131"/>
        <v>45434</v>
      </c>
      <c r="CL844" s="4">
        <f t="shared" si="132"/>
        <v>900</v>
      </c>
      <c r="CN844" s="4" t="str">
        <f t="shared" si="133"/>
        <v>HP Mouse Wireless</v>
      </c>
      <c r="CO844" s="5">
        <f t="shared" si="134"/>
        <v>45431</v>
      </c>
      <c r="CP844" s="4">
        <f t="shared" si="135"/>
        <v>999.99659999999994</v>
      </c>
      <c r="CR844" s="4">
        <f t="shared" si="136"/>
        <v>-99.996599999999944</v>
      </c>
      <c r="CS844" s="6">
        <f t="shared" si="137"/>
        <v>-0.11110733333333327</v>
      </c>
      <c r="CT844">
        <f t="shared" si="138"/>
        <v>29999.897999999997</v>
      </c>
      <c r="CU844">
        <f t="shared" si="139"/>
        <v>27000</v>
      </c>
    </row>
    <row r="845" spans="1:99" x14ac:dyDescent="0.3">
      <c r="A845">
        <v>471</v>
      </c>
      <c r="B845">
        <v>612</v>
      </c>
      <c r="C845">
        <v>15</v>
      </c>
      <c r="D845" t="s">
        <v>83</v>
      </c>
      <c r="E845" t="s">
        <v>84</v>
      </c>
      <c r="H845" t="s">
        <v>94</v>
      </c>
      <c r="I845" t="s">
        <v>112</v>
      </c>
      <c r="J845" t="s">
        <v>114</v>
      </c>
      <c r="K845" t="s">
        <v>115</v>
      </c>
      <c r="L845">
        <v>7</v>
      </c>
      <c r="M845">
        <v>1</v>
      </c>
      <c r="N845" s="2">
        <v>45421</v>
      </c>
      <c r="O845" s="2">
        <v>45434</v>
      </c>
      <c r="P845" t="s">
        <v>157</v>
      </c>
      <c r="Q845" t="s">
        <v>281</v>
      </c>
      <c r="R845" t="s">
        <v>455</v>
      </c>
      <c r="S845" t="s">
        <v>455</v>
      </c>
      <c r="T845" t="s">
        <v>628</v>
      </c>
      <c r="U845" t="s">
        <v>714</v>
      </c>
      <c r="V845">
        <v>70</v>
      </c>
      <c r="W845">
        <v>40</v>
      </c>
      <c r="X845" t="s">
        <v>723</v>
      </c>
      <c r="Y845">
        <v>2800</v>
      </c>
      <c r="AB845" s="2">
        <v>45403</v>
      </c>
      <c r="AC845">
        <v>0</v>
      </c>
      <c r="AE845">
        <v>40</v>
      </c>
      <c r="AF845">
        <v>40</v>
      </c>
      <c r="AG845">
        <v>0</v>
      </c>
      <c r="AH845">
        <v>40</v>
      </c>
      <c r="AI845">
        <v>0</v>
      </c>
      <c r="AJ845" t="s">
        <v>728</v>
      </c>
      <c r="AK845" t="s">
        <v>742</v>
      </c>
      <c r="AL845" t="s">
        <v>793</v>
      </c>
      <c r="AM845" t="s">
        <v>844</v>
      </c>
      <c r="AP845">
        <v>98221</v>
      </c>
      <c r="AQ845">
        <v>94105</v>
      </c>
      <c r="AS845" t="s">
        <v>83</v>
      </c>
      <c r="AU845" t="s">
        <v>728</v>
      </c>
      <c r="AW845" t="s">
        <v>94</v>
      </c>
      <c r="AX845">
        <v>1405</v>
      </c>
      <c r="AY845" t="s">
        <v>998</v>
      </c>
      <c r="AZ845" t="s">
        <v>1008</v>
      </c>
      <c r="BA845">
        <v>1</v>
      </c>
      <c r="BB845" s="2">
        <v>45441</v>
      </c>
      <c r="BC845" s="2">
        <v>45441</v>
      </c>
      <c r="BD845">
        <v>1</v>
      </c>
      <c r="BE845" t="s">
        <v>1011</v>
      </c>
      <c r="BF845" t="s">
        <v>1089</v>
      </c>
      <c r="BG845" t="s">
        <v>455</v>
      </c>
      <c r="BH845" t="s">
        <v>1205</v>
      </c>
      <c r="BI845">
        <v>5</v>
      </c>
      <c r="BJ845">
        <v>0</v>
      </c>
      <c r="BK845" t="s">
        <v>714</v>
      </c>
      <c r="BL845">
        <v>249.9906</v>
      </c>
      <c r="BM845">
        <v>219.29</v>
      </c>
      <c r="BN845" t="s">
        <v>115</v>
      </c>
      <c r="BO845">
        <v>1249.95</v>
      </c>
      <c r="BP845">
        <v>1249.95</v>
      </c>
      <c r="BQ845">
        <v>1096.45</v>
      </c>
      <c r="BR845">
        <v>1096.45</v>
      </c>
      <c r="BS845">
        <v>153.5</v>
      </c>
      <c r="BT845">
        <v>153.5</v>
      </c>
      <c r="BY845" t="s">
        <v>1263</v>
      </c>
      <c r="BZ845" t="s">
        <v>723</v>
      </c>
      <c r="CA845">
        <v>5</v>
      </c>
      <c r="CB845">
        <v>5</v>
      </c>
      <c r="CC845">
        <v>0</v>
      </c>
      <c r="CD845">
        <v>5</v>
      </c>
      <c r="CE845" t="s">
        <v>1269</v>
      </c>
      <c r="CF845">
        <v>0</v>
      </c>
      <c r="CJ845" s="4" t="str">
        <f t="shared" si="130"/>
        <v>Cable Power Original</v>
      </c>
      <c r="CK845" s="5">
        <f t="shared" si="131"/>
        <v>45434</v>
      </c>
      <c r="CL845" s="4">
        <f t="shared" si="132"/>
        <v>70</v>
      </c>
      <c r="CN845" s="4" t="str">
        <f t="shared" si="133"/>
        <v>RAM 4 GB DDR3 for PC</v>
      </c>
      <c r="CO845" s="5">
        <f t="shared" si="134"/>
        <v>45441</v>
      </c>
      <c r="CP845" s="4">
        <f t="shared" si="135"/>
        <v>249.9906</v>
      </c>
      <c r="CR845" s="4">
        <f t="shared" si="136"/>
        <v>-179.9906</v>
      </c>
      <c r="CS845" s="6">
        <f t="shared" si="137"/>
        <v>-2.5712942857142855</v>
      </c>
      <c r="CT845">
        <f t="shared" si="138"/>
        <v>9999.6239999999998</v>
      </c>
      <c r="CU845">
        <f t="shared" si="139"/>
        <v>2800</v>
      </c>
    </row>
    <row r="846" spans="1:99" x14ac:dyDescent="0.3">
      <c r="A846">
        <v>476</v>
      </c>
      <c r="D846" t="s">
        <v>83</v>
      </c>
      <c r="E846" t="s">
        <v>84</v>
      </c>
      <c r="H846" t="s">
        <v>86</v>
      </c>
      <c r="I846" t="s">
        <v>112</v>
      </c>
      <c r="J846" t="s">
        <v>114</v>
      </c>
      <c r="K846" t="s">
        <v>115</v>
      </c>
      <c r="L846">
        <v>1</v>
      </c>
      <c r="M846">
        <v>1</v>
      </c>
      <c r="N846" s="2">
        <v>45425</v>
      </c>
      <c r="O846" s="2">
        <v>45426</v>
      </c>
      <c r="P846" t="s">
        <v>158</v>
      </c>
      <c r="Q846" t="s">
        <v>203</v>
      </c>
      <c r="R846" t="s">
        <v>377</v>
      </c>
      <c r="S846" t="s">
        <v>377</v>
      </c>
      <c r="T846" t="s">
        <v>158</v>
      </c>
      <c r="U846" t="s">
        <v>716</v>
      </c>
      <c r="V846">
        <v>8.25</v>
      </c>
      <c r="W846">
        <v>40000</v>
      </c>
      <c r="X846" t="s">
        <v>720</v>
      </c>
      <c r="Y846">
        <v>330000</v>
      </c>
      <c r="AB846" s="2">
        <v>45285</v>
      </c>
      <c r="AC846">
        <v>0</v>
      </c>
      <c r="AE846">
        <v>0</v>
      </c>
      <c r="AF846">
        <v>0</v>
      </c>
      <c r="AG846">
        <v>40000</v>
      </c>
      <c r="AH846">
        <v>0</v>
      </c>
      <c r="AI846">
        <v>0</v>
      </c>
      <c r="AJ846" t="s">
        <v>728</v>
      </c>
      <c r="AK846" t="s">
        <v>749</v>
      </c>
      <c r="AL846" t="s">
        <v>800</v>
      </c>
      <c r="AM846" t="s">
        <v>851</v>
      </c>
      <c r="AP846">
        <v>97760</v>
      </c>
      <c r="AQ846">
        <v>89874</v>
      </c>
      <c r="AS846" t="s">
        <v>83</v>
      </c>
      <c r="AU846" t="s">
        <v>728</v>
      </c>
      <c r="AW846" t="s">
        <v>85</v>
      </c>
      <c r="AX846">
        <v>2162</v>
      </c>
      <c r="AY846" t="s">
        <v>976</v>
      </c>
      <c r="AZ846" t="s">
        <v>1001</v>
      </c>
      <c r="BA846">
        <v>1</v>
      </c>
      <c r="BB846" s="2">
        <v>45430</v>
      </c>
      <c r="BC846" s="2">
        <v>45431</v>
      </c>
      <c r="BD846">
        <v>1</v>
      </c>
      <c r="BE846" t="s">
        <v>1010</v>
      </c>
      <c r="BF846">
        <v>208</v>
      </c>
      <c r="BG846" t="s">
        <v>377</v>
      </c>
      <c r="BH846" t="s">
        <v>1196</v>
      </c>
      <c r="BI846">
        <v>52.5</v>
      </c>
      <c r="BJ846">
        <v>0</v>
      </c>
      <c r="BK846" t="s">
        <v>716</v>
      </c>
      <c r="BL846">
        <v>10</v>
      </c>
      <c r="BM846">
        <v>10</v>
      </c>
      <c r="BN846" t="s">
        <v>115</v>
      </c>
      <c r="BO846">
        <v>525</v>
      </c>
      <c r="BP846">
        <v>525</v>
      </c>
      <c r="BQ846">
        <v>525</v>
      </c>
      <c r="BR846">
        <v>525</v>
      </c>
      <c r="BS846">
        <v>0</v>
      </c>
      <c r="BT846">
        <v>0</v>
      </c>
      <c r="BU846" t="s">
        <v>1209</v>
      </c>
      <c r="BV846" t="s">
        <v>1213</v>
      </c>
      <c r="BW846" t="s">
        <v>1222</v>
      </c>
      <c r="BX846" t="s">
        <v>1250</v>
      </c>
      <c r="BY846" t="s">
        <v>1262</v>
      </c>
      <c r="BZ846" t="s">
        <v>719</v>
      </c>
      <c r="CA846">
        <v>52.5</v>
      </c>
      <c r="CB846">
        <v>52.5</v>
      </c>
      <c r="CC846">
        <v>0</v>
      </c>
      <c r="CD846">
        <v>52.5</v>
      </c>
      <c r="CE846" t="s">
        <v>1269</v>
      </c>
      <c r="CF846">
        <v>0</v>
      </c>
      <c r="CJ846" s="4" t="str">
        <f t="shared" si="130"/>
        <v>Solar</v>
      </c>
      <c r="CK846" s="5">
        <f t="shared" si="131"/>
        <v>45426</v>
      </c>
      <c r="CL846" s="4">
        <f t="shared" si="132"/>
        <v>8.25</v>
      </c>
      <c r="CN846" s="4" t="str">
        <f t="shared" si="133"/>
        <v>بنزين 80</v>
      </c>
      <c r="CO846" s="5">
        <f t="shared" si="134"/>
        <v>45431</v>
      </c>
      <c r="CP846" s="4">
        <f t="shared" si="135"/>
        <v>10</v>
      </c>
      <c r="CR846" s="4">
        <f t="shared" si="136"/>
        <v>-1.75</v>
      </c>
      <c r="CS846" s="6">
        <f t="shared" si="137"/>
        <v>-0.21212121212121213</v>
      </c>
      <c r="CT846">
        <f t="shared" si="138"/>
        <v>400000</v>
      </c>
      <c r="CU846">
        <f t="shared" si="139"/>
        <v>330000</v>
      </c>
    </row>
    <row r="847" spans="1:99" x14ac:dyDescent="0.3">
      <c r="A847">
        <v>476</v>
      </c>
      <c r="D847" t="s">
        <v>83</v>
      </c>
      <c r="E847" t="s">
        <v>84</v>
      </c>
      <c r="H847" t="s">
        <v>86</v>
      </c>
      <c r="I847" t="s">
        <v>112</v>
      </c>
      <c r="J847" t="s">
        <v>114</v>
      </c>
      <c r="K847" t="s">
        <v>115</v>
      </c>
      <c r="L847">
        <v>1</v>
      </c>
      <c r="M847">
        <v>1</v>
      </c>
      <c r="N847" s="2">
        <v>45425</v>
      </c>
      <c r="O847" s="2">
        <v>45426</v>
      </c>
      <c r="P847" t="s">
        <v>158</v>
      </c>
      <c r="Q847" t="s">
        <v>203</v>
      </c>
      <c r="R847" t="s">
        <v>377</v>
      </c>
      <c r="S847" t="s">
        <v>377</v>
      </c>
      <c r="T847" t="s">
        <v>158</v>
      </c>
      <c r="U847" t="s">
        <v>716</v>
      </c>
      <c r="V847">
        <v>8.25</v>
      </c>
      <c r="W847">
        <v>40000</v>
      </c>
      <c r="X847" t="s">
        <v>720</v>
      </c>
      <c r="Y847">
        <v>330000</v>
      </c>
      <c r="AB847" s="2">
        <v>45285</v>
      </c>
      <c r="AC847">
        <v>0</v>
      </c>
      <c r="AE847">
        <v>0</v>
      </c>
      <c r="AF847">
        <v>0</v>
      </c>
      <c r="AG847">
        <v>40000</v>
      </c>
      <c r="AH847">
        <v>0</v>
      </c>
      <c r="AI847">
        <v>0</v>
      </c>
      <c r="AJ847" t="s">
        <v>728</v>
      </c>
      <c r="AK847" t="s">
        <v>749</v>
      </c>
      <c r="AL847" t="s">
        <v>800</v>
      </c>
      <c r="AM847" t="s">
        <v>851</v>
      </c>
      <c r="AP847">
        <v>97778</v>
      </c>
      <c r="AQ847">
        <v>91308</v>
      </c>
      <c r="AS847" t="s">
        <v>83</v>
      </c>
      <c r="AU847" t="s">
        <v>728</v>
      </c>
      <c r="AW847" t="s">
        <v>85</v>
      </c>
      <c r="AX847">
        <v>2162</v>
      </c>
      <c r="AY847" t="s">
        <v>976</v>
      </c>
      <c r="AZ847" t="s">
        <v>1001</v>
      </c>
      <c r="BA847">
        <v>1</v>
      </c>
      <c r="BB847" s="2">
        <v>45431</v>
      </c>
      <c r="BC847" s="2">
        <v>45431</v>
      </c>
      <c r="BD847">
        <v>1</v>
      </c>
      <c r="BE847" t="s">
        <v>1010</v>
      </c>
      <c r="BF847">
        <v>214</v>
      </c>
      <c r="BG847" t="s">
        <v>377</v>
      </c>
      <c r="BH847" t="s">
        <v>1196</v>
      </c>
      <c r="BI847">
        <v>102</v>
      </c>
      <c r="BJ847">
        <v>0</v>
      </c>
      <c r="BK847" t="s">
        <v>716</v>
      </c>
      <c r="BL847">
        <v>11.08</v>
      </c>
      <c r="BM847">
        <v>11.08</v>
      </c>
      <c r="BN847" t="s">
        <v>115</v>
      </c>
      <c r="BO847">
        <v>1130.1600000000001</v>
      </c>
      <c r="BP847">
        <v>1130.1600000000001</v>
      </c>
      <c r="BQ847">
        <v>1130.1600000000001</v>
      </c>
      <c r="BR847">
        <v>1130.1600000000001</v>
      </c>
      <c r="BS847">
        <v>0</v>
      </c>
      <c r="BT847">
        <v>0</v>
      </c>
      <c r="BU847" t="s">
        <v>1209</v>
      </c>
      <c r="BV847" t="s">
        <v>1213</v>
      </c>
      <c r="BW847" t="s">
        <v>1222</v>
      </c>
      <c r="BX847" t="s">
        <v>1258</v>
      </c>
      <c r="BY847" t="s">
        <v>1267</v>
      </c>
      <c r="BZ847" t="s">
        <v>719</v>
      </c>
      <c r="CA847">
        <v>102</v>
      </c>
      <c r="CB847">
        <v>102</v>
      </c>
      <c r="CC847">
        <v>0</v>
      </c>
      <c r="CD847">
        <v>102</v>
      </c>
      <c r="CE847" t="s">
        <v>1269</v>
      </c>
      <c r="CF847">
        <v>0</v>
      </c>
      <c r="CJ847" s="4" t="str">
        <f t="shared" si="130"/>
        <v>Solar</v>
      </c>
      <c r="CK847" s="5">
        <f t="shared" si="131"/>
        <v>45426</v>
      </c>
      <c r="CL847" s="4">
        <f t="shared" si="132"/>
        <v>8.25</v>
      </c>
      <c r="CN847" s="4" t="str">
        <f t="shared" si="133"/>
        <v>بنزين 80</v>
      </c>
      <c r="CO847" s="5">
        <f t="shared" si="134"/>
        <v>45431</v>
      </c>
      <c r="CP847" s="4">
        <f t="shared" si="135"/>
        <v>11.08</v>
      </c>
      <c r="CR847" s="4">
        <f t="shared" si="136"/>
        <v>-2.83</v>
      </c>
      <c r="CS847" s="6">
        <f t="shared" si="137"/>
        <v>-0.34303030303030302</v>
      </c>
      <c r="CT847">
        <f t="shared" si="138"/>
        <v>443200</v>
      </c>
      <c r="CU847">
        <f t="shared" si="139"/>
        <v>330000</v>
      </c>
    </row>
    <row r="848" spans="1:99" x14ac:dyDescent="0.3">
      <c r="A848">
        <v>476</v>
      </c>
      <c r="D848" t="s">
        <v>83</v>
      </c>
      <c r="E848" t="s">
        <v>84</v>
      </c>
      <c r="H848" t="s">
        <v>86</v>
      </c>
      <c r="I848" t="s">
        <v>112</v>
      </c>
      <c r="J848" t="s">
        <v>114</v>
      </c>
      <c r="K848" t="s">
        <v>115</v>
      </c>
      <c r="L848">
        <v>1</v>
      </c>
      <c r="M848">
        <v>1</v>
      </c>
      <c r="N848" s="2">
        <v>45425</v>
      </c>
      <c r="O848" s="2">
        <v>45426</v>
      </c>
      <c r="P848" t="s">
        <v>158</v>
      </c>
      <c r="Q848" t="s">
        <v>203</v>
      </c>
      <c r="R848" t="s">
        <v>377</v>
      </c>
      <c r="S848" t="s">
        <v>377</v>
      </c>
      <c r="T848" t="s">
        <v>158</v>
      </c>
      <c r="U848" t="s">
        <v>716</v>
      </c>
      <c r="V848">
        <v>8.25</v>
      </c>
      <c r="W848">
        <v>40000</v>
      </c>
      <c r="X848" t="s">
        <v>720</v>
      </c>
      <c r="Y848">
        <v>330000</v>
      </c>
      <c r="AB848" s="2">
        <v>45285</v>
      </c>
      <c r="AC848">
        <v>0</v>
      </c>
      <c r="AE848">
        <v>0</v>
      </c>
      <c r="AF848">
        <v>0</v>
      </c>
      <c r="AG848">
        <v>40000</v>
      </c>
      <c r="AH848">
        <v>0</v>
      </c>
      <c r="AI848">
        <v>0</v>
      </c>
      <c r="AJ848" t="s">
        <v>728</v>
      </c>
      <c r="AK848" t="s">
        <v>737</v>
      </c>
      <c r="AL848" t="s">
        <v>788</v>
      </c>
      <c r="AM848" t="s">
        <v>839</v>
      </c>
      <c r="AP848">
        <v>97668</v>
      </c>
      <c r="AQ848">
        <v>89828</v>
      </c>
      <c r="AR848" t="s">
        <v>886</v>
      </c>
      <c r="AS848" t="s">
        <v>83</v>
      </c>
      <c r="AU848" t="s">
        <v>728</v>
      </c>
      <c r="AW848" t="s">
        <v>85</v>
      </c>
      <c r="AX848">
        <v>2162</v>
      </c>
      <c r="AY848" t="s">
        <v>968</v>
      </c>
      <c r="AZ848" t="s">
        <v>1001</v>
      </c>
      <c r="BA848">
        <v>1</v>
      </c>
      <c r="BB848" s="2">
        <v>45426</v>
      </c>
      <c r="BC848" s="2">
        <v>45427</v>
      </c>
      <c r="BD848">
        <v>4</v>
      </c>
      <c r="BE848" t="s">
        <v>1010</v>
      </c>
      <c r="BG848" t="s">
        <v>377</v>
      </c>
      <c r="BH848" t="s">
        <v>1196</v>
      </c>
      <c r="BI848">
        <v>200</v>
      </c>
      <c r="BJ848">
        <v>0</v>
      </c>
      <c r="BK848" t="s">
        <v>716</v>
      </c>
      <c r="BL848">
        <v>11.5</v>
      </c>
      <c r="BM848">
        <v>11.5</v>
      </c>
      <c r="BN848" t="s">
        <v>115</v>
      </c>
      <c r="BO848">
        <v>2300</v>
      </c>
      <c r="BP848">
        <v>2300</v>
      </c>
      <c r="BQ848">
        <v>2300</v>
      </c>
      <c r="BR848">
        <v>2300</v>
      </c>
      <c r="BS848">
        <v>0</v>
      </c>
      <c r="BT848">
        <v>0</v>
      </c>
      <c r="BU848" t="s">
        <v>1209</v>
      </c>
      <c r="BV848" t="s">
        <v>886</v>
      </c>
      <c r="BW848" t="s">
        <v>1216</v>
      </c>
      <c r="BY848" t="s">
        <v>1263</v>
      </c>
      <c r="BZ848" t="s">
        <v>719</v>
      </c>
      <c r="CA848">
        <v>200</v>
      </c>
      <c r="CB848">
        <v>200</v>
      </c>
      <c r="CC848">
        <v>0</v>
      </c>
      <c r="CD848">
        <v>200</v>
      </c>
      <c r="CE848" t="s">
        <v>1269</v>
      </c>
      <c r="CF848">
        <v>0</v>
      </c>
      <c r="CJ848" s="4" t="str">
        <f t="shared" si="130"/>
        <v>Solar</v>
      </c>
      <c r="CK848" s="5">
        <f t="shared" si="131"/>
        <v>45426</v>
      </c>
      <c r="CL848" s="4">
        <f t="shared" si="132"/>
        <v>8.25</v>
      </c>
      <c r="CN848" s="4" t="str">
        <f t="shared" si="133"/>
        <v>بنزين 80</v>
      </c>
      <c r="CO848" s="5">
        <f t="shared" si="134"/>
        <v>45427</v>
      </c>
      <c r="CP848" s="4">
        <f t="shared" si="135"/>
        <v>11.5</v>
      </c>
      <c r="CR848" s="4">
        <f t="shared" si="136"/>
        <v>-3.25</v>
      </c>
      <c r="CS848" s="6">
        <f t="shared" si="137"/>
        <v>-0.39393939393939392</v>
      </c>
      <c r="CT848">
        <f t="shared" si="138"/>
        <v>460000</v>
      </c>
      <c r="CU848">
        <f t="shared" si="139"/>
        <v>330000</v>
      </c>
    </row>
    <row r="849" spans="1:99" x14ac:dyDescent="0.3">
      <c r="A849">
        <v>476</v>
      </c>
      <c r="D849" t="s">
        <v>83</v>
      </c>
      <c r="E849" t="s">
        <v>84</v>
      </c>
      <c r="H849" t="s">
        <v>86</v>
      </c>
      <c r="I849" t="s">
        <v>112</v>
      </c>
      <c r="J849" t="s">
        <v>114</v>
      </c>
      <c r="K849" t="s">
        <v>115</v>
      </c>
      <c r="L849">
        <v>1</v>
      </c>
      <c r="M849">
        <v>1</v>
      </c>
      <c r="N849" s="2">
        <v>45425</v>
      </c>
      <c r="O849" s="2">
        <v>45426</v>
      </c>
      <c r="P849" t="s">
        <v>158</v>
      </c>
      <c r="Q849" t="s">
        <v>203</v>
      </c>
      <c r="R849" t="s">
        <v>377</v>
      </c>
      <c r="S849" t="s">
        <v>377</v>
      </c>
      <c r="T849" t="s">
        <v>158</v>
      </c>
      <c r="U849" t="s">
        <v>716</v>
      </c>
      <c r="V849">
        <v>8.25</v>
      </c>
      <c r="W849">
        <v>40000</v>
      </c>
      <c r="X849" t="s">
        <v>720</v>
      </c>
      <c r="Y849">
        <v>330000</v>
      </c>
      <c r="AB849" s="2">
        <v>45285</v>
      </c>
      <c r="AC849">
        <v>0</v>
      </c>
      <c r="AE849">
        <v>0</v>
      </c>
      <c r="AF849">
        <v>0</v>
      </c>
      <c r="AG849">
        <v>40000</v>
      </c>
      <c r="AH849">
        <v>0</v>
      </c>
      <c r="AI849">
        <v>0</v>
      </c>
      <c r="AJ849" t="s">
        <v>728</v>
      </c>
      <c r="AK849" t="s">
        <v>731</v>
      </c>
      <c r="AL849" t="s">
        <v>782</v>
      </c>
      <c r="AM849" t="s">
        <v>833</v>
      </c>
      <c r="AP849">
        <v>96491</v>
      </c>
      <c r="AQ849">
        <v>89250</v>
      </c>
      <c r="AR849" t="s">
        <v>893</v>
      </c>
      <c r="AS849" t="s">
        <v>83</v>
      </c>
      <c r="AU849" t="s">
        <v>728</v>
      </c>
      <c r="AW849" t="s">
        <v>85</v>
      </c>
      <c r="AX849">
        <v>2162</v>
      </c>
      <c r="AY849" t="s">
        <v>962</v>
      </c>
      <c r="AZ849" t="s">
        <v>1001</v>
      </c>
      <c r="BA849">
        <v>1</v>
      </c>
      <c r="BB849" s="2">
        <v>45382</v>
      </c>
      <c r="BC849" s="2">
        <v>45405</v>
      </c>
      <c r="BD849">
        <v>1</v>
      </c>
      <c r="BE849" t="s">
        <v>1010</v>
      </c>
      <c r="BG849" t="s">
        <v>377</v>
      </c>
      <c r="BH849" t="s">
        <v>1196</v>
      </c>
      <c r="BI849">
        <v>60</v>
      </c>
      <c r="BJ849">
        <v>0</v>
      </c>
      <c r="BK849" t="s">
        <v>716</v>
      </c>
      <c r="BL849">
        <v>10.5</v>
      </c>
      <c r="BM849">
        <v>10.5</v>
      </c>
      <c r="BN849" t="s">
        <v>115</v>
      </c>
      <c r="BO849">
        <v>630</v>
      </c>
      <c r="BP849">
        <v>630</v>
      </c>
      <c r="BQ849">
        <v>630</v>
      </c>
      <c r="BR849">
        <v>630</v>
      </c>
      <c r="BS849">
        <v>0</v>
      </c>
      <c r="BT849">
        <v>0</v>
      </c>
      <c r="BU849" t="s">
        <v>1209</v>
      </c>
      <c r="BY849" t="s">
        <v>1263</v>
      </c>
      <c r="BZ849" t="s">
        <v>719</v>
      </c>
      <c r="CA849">
        <v>60</v>
      </c>
      <c r="CB849">
        <v>60</v>
      </c>
      <c r="CC849">
        <v>0</v>
      </c>
      <c r="CD849">
        <v>60</v>
      </c>
      <c r="CE849" t="s">
        <v>1269</v>
      </c>
      <c r="CF849">
        <v>0</v>
      </c>
      <c r="CJ849" s="4" t="str">
        <f t="shared" si="130"/>
        <v>Solar</v>
      </c>
      <c r="CK849" s="5">
        <f t="shared" si="131"/>
        <v>45426</v>
      </c>
      <c r="CL849" s="4">
        <f t="shared" si="132"/>
        <v>8.25</v>
      </c>
      <c r="CN849" s="4" t="str">
        <f t="shared" si="133"/>
        <v>بنزين 80</v>
      </c>
      <c r="CO849" s="5">
        <f t="shared" si="134"/>
        <v>45405</v>
      </c>
      <c r="CP849" s="4">
        <f t="shared" si="135"/>
        <v>10.5</v>
      </c>
      <c r="CR849" s="4">
        <f t="shared" si="136"/>
        <v>-2.25</v>
      </c>
      <c r="CS849" s="6">
        <f t="shared" si="137"/>
        <v>-0.27272727272727271</v>
      </c>
      <c r="CT849">
        <f t="shared" si="138"/>
        <v>420000</v>
      </c>
      <c r="CU849">
        <f t="shared" si="139"/>
        <v>330000</v>
      </c>
    </row>
    <row r="850" spans="1:99" x14ac:dyDescent="0.3">
      <c r="A850">
        <v>476</v>
      </c>
      <c r="D850" t="s">
        <v>83</v>
      </c>
      <c r="E850" t="s">
        <v>84</v>
      </c>
      <c r="H850" t="s">
        <v>86</v>
      </c>
      <c r="I850" t="s">
        <v>112</v>
      </c>
      <c r="J850" t="s">
        <v>114</v>
      </c>
      <c r="K850" t="s">
        <v>115</v>
      </c>
      <c r="L850">
        <v>1</v>
      </c>
      <c r="M850">
        <v>1</v>
      </c>
      <c r="N850" s="2">
        <v>45425</v>
      </c>
      <c r="O850" s="2">
        <v>45426</v>
      </c>
      <c r="P850" t="s">
        <v>158</v>
      </c>
      <c r="Q850" t="s">
        <v>203</v>
      </c>
      <c r="R850" t="s">
        <v>377</v>
      </c>
      <c r="S850" t="s">
        <v>377</v>
      </c>
      <c r="T850" t="s">
        <v>158</v>
      </c>
      <c r="U850" t="s">
        <v>716</v>
      </c>
      <c r="V850">
        <v>8.25</v>
      </c>
      <c r="W850">
        <v>40000</v>
      </c>
      <c r="X850" t="s">
        <v>720</v>
      </c>
      <c r="Y850">
        <v>330000</v>
      </c>
      <c r="AB850" s="2">
        <v>45285</v>
      </c>
      <c r="AC850">
        <v>0</v>
      </c>
      <c r="AE850">
        <v>0</v>
      </c>
      <c r="AF850">
        <v>0</v>
      </c>
      <c r="AG850">
        <v>40000</v>
      </c>
      <c r="AH850">
        <v>0</v>
      </c>
      <c r="AI850">
        <v>0</v>
      </c>
      <c r="AJ850" t="s">
        <v>728</v>
      </c>
      <c r="AK850" t="s">
        <v>750</v>
      </c>
      <c r="AL850" t="s">
        <v>801</v>
      </c>
      <c r="AM850" t="s">
        <v>852</v>
      </c>
      <c r="AP850">
        <v>96952</v>
      </c>
      <c r="AQ850">
        <v>90957</v>
      </c>
      <c r="AS850" t="s">
        <v>83</v>
      </c>
      <c r="AU850" t="s">
        <v>728</v>
      </c>
      <c r="AW850" t="s">
        <v>85</v>
      </c>
      <c r="AX850">
        <v>2162</v>
      </c>
      <c r="AY850" t="s">
        <v>963</v>
      </c>
      <c r="AZ850" t="s">
        <v>1001</v>
      </c>
      <c r="BA850">
        <v>1</v>
      </c>
      <c r="BB850" s="2">
        <v>45404</v>
      </c>
      <c r="BC850" s="2">
        <v>45405</v>
      </c>
      <c r="BD850">
        <v>2</v>
      </c>
      <c r="BE850" t="s">
        <v>1010</v>
      </c>
      <c r="BG850" t="s">
        <v>377</v>
      </c>
      <c r="BH850" t="s">
        <v>1196</v>
      </c>
      <c r="BI850">
        <v>200</v>
      </c>
      <c r="BJ850">
        <v>0</v>
      </c>
      <c r="BK850" t="s">
        <v>716</v>
      </c>
      <c r="BL850">
        <v>10</v>
      </c>
      <c r="BM850">
        <v>10</v>
      </c>
      <c r="BN850" t="s">
        <v>115</v>
      </c>
      <c r="BO850">
        <v>2000</v>
      </c>
      <c r="BP850">
        <v>2000</v>
      </c>
      <c r="BQ850">
        <v>2000</v>
      </c>
      <c r="BR850">
        <v>2000</v>
      </c>
      <c r="BS850">
        <v>0</v>
      </c>
      <c r="BT850">
        <v>0</v>
      </c>
      <c r="BU850" t="s">
        <v>1209</v>
      </c>
      <c r="BY850" t="s">
        <v>1263</v>
      </c>
      <c r="BZ850" t="s">
        <v>719</v>
      </c>
      <c r="CA850">
        <v>200</v>
      </c>
      <c r="CB850">
        <v>200</v>
      </c>
      <c r="CC850">
        <v>0</v>
      </c>
      <c r="CD850">
        <v>200</v>
      </c>
      <c r="CE850" t="s">
        <v>1269</v>
      </c>
      <c r="CF850">
        <v>0</v>
      </c>
      <c r="CJ850" s="4" t="str">
        <f t="shared" si="130"/>
        <v>Solar</v>
      </c>
      <c r="CK850" s="5">
        <f t="shared" si="131"/>
        <v>45426</v>
      </c>
      <c r="CL850" s="4">
        <f t="shared" si="132"/>
        <v>8.25</v>
      </c>
      <c r="CN850" s="4" t="str">
        <f t="shared" si="133"/>
        <v>بنزين 80</v>
      </c>
      <c r="CO850" s="5">
        <f t="shared" si="134"/>
        <v>45405</v>
      </c>
      <c r="CP850" s="4">
        <f t="shared" si="135"/>
        <v>10</v>
      </c>
      <c r="CR850" s="4">
        <f t="shared" si="136"/>
        <v>-1.75</v>
      </c>
      <c r="CS850" s="6">
        <f t="shared" si="137"/>
        <v>-0.21212121212121213</v>
      </c>
      <c r="CT850">
        <f t="shared" si="138"/>
        <v>400000</v>
      </c>
      <c r="CU850">
        <f t="shared" si="139"/>
        <v>330000</v>
      </c>
    </row>
    <row r="851" spans="1:99" x14ac:dyDescent="0.3">
      <c r="A851">
        <v>476</v>
      </c>
      <c r="D851" t="s">
        <v>83</v>
      </c>
      <c r="E851" t="s">
        <v>84</v>
      </c>
      <c r="H851" t="s">
        <v>86</v>
      </c>
      <c r="I851" t="s">
        <v>112</v>
      </c>
      <c r="J851" t="s">
        <v>114</v>
      </c>
      <c r="K851" t="s">
        <v>115</v>
      </c>
      <c r="L851">
        <v>1</v>
      </c>
      <c r="M851">
        <v>1</v>
      </c>
      <c r="N851" s="2">
        <v>45425</v>
      </c>
      <c r="O851" s="2">
        <v>45426</v>
      </c>
      <c r="P851" t="s">
        <v>158</v>
      </c>
      <c r="Q851" t="s">
        <v>203</v>
      </c>
      <c r="R851" t="s">
        <v>377</v>
      </c>
      <c r="S851" t="s">
        <v>377</v>
      </c>
      <c r="T851" t="s">
        <v>158</v>
      </c>
      <c r="U851" t="s">
        <v>716</v>
      </c>
      <c r="V851">
        <v>8.25</v>
      </c>
      <c r="W851">
        <v>40000</v>
      </c>
      <c r="X851" t="s">
        <v>720</v>
      </c>
      <c r="Y851">
        <v>330000</v>
      </c>
      <c r="AB851" s="2">
        <v>45285</v>
      </c>
      <c r="AC851">
        <v>0</v>
      </c>
      <c r="AE851">
        <v>0</v>
      </c>
      <c r="AF851">
        <v>0</v>
      </c>
      <c r="AG851">
        <v>40000</v>
      </c>
      <c r="AH851">
        <v>0</v>
      </c>
      <c r="AI851">
        <v>0</v>
      </c>
      <c r="AJ851" t="s">
        <v>728</v>
      </c>
      <c r="AK851" t="s">
        <v>750</v>
      </c>
      <c r="AL851" t="s">
        <v>801</v>
      </c>
      <c r="AM851" t="s">
        <v>852</v>
      </c>
      <c r="AP851">
        <v>97568</v>
      </c>
      <c r="AQ851">
        <v>84811</v>
      </c>
      <c r="AR851" t="s">
        <v>893</v>
      </c>
      <c r="AS851" t="s">
        <v>83</v>
      </c>
      <c r="AU851" t="s">
        <v>728</v>
      </c>
      <c r="AW851" t="s">
        <v>85</v>
      </c>
      <c r="AX851">
        <v>2162</v>
      </c>
      <c r="AY851" t="s">
        <v>963</v>
      </c>
      <c r="AZ851" t="s">
        <v>1001</v>
      </c>
      <c r="BA851">
        <v>1</v>
      </c>
      <c r="BB851" s="2">
        <v>45425</v>
      </c>
      <c r="BC851" s="2">
        <v>45427</v>
      </c>
      <c r="BD851">
        <v>5</v>
      </c>
      <c r="BE851" t="s">
        <v>1010</v>
      </c>
      <c r="BG851" t="s">
        <v>377</v>
      </c>
      <c r="BH851" t="s">
        <v>1196</v>
      </c>
      <c r="BI851">
        <v>100</v>
      </c>
      <c r="BJ851">
        <v>0</v>
      </c>
      <c r="BK851" t="s">
        <v>716</v>
      </c>
      <c r="BL851">
        <v>10</v>
      </c>
      <c r="BM851">
        <v>10</v>
      </c>
      <c r="BN851" t="s">
        <v>115</v>
      </c>
      <c r="BO851">
        <v>1000</v>
      </c>
      <c r="BP851">
        <v>1000</v>
      </c>
      <c r="BQ851">
        <v>1000</v>
      </c>
      <c r="BR851">
        <v>1000</v>
      </c>
      <c r="BS851">
        <v>0</v>
      </c>
      <c r="BT851">
        <v>0</v>
      </c>
      <c r="BU851" t="s">
        <v>1209</v>
      </c>
      <c r="BY851" t="s">
        <v>1263</v>
      </c>
      <c r="BZ851" t="s">
        <v>719</v>
      </c>
      <c r="CA851">
        <v>100</v>
      </c>
      <c r="CB851">
        <v>100</v>
      </c>
      <c r="CC851">
        <v>0</v>
      </c>
      <c r="CD851">
        <v>100</v>
      </c>
      <c r="CE851" t="s">
        <v>1269</v>
      </c>
      <c r="CF851">
        <v>0</v>
      </c>
      <c r="CJ851" s="4" t="str">
        <f t="shared" si="130"/>
        <v>Solar</v>
      </c>
      <c r="CK851" s="5">
        <f t="shared" si="131"/>
        <v>45426</v>
      </c>
      <c r="CL851" s="4">
        <f t="shared" si="132"/>
        <v>8.25</v>
      </c>
      <c r="CN851" s="4" t="str">
        <f t="shared" si="133"/>
        <v>بنزين 80</v>
      </c>
      <c r="CO851" s="5">
        <f t="shared" si="134"/>
        <v>45427</v>
      </c>
      <c r="CP851" s="4">
        <f t="shared" si="135"/>
        <v>10</v>
      </c>
      <c r="CR851" s="4">
        <f t="shared" si="136"/>
        <v>-1.75</v>
      </c>
      <c r="CS851" s="6">
        <f t="shared" si="137"/>
        <v>-0.21212121212121213</v>
      </c>
      <c r="CT851">
        <f t="shared" si="138"/>
        <v>400000</v>
      </c>
      <c r="CU851">
        <f t="shared" si="139"/>
        <v>330000</v>
      </c>
    </row>
    <row r="852" spans="1:99" x14ac:dyDescent="0.3">
      <c r="A852">
        <v>476</v>
      </c>
      <c r="D852" t="s">
        <v>83</v>
      </c>
      <c r="E852" t="s">
        <v>84</v>
      </c>
      <c r="H852" t="s">
        <v>86</v>
      </c>
      <c r="I852" t="s">
        <v>112</v>
      </c>
      <c r="J852" t="s">
        <v>114</v>
      </c>
      <c r="K852" t="s">
        <v>115</v>
      </c>
      <c r="L852">
        <v>1</v>
      </c>
      <c r="M852">
        <v>1</v>
      </c>
      <c r="N852" s="2">
        <v>45425</v>
      </c>
      <c r="O852" s="2">
        <v>45426</v>
      </c>
      <c r="P852" t="s">
        <v>158</v>
      </c>
      <c r="Q852" t="s">
        <v>203</v>
      </c>
      <c r="R852" t="s">
        <v>377</v>
      </c>
      <c r="S852" t="s">
        <v>377</v>
      </c>
      <c r="T852" t="s">
        <v>158</v>
      </c>
      <c r="U852" t="s">
        <v>716</v>
      </c>
      <c r="V852">
        <v>8.25</v>
      </c>
      <c r="W852">
        <v>40000</v>
      </c>
      <c r="X852" t="s">
        <v>720</v>
      </c>
      <c r="Y852">
        <v>330000</v>
      </c>
      <c r="AB852" s="2">
        <v>45285</v>
      </c>
      <c r="AC852">
        <v>0</v>
      </c>
      <c r="AE852">
        <v>0</v>
      </c>
      <c r="AF852">
        <v>0</v>
      </c>
      <c r="AG852">
        <v>40000</v>
      </c>
      <c r="AH852">
        <v>0</v>
      </c>
      <c r="AI852">
        <v>0</v>
      </c>
      <c r="AJ852" t="s">
        <v>728</v>
      </c>
      <c r="AK852" t="s">
        <v>750</v>
      </c>
      <c r="AL852" t="s">
        <v>801</v>
      </c>
      <c r="AM852" t="s">
        <v>852</v>
      </c>
      <c r="AP852">
        <v>98391</v>
      </c>
      <c r="AQ852">
        <v>90227</v>
      </c>
      <c r="AR852" t="s">
        <v>893</v>
      </c>
      <c r="AS852" t="s">
        <v>83</v>
      </c>
      <c r="AU852" t="s">
        <v>728</v>
      </c>
      <c r="AW852" t="s">
        <v>85</v>
      </c>
      <c r="AX852">
        <v>2162</v>
      </c>
      <c r="AY852" t="s">
        <v>963</v>
      </c>
      <c r="AZ852" t="s">
        <v>1001</v>
      </c>
      <c r="BA852">
        <v>1</v>
      </c>
      <c r="BB852" s="2">
        <v>45445</v>
      </c>
      <c r="BC852" s="2">
        <v>45452</v>
      </c>
      <c r="BD852">
        <v>2</v>
      </c>
      <c r="BE852" t="s">
        <v>1010</v>
      </c>
      <c r="BG852" t="s">
        <v>377</v>
      </c>
      <c r="BH852" t="s">
        <v>1196</v>
      </c>
      <c r="BI852">
        <v>110</v>
      </c>
      <c r="BJ852">
        <v>0</v>
      </c>
      <c r="BK852" t="s">
        <v>716</v>
      </c>
      <c r="BL852">
        <v>10</v>
      </c>
      <c r="BM852">
        <v>10</v>
      </c>
      <c r="BN852" t="s">
        <v>115</v>
      </c>
      <c r="BO852">
        <v>1100</v>
      </c>
      <c r="BP852">
        <v>1100</v>
      </c>
      <c r="BQ852">
        <v>1100</v>
      </c>
      <c r="BR852">
        <v>1100</v>
      </c>
      <c r="BS852">
        <v>0</v>
      </c>
      <c r="BT852">
        <v>0</v>
      </c>
      <c r="BU852" t="s">
        <v>1209</v>
      </c>
      <c r="BY852" t="s">
        <v>1263</v>
      </c>
      <c r="BZ852" t="s">
        <v>719</v>
      </c>
      <c r="CA852">
        <v>110</v>
      </c>
      <c r="CB852">
        <v>110</v>
      </c>
      <c r="CC852">
        <v>0</v>
      </c>
      <c r="CD852">
        <v>110</v>
      </c>
      <c r="CE852" t="s">
        <v>1269</v>
      </c>
      <c r="CF852">
        <v>0</v>
      </c>
      <c r="CJ852" s="4" t="str">
        <f t="shared" si="130"/>
        <v>Solar</v>
      </c>
      <c r="CK852" s="5">
        <f t="shared" si="131"/>
        <v>45426</v>
      </c>
      <c r="CL852" s="4">
        <f t="shared" si="132"/>
        <v>8.25</v>
      </c>
      <c r="CN852" s="4" t="str">
        <f t="shared" si="133"/>
        <v>بنزين 80</v>
      </c>
      <c r="CO852" s="5">
        <f t="shared" si="134"/>
        <v>45452</v>
      </c>
      <c r="CP852" s="4">
        <f t="shared" si="135"/>
        <v>10</v>
      </c>
      <c r="CR852" s="4">
        <f t="shared" si="136"/>
        <v>-1.75</v>
      </c>
      <c r="CS852" s="6">
        <f t="shared" si="137"/>
        <v>-0.21212121212121213</v>
      </c>
      <c r="CT852">
        <f t="shared" si="138"/>
        <v>400000</v>
      </c>
      <c r="CU852">
        <f t="shared" si="139"/>
        <v>330000</v>
      </c>
    </row>
    <row r="853" spans="1:99" x14ac:dyDescent="0.3">
      <c r="A853">
        <v>476</v>
      </c>
      <c r="D853" t="s">
        <v>83</v>
      </c>
      <c r="E853" t="s">
        <v>84</v>
      </c>
      <c r="H853" t="s">
        <v>86</v>
      </c>
      <c r="I853" t="s">
        <v>112</v>
      </c>
      <c r="J853" t="s">
        <v>114</v>
      </c>
      <c r="K853" t="s">
        <v>115</v>
      </c>
      <c r="L853">
        <v>1</v>
      </c>
      <c r="M853">
        <v>1</v>
      </c>
      <c r="N853" s="2">
        <v>45425</v>
      </c>
      <c r="O853" s="2">
        <v>45426</v>
      </c>
      <c r="P853" t="s">
        <v>158</v>
      </c>
      <c r="Q853" t="s">
        <v>203</v>
      </c>
      <c r="R853" t="s">
        <v>377</v>
      </c>
      <c r="S853" t="s">
        <v>377</v>
      </c>
      <c r="T853" t="s">
        <v>158</v>
      </c>
      <c r="U853" t="s">
        <v>716</v>
      </c>
      <c r="V853">
        <v>8.25</v>
      </c>
      <c r="W853">
        <v>40000</v>
      </c>
      <c r="X853" t="s">
        <v>720</v>
      </c>
      <c r="Y853">
        <v>330000</v>
      </c>
      <c r="AB853" s="2">
        <v>45285</v>
      </c>
      <c r="AC853">
        <v>0</v>
      </c>
      <c r="AE853">
        <v>0</v>
      </c>
      <c r="AF853">
        <v>0</v>
      </c>
      <c r="AG853">
        <v>40000</v>
      </c>
      <c r="AH853">
        <v>0</v>
      </c>
      <c r="AI853">
        <v>0</v>
      </c>
      <c r="AJ853" t="s">
        <v>728</v>
      </c>
      <c r="AK853" t="s">
        <v>750</v>
      </c>
      <c r="AL853" t="s">
        <v>801</v>
      </c>
      <c r="AM853" t="s">
        <v>852</v>
      </c>
      <c r="AP853">
        <v>98395</v>
      </c>
      <c r="AQ853">
        <v>90227</v>
      </c>
      <c r="AR853" t="s">
        <v>893</v>
      </c>
      <c r="AS853" t="s">
        <v>83</v>
      </c>
      <c r="AU853" t="s">
        <v>728</v>
      </c>
      <c r="AW853" t="s">
        <v>85</v>
      </c>
      <c r="AX853">
        <v>2162</v>
      </c>
      <c r="AY853" t="s">
        <v>963</v>
      </c>
      <c r="AZ853" t="s">
        <v>1001</v>
      </c>
      <c r="BA853">
        <v>1</v>
      </c>
      <c r="BB853" s="2">
        <v>45445</v>
      </c>
      <c r="BC853" s="2">
        <v>45452</v>
      </c>
      <c r="BD853">
        <v>4</v>
      </c>
      <c r="BE853" t="s">
        <v>1010</v>
      </c>
      <c r="BG853" t="s">
        <v>377</v>
      </c>
      <c r="BH853" t="s">
        <v>1196</v>
      </c>
      <c r="BI853">
        <v>110</v>
      </c>
      <c r="BJ853">
        <v>0</v>
      </c>
      <c r="BK853" t="s">
        <v>716</v>
      </c>
      <c r="BL853">
        <v>10</v>
      </c>
      <c r="BM853">
        <v>10</v>
      </c>
      <c r="BN853" t="s">
        <v>115</v>
      </c>
      <c r="BO853">
        <v>1100</v>
      </c>
      <c r="BP853">
        <v>1100</v>
      </c>
      <c r="BQ853">
        <v>1100</v>
      </c>
      <c r="BR853">
        <v>1100</v>
      </c>
      <c r="BS853">
        <v>0</v>
      </c>
      <c r="BT853">
        <v>0</v>
      </c>
      <c r="BU853" t="s">
        <v>1209</v>
      </c>
      <c r="BY853" t="s">
        <v>1263</v>
      </c>
      <c r="BZ853" t="s">
        <v>719</v>
      </c>
      <c r="CA853">
        <v>110</v>
      </c>
      <c r="CB853">
        <v>110</v>
      </c>
      <c r="CC853">
        <v>0</v>
      </c>
      <c r="CD853">
        <v>110</v>
      </c>
      <c r="CE853" t="s">
        <v>1269</v>
      </c>
      <c r="CF853">
        <v>0</v>
      </c>
      <c r="CJ853" s="4" t="str">
        <f t="shared" si="130"/>
        <v>Solar</v>
      </c>
      <c r="CK853" s="5">
        <f t="shared" si="131"/>
        <v>45426</v>
      </c>
      <c r="CL853" s="4">
        <f t="shared" si="132"/>
        <v>8.25</v>
      </c>
      <c r="CN853" s="4" t="str">
        <f t="shared" si="133"/>
        <v>بنزين 80</v>
      </c>
      <c r="CO853" s="5">
        <f t="shared" si="134"/>
        <v>45452</v>
      </c>
      <c r="CP853" s="4">
        <f t="shared" si="135"/>
        <v>10</v>
      </c>
      <c r="CR853" s="4">
        <f t="shared" si="136"/>
        <v>-1.75</v>
      </c>
      <c r="CS853" s="6">
        <f t="shared" si="137"/>
        <v>-0.21212121212121213</v>
      </c>
      <c r="CT853">
        <f t="shared" si="138"/>
        <v>400000</v>
      </c>
      <c r="CU853">
        <f t="shared" si="139"/>
        <v>330000</v>
      </c>
    </row>
    <row r="854" spans="1:99" x14ac:dyDescent="0.3">
      <c r="A854">
        <v>476</v>
      </c>
      <c r="D854" t="s">
        <v>83</v>
      </c>
      <c r="E854" t="s">
        <v>84</v>
      </c>
      <c r="H854" t="s">
        <v>86</v>
      </c>
      <c r="I854" t="s">
        <v>112</v>
      </c>
      <c r="J854" t="s">
        <v>114</v>
      </c>
      <c r="K854" t="s">
        <v>115</v>
      </c>
      <c r="L854">
        <v>1</v>
      </c>
      <c r="M854">
        <v>1</v>
      </c>
      <c r="N854" s="2">
        <v>45425</v>
      </c>
      <c r="O854" s="2">
        <v>45426</v>
      </c>
      <c r="P854" t="s">
        <v>158</v>
      </c>
      <c r="Q854" t="s">
        <v>203</v>
      </c>
      <c r="R854" t="s">
        <v>377</v>
      </c>
      <c r="S854" t="s">
        <v>377</v>
      </c>
      <c r="T854" t="s">
        <v>158</v>
      </c>
      <c r="U854" t="s">
        <v>716</v>
      </c>
      <c r="V854">
        <v>8.25</v>
      </c>
      <c r="W854">
        <v>40000</v>
      </c>
      <c r="X854" t="s">
        <v>720</v>
      </c>
      <c r="Y854">
        <v>330000</v>
      </c>
      <c r="AB854" s="2">
        <v>45285</v>
      </c>
      <c r="AC854">
        <v>0</v>
      </c>
      <c r="AE854">
        <v>0</v>
      </c>
      <c r="AF854">
        <v>0</v>
      </c>
      <c r="AG854">
        <v>40000</v>
      </c>
      <c r="AH854">
        <v>0</v>
      </c>
      <c r="AI854">
        <v>0</v>
      </c>
      <c r="AJ854" t="s">
        <v>728</v>
      </c>
      <c r="AK854" t="s">
        <v>750</v>
      </c>
      <c r="AL854" t="s">
        <v>801</v>
      </c>
      <c r="AM854" t="s">
        <v>852</v>
      </c>
      <c r="AP854">
        <v>98418</v>
      </c>
      <c r="AQ854">
        <v>90227</v>
      </c>
      <c r="AR854" t="s">
        <v>893</v>
      </c>
      <c r="AS854" t="s">
        <v>83</v>
      </c>
      <c r="AU854" t="s">
        <v>728</v>
      </c>
      <c r="AW854" t="s">
        <v>85</v>
      </c>
      <c r="AX854">
        <v>2162</v>
      </c>
      <c r="AY854" t="s">
        <v>963</v>
      </c>
      <c r="AZ854" t="s">
        <v>1001</v>
      </c>
      <c r="BA854">
        <v>1</v>
      </c>
      <c r="BB854" s="2">
        <v>45446</v>
      </c>
      <c r="BC854" s="2">
        <v>45452</v>
      </c>
      <c r="BD854">
        <v>6</v>
      </c>
      <c r="BE854" t="s">
        <v>1010</v>
      </c>
      <c r="BG854" t="s">
        <v>377</v>
      </c>
      <c r="BH854" t="s">
        <v>1196</v>
      </c>
      <c r="BI854">
        <v>100</v>
      </c>
      <c r="BJ854">
        <v>0</v>
      </c>
      <c r="BK854" t="s">
        <v>716</v>
      </c>
      <c r="BL854">
        <v>10</v>
      </c>
      <c r="BM854">
        <v>10</v>
      </c>
      <c r="BN854" t="s">
        <v>115</v>
      </c>
      <c r="BO854">
        <v>1000</v>
      </c>
      <c r="BP854">
        <v>1000</v>
      </c>
      <c r="BQ854">
        <v>1000</v>
      </c>
      <c r="BR854">
        <v>1000</v>
      </c>
      <c r="BS854">
        <v>0</v>
      </c>
      <c r="BT854">
        <v>0</v>
      </c>
      <c r="BU854" t="s">
        <v>1209</v>
      </c>
      <c r="BY854" t="s">
        <v>1263</v>
      </c>
      <c r="BZ854" t="s">
        <v>719</v>
      </c>
      <c r="CA854">
        <v>100</v>
      </c>
      <c r="CB854">
        <v>100</v>
      </c>
      <c r="CC854">
        <v>0</v>
      </c>
      <c r="CD854">
        <v>100</v>
      </c>
      <c r="CE854" t="s">
        <v>1269</v>
      </c>
      <c r="CF854">
        <v>0</v>
      </c>
      <c r="CJ854" s="4" t="str">
        <f t="shared" si="130"/>
        <v>Solar</v>
      </c>
      <c r="CK854" s="5">
        <f t="shared" si="131"/>
        <v>45426</v>
      </c>
      <c r="CL854" s="4">
        <f t="shared" si="132"/>
        <v>8.25</v>
      </c>
      <c r="CN854" s="4" t="str">
        <f t="shared" si="133"/>
        <v>بنزين 80</v>
      </c>
      <c r="CO854" s="5">
        <f t="shared" si="134"/>
        <v>45452</v>
      </c>
      <c r="CP854" s="4">
        <f t="shared" si="135"/>
        <v>10</v>
      </c>
      <c r="CR854" s="4">
        <f t="shared" si="136"/>
        <v>-1.75</v>
      </c>
      <c r="CS854" s="6">
        <f t="shared" si="137"/>
        <v>-0.21212121212121213</v>
      </c>
      <c r="CT854">
        <f t="shared" si="138"/>
        <v>400000</v>
      </c>
      <c r="CU854">
        <f t="shared" si="139"/>
        <v>330000</v>
      </c>
    </row>
    <row r="855" spans="1:99" x14ac:dyDescent="0.3">
      <c r="A855">
        <v>476</v>
      </c>
      <c r="D855" t="s">
        <v>83</v>
      </c>
      <c r="E855" t="s">
        <v>84</v>
      </c>
      <c r="H855" t="s">
        <v>86</v>
      </c>
      <c r="I855" t="s">
        <v>112</v>
      </c>
      <c r="J855" t="s">
        <v>114</v>
      </c>
      <c r="K855" t="s">
        <v>115</v>
      </c>
      <c r="L855">
        <v>1</v>
      </c>
      <c r="M855">
        <v>1</v>
      </c>
      <c r="N855" s="2">
        <v>45425</v>
      </c>
      <c r="O855" s="2">
        <v>45426</v>
      </c>
      <c r="P855" t="s">
        <v>158</v>
      </c>
      <c r="Q855" t="s">
        <v>203</v>
      </c>
      <c r="R855" t="s">
        <v>377</v>
      </c>
      <c r="S855" t="s">
        <v>377</v>
      </c>
      <c r="T855" t="s">
        <v>158</v>
      </c>
      <c r="U855" t="s">
        <v>716</v>
      </c>
      <c r="V855">
        <v>8.25</v>
      </c>
      <c r="W855">
        <v>40000</v>
      </c>
      <c r="X855" t="s">
        <v>720</v>
      </c>
      <c r="Y855">
        <v>330000</v>
      </c>
      <c r="AB855" s="2">
        <v>45285</v>
      </c>
      <c r="AC855">
        <v>0</v>
      </c>
      <c r="AE855">
        <v>0</v>
      </c>
      <c r="AF855">
        <v>0</v>
      </c>
      <c r="AG855">
        <v>40000</v>
      </c>
      <c r="AH855">
        <v>0</v>
      </c>
      <c r="AI855">
        <v>0</v>
      </c>
      <c r="AJ855" t="s">
        <v>728</v>
      </c>
      <c r="AK855" t="s">
        <v>768</v>
      </c>
      <c r="AL855" t="s">
        <v>819</v>
      </c>
      <c r="AM855" t="s">
        <v>870</v>
      </c>
      <c r="AP855">
        <v>97812</v>
      </c>
      <c r="AQ855">
        <v>92651</v>
      </c>
      <c r="AS855" t="s">
        <v>83</v>
      </c>
      <c r="AU855" t="s">
        <v>728</v>
      </c>
      <c r="AW855" t="s">
        <v>85</v>
      </c>
      <c r="AX855">
        <v>2162</v>
      </c>
      <c r="AY855" t="s">
        <v>971</v>
      </c>
      <c r="AZ855" t="s">
        <v>1001</v>
      </c>
      <c r="BA855">
        <v>3</v>
      </c>
      <c r="BB855" s="2">
        <v>45431</v>
      </c>
      <c r="BC855" s="2">
        <v>45432</v>
      </c>
      <c r="BD855">
        <v>2</v>
      </c>
      <c r="BE855" t="s">
        <v>1010</v>
      </c>
      <c r="BF855" t="s">
        <v>1149</v>
      </c>
      <c r="BG855" t="s">
        <v>377</v>
      </c>
      <c r="BH855" t="s">
        <v>1196</v>
      </c>
      <c r="BI855">
        <v>10</v>
      </c>
      <c r="BJ855">
        <v>0</v>
      </c>
      <c r="BK855" t="s">
        <v>716</v>
      </c>
      <c r="BL855">
        <v>12</v>
      </c>
      <c r="BM855">
        <v>12</v>
      </c>
      <c r="BN855" t="s">
        <v>115</v>
      </c>
      <c r="BO855">
        <v>120</v>
      </c>
      <c r="BP855">
        <v>120</v>
      </c>
      <c r="BQ855">
        <v>120</v>
      </c>
      <c r="BR855">
        <v>120</v>
      </c>
      <c r="BS855">
        <v>0</v>
      </c>
      <c r="BT855">
        <v>0</v>
      </c>
      <c r="BU855" t="s">
        <v>1209</v>
      </c>
      <c r="BY855" t="s">
        <v>1263</v>
      </c>
      <c r="BZ855" t="s">
        <v>719</v>
      </c>
      <c r="CA855">
        <v>10</v>
      </c>
      <c r="CB855">
        <v>10</v>
      </c>
      <c r="CC855">
        <v>0</v>
      </c>
      <c r="CD855">
        <v>10</v>
      </c>
      <c r="CE855" t="s">
        <v>1269</v>
      </c>
      <c r="CF855">
        <v>0</v>
      </c>
      <c r="CJ855" s="4" t="str">
        <f t="shared" si="130"/>
        <v>Solar</v>
      </c>
      <c r="CK855" s="5">
        <f t="shared" si="131"/>
        <v>45426</v>
      </c>
      <c r="CL855" s="4">
        <f t="shared" si="132"/>
        <v>8.25</v>
      </c>
      <c r="CN855" s="4" t="str">
        <f t="shared" si="133"/>
        <v>بنزين 80</v>
      </c>
      <c r="CO855" s="5">
        <f t="shared" si="134"/>
        <v>45432</v>
      </c>
      <c r="CP855" s="4">
        <f t="shared" si="135"/>
        <v>12</v>
      </c>
      <c r="CR855" s="4">
        <f t="shared" si="136"/>
        <v>-3.75</v>
      </c>
      <c r="CS855" s="6">
        <f t="shared" si="137"/>
        <v>-0.45454545454545453</v>
      </c>
      <c r="CT855">
        <f t="shared" si="138"/>
        <v>480000</v>
      </c>
      <c r="CU855">
        <f t="shared" si="139"/>
        <v>330000</v>
      </c>
    </row>
    <row r="856" spans="1:99" x14ac:dyDescent="0.3">
      <c r="A856">
        <v>476</v>
      </c>
      <c r="D856" t="s">
        <v>83</v>
      </c>
      <c r="E856" t="s">
        <v>84</v>
      </c>
      <c r="H856" t="s">
        <v>86</v>
      </c>
      <c r="I856" t="s">
        <v>112</v>
      </c>
      <c r="J856" t="s">
        <v>114</v>
      </c>
      <c r="K856" t="s">
        <v>115</v>
      </c>
      <c r="L856">
        <v>1</v>
      </c>
      <c r="M856">
        <v>1</v>
      </c>
      <c r="N856" s="2">
        <v>45425</v>
      </c>
      <c r="O856" s="2">
        <v>45426</v>
      </c>
      <c r="P856" t="s">
        <v>158</v>
      </c>
      <c r="Q856" t="s">
        <v>203</v>
      </c>
      <c r="R856" t="s">
        <v>377</v>
      </c>
      <c r="S856" t="s">
        <v>377</v>
      </c>
      <c r="T856" t="s">
        <v>158</v>
      </c>
      <c r="U856" t="s">
        <v>716</v>
      </c>
      <c r="V856">
        <v>8.25</v>
      </c>
      <c r="W856">
        <v>40000</v>
      </c>
      <c r="X856" t="s">
        <v>720</v>
      </c>
      <c r="Y856">
        <v>330000</v>
      </c>
      <c r="AB856" s="2">
        <v>45285</v>
      </c>
      <c r="AC856">
        <v>0</v>
      </c>
      <c r="AE856">
        <v>0</v>
      </c>
      <c r="AF856">
        <v>0</v>
      </c>
      <c r="AG856">
        <v>40000</v>
      </c>
      <c r="AH856">
        <v>0</v>
      </c>
      <c r="AI856">
        <v>0</v>
      </c>
      <c r="AJ856" t="s">
        <v>728</v>
      </c>
      <c r="AK856" t="s">
        <v>751</v>
      </c>
      <c r="AL856" t="s">
        <v>802</v>
      </c>
      <c r="AM856" t="s">
        <v>853</v>
      </c>
      <c r="AP856">
        <v>98623</v>
      </c>
      <c r="AQ856">
        <v>93896</v>
      </c>
      <c r="AR856" t="s">
        <v>895</v>
      </c>
      <c r="AS856" t="s">
        <v>83</v>
      </c>
      <c r="AU856" t="s">
        <v>728</v>
      </c>
      <c r="AW856" t="s">
        <v>85</v>
      </c>
      <c r="AX856">
        <v>2162</v>
      </c>
      <c r="AY856" t="s">
        <v>963</v>
      </c>
      <c r="AZ856" t="s">
        <v>1001</v>
      </c>
      <c r="BA856">
        <v>1</v>
      </c>
      <c r="BB856" s="2">
        <v>45452</v>
      </c>
      <c r="BC856" s="2">
        <v>45455</v>
      </c>
      <c r="BD856">
        <v>3</v>
      </c>
      <c r="BE856" t="s">
        <v>1010</v>
      </c>
      <c r="BG856" t="s">
        <v>377</v>
      </c>
      <c r="BH856" t="s">
        <v>1196</v>
      </c>
      <c r="BI856">
        <v>20</v>
      </c>
      <c r="BJ856">
        <v>0</v>
      </c>
      <c r="BK856" t="s">
        <v>716</v>
      </c>
      <c r="BL856">
        <v>10</v>
      </c>
      <c r="BM856">
        <v>10</v>
      </c>
      <c r="BN856" t="s">
        <v>115</v>
      </c>
      <c r="BO856">
        <v>200</v>
      </c>
      <c r="BP856">
        <v>200</v>
      </c>
      <c r="BQ856">
        <v>200</v>
      </c>
      <c r="BR856">
        <v>200</v>
      </c>
      <c r="BS856">
        <v>0</v>
      </c>
      <c r="BT856">
        <v>0</v>
      </c>
      <c r="BU856" t="s">
        <v>1209</v>
      </c>
      <c r="BY856" t="s">
        <v>1263</v>
      </c>
      <c r="BZ856" t="s">
        <v>719</v>
      </c>
      <c r="CA856">
        <v>20</v>
      </c>
      <c r="CB856">
        <v>20</v>
      </c>
      <c r="CC856">
        <v>0</v>
      </c>
      <c r="CD856">
        <v>20</v>
      </c>
      <c r="CE856" t="s">
        <v>1269</v>
      </c>
      <c r="CF856">
        <v>0</v>
      </c>
      <c r="CJ856" s="4" t="str">
        <f t="shared" si="130"/>
        <v>Solar</v>
      </c>
      <c r="CK856" s="5">
        <f t="shared" si="131"/>
        <v>45426</v>
      </c>
      <c r="CL856" s="4">
        <f t="shared" si="132"/>
        <v>8.25</v>
      </c>
      <c r="CN856" s="4" t="str">
        <f t="shared" si="133"/>
        <v>بنزين 80</v>
      </c>
      <c r="CO856" s="5">
        <f t="shared" si="134"/>
        <v>45455</v>
      </c>
      <c r="CP856" s="4">
        <f t="shared" si="135"/>
        <v>10</v>
      </c>
      <c r="CR856" s="4">
        <f t="shared" si="136"/>
        <v>-1.75</v>
      </c>
      <c r="CS856" s="6">
        <f t="shared" si="137"/>
        <v>-0.21212121212121213</v>
      </c>
      <c r="CT856">
        <f t="shared" si="138"/>
        <v>400000</v>
      </c>
      <c r="CU856">
        <f t="shared" si="139"/>
        <v>330000</v>
      </c>
    </row>
    <row r="857" spans="1:99" x14ac:dyDescent="0.3">
      <c r="A857">
        <v>476</v>
      </c>
      <c r="D857" t="s">
        <v>83</v>
      </c>
      <c r="E857" t="s">
        <v>84</v>
      </c>
      <c r="H857" t="s">
        <v>86</v>
      </c>
      <c r="I857" t="s">
        <v>112</v>
      </c>
      <c r="J857" t="s">
        <v>114</v>
      </c>
      <c r="K857" t="s">
        <v>115</v>
      </c>
      <c r="L857">
        <v>1</v>
      </c>
      <c r="M857">
        <v>1</v>
      </c>
      <c r="N857" s="2">
        <v>45425</v>
      </c>
      <c r="O857" s="2">
        <v>45426</v>
      </c>
      <c r="P857" t="s">
        <v>158</v>
      </c>
      <c r="Q857" t="s">
        <v>203</v>
      </c>
      <c r="R857" t="s">
        <v>377</v>
      </c>
      <c r="S857" t="s">
        <v>377</v>
      </c>
      <c r="T857" t="s">
        <v>158</v>
      </c>
      <c r="U857" t="s">
        <v>716</v>
      </c>
      <c r="V857">
        <v>8.25</v>
      </c>
      <c r="W857">
        <v>40000</v>
      </c>
      <c r="X857" t="s">
        <v>720</v>
      </c>
      <c r="Y857">
        <v>330000</v>
      </c>
      <c r="AB857" s="2">
        <v>45285</v>
      </c>
      <c r="AC857">
        <v>0</v>
      </c>
      <c r="AE857">
        <v>0</v>
      </c>
      <c r="AF857">
        <v>0</v>
      </c>
      <c r="AG857">
        <v>40000</v>
      </c>
      <c r="AH857">
        <v>0</v>
      </c>
      <c r="AI857">
        <v>0</v>
      </c>
      <c r="AJ857" t="s">
        <v>728</v>
      </c>
      <c r="AK857" t="s">
        <v>751</v>
      </c>
      <c r="AL857" t="s">
        <v>802</v>
      </c>
      <c r="AM857" t="s">
        <v>853</v>
      </c>
      <c r="AP857">
        <v>98627</v>
      </c>
      <c r="AQ857">
        <v>93896</v>
      </c>
      <c r="AR857" t="s">
        <v>895</v>
      </c>
      <c r="AS857" t="s">
        <v>83</v>
      </c>
      <c r="AU857" t="s">
        <v>728</v>
      </c>
      <c r="AW857" t="s">
        <v>85</v>
      </c>
      <c r="AX857">
        <v>2162</v>
      </c>
      <c r="AY857" t="s">
        <v>963</v>
      </c>
      <c r="AZ857" t="s">
        <v>1001</v>
      </c>
      <c r="BA857">
        <v>1</v>
      </c>
      <c r="BB857" s="2">
        <v>45452</v>
      </c>
      <c r="BC857" s="2">
        <v>45455</v>
      </c>
      <c r="BD857">
        <v>5</v>
      </c>
      <c r="BE857" t="s">
        <v>1010</v>
      </c>
      <c r="BG857" t="s">
        <v>377</v>
      </c>
      <c r="BH857" t="s">
        <v>1196</v>
      </c>
      <c r="BI857">
        <v>30</v>
      </c>
      <c r="BJ857">
        <v>0</v>
      </c>
      <c r="BK857" t="s">
        <v>716</v>
      </c>
      <c r="BL857">
        <v>10</v>
      </c>
      <c r="BM857">
        <v>10</v>
      </c>
      <c r="BN857" t="s">
        <v>115</v>
      </c>
      <c r="BO857">
        <v>300</v>
      </c>
      <c r="BP857">
        <v>300</v>
      </c>
      <c r="BQ857">
        <v>300</v>
      </c>
      <c r="BR857">
        <v>300</v>
      </c>
      <c r="BS857">
        <v>0</v>
      </c>
      <c r="BT857">
        <v>0</v>
      </c>
      <c r="BU857" t="s">
        <v>1209</v>
      </c>
      <c r="BY857" t="s">
        <v>1263</v>
      </c>
      <c r="BZ857" t="s">
        <v>719</v>
      </c>
      <c r="CA857">
        <v>30</v>
      </c>
      <c r="CB857">
        <v>30</v>
      </c>
      <c r="CC857">
        <v>0</v>
      </c>
      <c r="CD857">
        <v>30</v>
      </c>
      <c r="CE857" t="s">
        <v>1269</v>
      </c>
      <c r="CF857">
        <v>0</v>
      </c>
      <c r="CJ857" s="4" t="str">
        <f t="shared" si="130"/>
        <v>Solar</v>
      </c>
      <c r="CK857" s="5">
        <f t="shared" si="131"/>
        <v>45426</v>
      </c>
      <c r="CL857" s="4">
        <f t="shared" si="132"/>
        <v>8.25</v>
      </c>
      <c r="CN857" s="4" t="str">
        <f t="shared" si="133"/>
        <v>بنزين 80</v>
      </c>
      <c r="CO857" s="5">
        <f t="shared" si="134"/>
        <v>45455</v>
      </c>
      <c r="CP857" s="4">
        <f t="shared" si="135"/>
        <v>10</v>
      </c>
      <c r="CR857" s="4">
        <f t="shared" si="136"/>
        <v>-1.75</v>
      </c>
      <c r="CS857" s="6">
        <f t="shared" si="137"/>
        <v>-0.21212121212121213</v>
      </c>
      <c r="CT857">
        <f t="shared" si="138"/>
        <v>400000</v>
      </c>
      <c r="CU857">
        <f t="shared" si="139"/>
        <v>330000</v>
      </c>
    </row>
    <row r="858" spans="1:99" x14ac:dyDescent="0.3">
      <c r="A858">
        <v>476</v>
      </c>
      <c r="D858" t="s">
        <v>83</v>
      </c>
      <c r="E858" t="s">
        <v>84</v>
      </c>
      <c r="H858" t="s">
        <v>86</v>
      </c>
      <c r="I858" t="s">
        <v>112</v>
      </c>
      <c r="J858" t="s">
        <v>114</v>
      </c>
      <c r="K858" t="s">
        <v>115</v>
      </c>
      <c r="L858">
        <v>1</v>
      </c>
      <c r="M858">
        <v>1</v>
      </c>
      <c r="N858" s="2">
        <v>45425</v>
      </c>
      <c r="O858" s="2">
        <v>45426</v>
      </c>
      <c r="P858" t="s">
        <v>158</v>
      </c>
      <c r="Q858" t="s">
        <v>203</v>
      </c>
      <c r="R858" t="s">
        <v>377</v>
      </c>
      <c r="S858" t="s">
        <v>377</v>
      </c>
      <c r="T858" t="s">
        <v>158</v>
      </c>
      <c r="U858" t="s">
        <v>716</v>
      </c>
      <c r="V858">
        <v>8.25</v>
      </c>
      <c r="W858">
        <v>40000</v>
      </c>
      <c r="X858" t="s">
        <v>720</v>
      </c>
      <c r="Y858">
        <v>330000</v>
      </c>
      <c r="AB858" s="2">
        <v>45285</v>
      </c>
      <c r="AC858">
        <v>0</v>
      </c>
      <c r="AE858">
        <v>0</v>
      </c>
      <c r="AF858">
        <v>0</v>
      </c>
      <c r="AG858">
        <v>40000</v>
      </c>
      <c r="AH858">
        <v>0</v>
      </c>
      <c r="AI858">
        <v>0</v>
      </c>
      <c r="AJ858" t="s">
        <v>728</v>
      </c>
      <c r="AK858" t="s">
        <v>751</v>
      </c>
      <c r="AL858" t="s">
        <v>802</v>
      </c>
      <c r="AM858" t="s">
        <v>853</v>
      </c>
      <c r="AP858">
        <v>98633</v>
      </c>
      <c r="AQ858">
        <v>93896</v>
      </c>
      <c r="AR858" t="s">
        <v>895</v>
      </c>
      <c r="AS858" t="s">
        <v>83</v>
      </c>
      <c r="AU858" t="s">
        <v>728</v>
      </c>
      <c r="AW858" t="s">
        <v>85</v>
      </c>
      <c r="AX858">
        <v>2162</v>
      </c>
      <c r="AY858" t="s">
        <v>963</v>
      </c>
      <c r="AZ858" t="s">
        <v>1001</v>
      </c>
      <c r="BA858">
        <v>1</v>
      </c>
      <c r="BB858" s="2">
        <v>45452</v>
      </c>
      <c r="BC858" s="2">
        <v>45455</v>
      </c>
      <c r="BD858">
        <v>9</v>
      </c>
      <c r="BE858" t="s">
        <v>1010</v>
      </c>
      <c r="BG858" t="s">
        <v>377</v>
      </c>
      <c r="BH858" t="s">
        <v>1196</v>
      </c>
      <c r="BI858">
        <v>20</v>
      </c>
      <c r="BJ858">
        <v>0</v>
      </c>
      <c r="BK858" t="s">
        <v>716</v>
      </c>
      <c r="BL858">
        <v>10</v>
      </c>
      <c r="BM858">
        <v>10</v>
      </c>
      <c r="BN858" t="s">
        <v>115</v>
      </c>
      <c r="BO858">
        <v>200</v>
      </c>
      <c r="BP858">
        <v>200</v>
      </c>
      <c r="BQ858">
        <v>200</v>
      </c>
      <c r="BR858">
        <v>200</v>
      </c>
      <c r="BS858">
        <v>0</v>
      </c>
      <c r="BT858">
        <v>0</v>
      </c>
      <c r="BU858" t="s">
        <v>1209</v>
      </c>
      <c r="BY858" t="s">
        <v>1263</v>
      </c>
      <c r="BZ858" t="s">
        <v>719</v>
      </c>
      <c r="CA858">
        <v>20</v>
      </c>
      <c r="CB858">
        <v>20</v>
      </c>
      <c r="CC858">
        <v>0</v>
      </c>
      <c r="CD858">
        <v>20</v>
      </c>
      <c r="CE858" t="s">
        <v>1269</v>
      </c>
      <c r="CF858">
        <v>0</v>
      </c>
      <c r="CJ858" s="4" t="str">
        <f t="shared" si="130"/>
        <v>Solar</v>
      </c>
      <c r="CK858" s="5">
        <f t="shared" si="131"/>
        <v>45426</v>
      </c>
      <c r="CL858" s="4">
        <f t="shared" si="132"/>
        <v>8.25</v>
      </c>
      <c r="CN858" s="4" t="str">
        <f t="shared" si="133"/>
        <v>بنزين 80</v>
      </c>
      <c r="CO858" s="5">
        <f t="shared" si="134"/>
        <v>45455</v>
      </c>
      <c r="CP858" s="4">
        <f t="shared" si="135"/>
        <v>10</v>
      </c>
      <c r="CR858" s="4">
        <f t="shared" si="136"/>
        <v>-1.75</v>
      </c>
      <c r="CS858" s="6">
        <f t="shared" si="137"/>
        <v>-0.21212121212121213</v>
      </c>
      <c r="CT858">
        <f t="shared" si="138"/>
        <v>400000</v>
      </c>
      <c r="CU858">
        <f t="shared" si="139"/>
        <v>330000</v>
      </c>
    </row>
    <row r="859" spans="1:99" x14ac:dyDescent="0.3">
      <c r="A859">
        <v>476</v>
      </c>
      <c r="D859" t="s">
        <v>83</v>
      </c>
      <c r="E859" t="s">
        <v>84</v>
      </c>
      <c r="H859" t="s">
        <v>86</v>
      </c>
      <c r="I859" t="s">
        <v>112</v>
      </c>
      <c r="J859" t="s">
        <v>114</v>
      </c>
      <c r="K859" t="s">
        <v>115</v>
      </c>
      <c r="L859">
        <v>1</v>
      </c>
      <c r="M859">
        <v>1</v>
      </c>
      <c r="N859" s="2">
        <v>45425</v>
      </c>
      <c r="O859" s="2">
        <v>45426</v>
      </c>
      <c r="P859" t="s">
        <v>158</v>
      </c>
      <c r="Q859" t="s">
        <v>203</v>
      </c>
      <c r="R859" t="s">
        <v>377</v>
      </c>
      <c r="S859" t="s">
        <v>377</v>
      </c>
      <c r="T859" t="s">
        <v>158</v>
      </c>
      <c r="U859" t="s">
        <v>716</v>
      </c>
      <c r="V859">
        <v>8.25</v>
      </c>
      <c r="W859">
        <v>40000</v>
      </c>
      <c r="X859" t="s">
        <v>720</v>
      </c>
      <c r="Y859">
        <v>330000</v>
      </c>
      <c r="AB859" s="2">
        <v>45285</v>
      </c>
      <c r="AC859">
        <v>0</v>
      </c>
      <c r="AE859">
        <v>0</v>
      </c>
      <c r="AF859">
        <v>0</v>
      </c>
      <c r="AG859">
        <v>40000</v>
      </c>
      <c r="AH859">
        <v>0</v>
      </c>
      <c r="AI859">
        <v>0</v>
      </c>
      <c r="AJ859" t="s">
        <v>728</v>
      </c>
      <c r="AK859" t="s">
        <v>751</v>
      </c>
      <c r="AL859" t="s">
        <v>802</v>
      </c>
      <c r="AM859" t="s">
        <v>853</v>
      </c>
      <c r="AP859">
        <v>98634</v>
      </c>
      <c r="AQ859">
        <v>93896</v>
      </c>
      <c r="AR859" t="s">
        <v>895</v>
      </c>
      <c r="AS859" t="s">
        <v>83</v>
      </c>
      <c r="AU859" t="s">
        <v>728</v>
      </c>
      <c r="AW859" t="s">
        <v>85</v>
      </c>
      <c r="AX859">
        <v>2162</v>
      </c>
      <c r="AY859" t="s">
        <v>963</v>
      </c>
      <c r="AZ859" t="s">
        <v>1001</v>
      </c>
      <c r="BA859">
        <v>2</v>
      </c>
      <c r="BB859" s="2">
        <v>45452</v>
      </c>
      <c r="BC859" s="2">
        <v>45455</v>
      </c>
      <c r="BD859">
        <v>11</v>
      </c>
      <c r="BE859" t="s">
        <v>1010</v>
      </c>
      <c r="BG859" t="s">
        <v>377</v>
      </c>
      <c r="BH859" t="s">
        <v>1196</v>
      </c>
      <c r="BI859">
        <v>80</v>
      </c>
      <c r="BJ859">
        <v>0</v>
      </c>
      <c r="BK859" t="s">
        <v>716</v>
      </c>
      <c r="BL859">
        <v>10</v>
      </c>
      <c r="BM859">
        <v>10</v>
      </c>
      <c r="BN859" t="s">
        <v>115</v>
      </c>
      <c r="BO859">
        <v>800</v>
      </c>
      <c r="BP859">
        <v>800</v>
      </c>
      <c r="BQ859">
        <v>800</v>
      </c>
      <c r="BR859">
        <v>800</v>
      </c>
      <c r="BS859">
        <v>0</v>
      </c>
      <c r="BT859">
        <v>0</v>
      </c>
      <c r="BU859" t="s">
        <v>1209</v>
      </c>
      <c r="BV859" t="s">
        <v>895</v>
      </c>
      <c r="BW859" t="s">
        <v>1222</v>
      </c>
      <c r="BX859" t="s">
        <v>1222</v>
      </c>
      <c r="BY859" t="s">
        <v>1262</v>
      </c>
      <c r="BZ859" t="s">
        <v>719</v>
      </c>
      <c r="CA859">
        <v>80</v>
      </c>
      <c r="CB859">
        <v>80</v>
      </c>
      <c r="CC859">
        <v>0</v>
      </c>
      <c r="CD859">
        <v>80</v>
      </c>
      <c r="CE859" t="s">
        <v>1269</v>
      </c>
      <c r="CF859">
        <v>0</v>
      </c>
      <c r="CJ859" s="4" t="str">
        <f t="shared" si="130"/>
        <v>Solar</v>
      </c>
      <c r="CK859" s="5">
        <f t="shared" si="131"/>
        <v>45426</v>
      </c>
      <c r="CL859" s="4">
        <f t="shared" si="132"/>
        <v>8.25</v>
      </c>
      <c r="CN859" s="4" t="str">
        <f t="shared" si="133"/>
        <v>بنزين 80</v>
      </c>
      <c r="CO859" s="5">
        <f t="shared" si="134"/>
        <v>45455</v>
      </c>
      <c r="CP859" s="4">
        <f t="shared" si="135"/>
        <v>10</v>
      </c>
      <c r="CR859" s="4">
        <f t="shared" si="136"/>
        <v>-1.75</v>
      </c>
      <c r="CS859" s="6">
        <f t="shared" si="137"/>
        <v>-0.21212121212121213</v>
      </c>
      <c r="CT859">
        <f t="shared" si="138"/>
        <v>400000</v>
      </c>
      <c r="CU859">
        <f t="shared" si="139"/>
        <v>330000</v>
      </c>
    </row>
    <row r="860" spans="1:99" x14ac:dyDescent="0.3">
      <c r="A860">
        <v>476</v>
      </c>
      <c r="D860" t="s">
        <v>83</v>
      </c>
      <c r="E860" t="s">
        <v>84</v>
      </c>
      <c r="H860" t="s">
        <v>86</v>
      </c>
      <c r="I860" t="s">
        <v>112</v>
      </c>
      <c r="J860" t="s">
        <v>114</v>
      </c>
      <c r="K860" t="s">
        <v>115</v>
      </c>
      <c r="L860">
        <v>1</v>
      </c>
      <c r="M860">
        <v>1</v>
      </c>
      <c r="N860" s="2">
        <v>45425</v>
      </c>
      <c r="O860" s="2">
        <v>45426</v>
      </c>
      <c r="P860" t="s">
        <v>158</v>
      </c>
      <c r="Q860" t="s">
        <v>203</v>
      </c>
      <c r="R860" t="s">
        <v>377</v>
      </c>
      <c r="S860" t="s">
        <v>377</v>
      </c>
      <c r="T860" t="s">
        <v>158</v>
      </c>
      <c r="U860" t="s">
        <v>716</v>
      </c>
      <c r="V860">
        <v>8.25</v>
      </c>
      <c r="W860">
        <v>40000</v>
      </c>
      <c r="X860" t="s">
        <v>720</v>
      </c>
      <c r="Y860">
        <v>330000</v>
      </c>
      <c r="AB860" s="2">
        <v>45285</v>
      </c>
      <c r="AC860">
        <v>0</v>
      </c>
      <c r="AE860">
        <v>0</v>
      </c>
      <c r="AF860">
        <v>0</v>
      </c>
      <c r="AG860">
        <v>40000</v>
      </c>
      <c r="AH860">
        <v>0</v>
      </c>
      <c r="AI860">
        <v>0</v>
      </c>
      <c r="AJ860" t="s">
        <v>728</v>
      </c>
      <c r="AK860" t="s">
        <v>752</v>
      </c>
      <c r="AL860" t="s">
        <v>803</v>
      </c>
      <c r="AM860" t="s">
        <v>854</v>
      </c>
      <c r="AP860">
        <v>98432</v>
      </c>
      <c r="AQ860">
        <v>93298</v>
      </c>
      <c r="AS860" t="s">
        <v>83</v>
      </c>
      <c r="AU860" t="s">
        <v>728</v>
      </c>
      <c r="AW860" t="s">
        <v>85</v>
      </c>
      <c r="AX860">
        <v>2162</v>
      </c>
      <c r="AY860" t="s">
        <v>971</v>
      </c>
      <c r="AZ860" t="s">
        <v>1001</v>
      </c>
      <c r="BA860">
        <v>1</v>
      </c>
      <c r="BB860" s="2">
        <v>45446</v>
      </c>
      <c r="BC860" s="2">
        <v>45452</v>
      </c>
      <c r="BD860">
        <v>2</v>
      </c>
      <c r="BE860" t="s">
        <v>1010</v>
      </c>
      <c r="BF860" t="s">
        <v>1150</v>
      </c>
      <c r="BG860" t="s">
        <v>377</v>
      </c>
      <c r="BH860" t="s">
        <v>1196</v>
      </c>
      <c r="BI860">
        <v>45</v>
      </c>
      <c r="BJ860">
        <v>0</v>
      </c>
      <c r="BK860" t="s">
        <v>716</v>
      </c>
      <c r="BL860">
        <v>11.1111112</v>
      </c>
      <c r="BM860">
        <v>11.1111112</v>
      </c>
      <c r="BN860" t="s">
        <v>115</v>
      </c>
      <c r="BO860">
        <v>500</v>
      </c>
      <c r="BP860">
        <v>500</v>
      </c>
      <c r="BQ860">
        <v>500</v>
      </c>
      <c r="BR860">
        <v>500</v>
      </c>
      <c r="BS860">
        <v>0</v>
      </c>
      <c r="BT860">
        <v>0</v>
      </c>
      <c r="BU860" t="s">
        <v>1209</v>
      </c>
      <c r="BY860" t="s">
        <v>1263</v>
      </c>
      <c r="BZ860" t="s">
        <v>719</v>
      </c>
      <c r="CA860">
        <v>45</v>
      </c>
      <c r="CB860">
        <v>45</v>
      </c>
      <c r="CC860">
        <v>0</v>
      </c>
      <c r="CD860">
        <v>45</v>
      </c>
      <c r="CE860" t="s">
        <v>1269</v>
      </c>
      <c r="CF860">
        <v>0</v>
      </c>
      <c r="CJ860" s="4" t="str">
        <f t="shared" si="130"/>
        <v>Solar</v>
      </c>
      <c r="CK860" s="5">
        <f t="shared" si="131"/>
        <v>45426</v>
      </c>
      <c r="CL860" s="4">
        <f t="shared" si="132"/>
        <v>8.25</v>
      </c>
      <c r="CN860" s="4" t="str">
        <f t="shared" si="133"/>
        <v>بنزين 80</v>
      </c>
      <c r="CO860" s="5">
        <f t="shared" si="134"/>
        <v>45452</v>
      </c>
      <c r="CP860" s="4">
        <f t="shared" si="135"/>
        <v>11.1111112</v>
      </c>
      <c r="CR860" s="4">
        <f t="shared" si="136"/>
        <v>-2.8611111999999999</v>
      </c>
      <c r="CS860" s="6">
        <f t="shared" si="137"/>
        <v>-0.34680135757575759</v>
      </c>
      <c r="CT860">
        <f t="shared" si="138"/>
        <v>444444.44799999997</v>
      </c>
      <c r="CU860">
        <f t="shared" si="139"/>
        <v>330000</v>
      </c>
    </row>
    <row r="861" spans="1:99" x14ac:dyDescent="0.3">
      <c r="A861">
        <v>476</v>
      </c>
      <c r="D861" t="s">
        <v>83</v>
      </c>
      <c r="E861" t="s">
        <v>84</v>
      </c>
      <c r="H861" t="s">
        <v>86</v>
      </c>
      <c r="I861" t="s">
        <v>112</v>
      </c>
      <c r="J861" t="s">
        <v>114</v>
      </c>
      <c r="K861" t="s">
        <v>115</v>
      </c>
      <c r="L861">
        <v>1</v>
      </c>
      <c r="M861">
        <v>1</v>
      </c>
      <c r="N861" s="2">
        <v>45425</v>
      </c>
      <c r="O861" s="2">
        <v>45426</v>
      </c>
      <c r="P861" t="s">
        <v>158</v>
      </c>
      <c r="Q861" t="s">
        <v>203</v>
      </c>
      <c r="R861" t="s">
        <v>377</v>
      </c>
      <c r="S861" t="s">
        <v>377</v>
      </c>
      <c r="T861" t="s">
        <v>158</v>
      </c>
      <c r="U861" t="s">
        <v>716</v>
      </c>
      <c r="V861">
        <v>8.25</v>
      </c>
      <c r="W861">
        <v>40000</v>
      </c>
      <c r="X861" t="s">
        <v>720</v>
      </c>
      <c r="Y861">
        <v>330000</v>
      </c>
      <c r="AB861" s="2">
        <v>45285</v>
      </c>
      <c r="AC861">
        <v>0</v>
      </c>
      <c r="AE861">
        <v>0</v>
      </c>
      <c r="AF861">
        <v>0</v>
      </c>
      <c r="AG861">
        <v>40000</v>
      </c>
      <c r="AH861">
        <v>0</v>
      </c>
      <c r="AI861">
        <v>0</v>
      </c>
      <c r="AJ861" t="s">
        <v>728</v>
      </c>
      <c r="AK861" t="s">
        <v>741</v>
      </c>
      <c r="AL861" t="s">
        <v>792</v>
      </c>
      <c r="AM861" t="s">
        <v>843</v>
      </c>
      <c r="AP861">
        <v>97750</v>
      </c>
      <c r="AQ861">
        <v>80289</v>
      </c>
      <c r="AR861" t="s">
        <v>894</v>
      </c>
      <c r="AS861" t="s">
        <v>83</v>
      </c>
      <c r="AU861" t="s">
        <v>728</v>
      </c>
      <c r="AW861" t="s">
        <v>85</v>
      </c>
      <c r="AX861">
        <v>2162</v>
      </c>
      <c r="AY861" t="s">
        <v>979</v>
      </c>
      <c r="AZ861" t="s">
        <v>1001</v>
      </c>
      <c r="BA861">
        <v>5</v>
      </c>
      <c r="BB861" s="2">
        <v>45429</v>
      </c>
      <c r="BC861" s="2">
        <v>45431</v>
      </c>
      <c r="BD861">
        <v>1</v>
      </c>
      <c r="BE861" t="s">
        <v>1010</v>
      </c>
      <c r="BF861" t="s">
        <v>1151</v>
      </c>
      <c r="BG861" t="s">
        <v>377</v>
      </c>
      <c r="BH861" t="s">
        <v>1196</v>
      </c>
      <c r="BI861">
        <v>40</v>
      </c>
      <c r="BJ861">
        <v>0</v>
      </c>
      <c r="BK861" t="s">
        <v>716</v>
      </c>
      <c r="BL861">
        <v>12.5</v>
      </c>
      <c r="BM861">
        <v>12.5</v>
      </c>
      <c r="BN861" t="s">
        <v>115</v>
      </c>
      <c r="BO861">
        <v>500</v>
      </c>
      <c r="BP861">
        <v>500</v>
      </c>
      <c r="BQ861">
        <v>500</v>
      </c>
      <c r="BR861">
        <v>500</v>
      </c>
      <c r="BS861">
        <v>0</v>
      </c>
      <c r="BT861">
        <v>0</v>
      </c>
      <c r="BU861" t="s">
        <v>1209</v>
      </c>
      <c r="BV861" t="s">
        <v>894</v>
      </c>
      <c r="BW861" t="s">
        <v>1221</v>
      </c>
      <c r="BY861" t="s">
        <v>1263</v>
      </c>
      <c r="BZ861" t="s">
        <v>719</v>
      </c>
      <c r="CA861">
        <v>40</v>
      </c>
      <c r="CB861">
        <v>40</v>
      </c>
      <c r="CC861">
        <v>0</v>
      </c>
      <c r="CD861">
        <v>40</v>
      </c>
      <c r="CE861" t="s">
        <v>1269</v>
      </c>
      <c r="CF861">
        <v>0</v>
      </c>
      <c r="CJ861" s="4" t="str">
        <f t="shared" si="130"/>
        <v>Solar</v>
      </c>
      <c r="CK861" s="5">
        <f t="shared" si="131"/>
        <v>45426</v>
      </c>
      <c r="CL861" s="4">
        <f t="shared" si="132"/>
        <v>8.25</v>
      </c>
      <c r="CN861" s="4" t="str">
        <f t="shared" si="133"/>
        <v>بنزين 80</v>
      </c>
      <c r="CO861" s="5">
        <f t="shared" si="134"/>
        <v>45431</v>
      </c>
      <c r="CP861" s="4">
        <f t="shared" si="135"/>
        <v>12.5</v>
      </c>
      <c r="CR861" s="4">
        <f t="shared" si="136"/>
        <v>-4.25</v>
      </c>
      <c r="CS861" s="6">
        <f t="shared" si="137"/>
        <v>-0.51515151515151514</v>
      </c>
      <c r="CT861">
        <f t="shared" si="138"/>
        <v>500000</v>
      </c>
      <c r="CU861">
        <f t="shared" si="139"/>
        <v>330000</v>
      </c>
    </row>
    <row r="862" spans="1:99" x14ac:dyDescent="0.3">
      <c r="A862">
        <v>476</v>
      </c>
      <c r="D862" t="s">
        <v>83</v>
      </c>
      <c r="E862" t="s">
        <v>84</v>
      </c>
      <c r="H862" t="s">
        <v>86</v>
      </c>
      <c r="I862" t="s">
        <v>112</v>
      </c>
      <c r="J862" t="s">
        <v>114</v>
      </c>
      <c r="K862" t="s">
        <v>115</v>
      </c>
      <c r="L862">
        <v>1</v>
      </c>
      <c r="M862">
        <v>1</v>
      </c>
      <c r="N862" s="2">
        <v>45425</v>
      </c>
      <c r="O862" s="2">
        <v>45426</v>
      </c>
      <c r="P862" t="s">
        <v>158</v>
      </c>
      <c r="Q862" t="s">
        <v>203</v>
      </c>
      <c r="R862" t="s">
        <v>377</v>
      </c>
      <c r="S862" t="s">
        <v>377</v>
      </c>
      <c r="T862" t="s">
        <v>158</v>
      </c>
      <c r="U862" t="s">
        <v>716</v>
      </c>
      <c r="V862">
        <v>8.25</v>
      </c>
      <c r="W862">
        <v>40000</v>
      </c>
      <c r="X862" t="s">
        <v>720</v>
      </c>
      <c r="Y862">
        <v>330000</v>
      </c>
      <c r="AB862" s="2">
        <v>45285</v>
      </c>
      <c r="AC862">
        <v>0</v>
      </c>
      <c r="AE862">
        <v>0</v>
      </c>
      <c r="AF862">
        <v>0</v>
      </c>
      <c r="AG862">
        <v>40000</v>
      </c>
      <c r="AH862">
        <v>0</v>
      </c>
      <c r="AI862">
        <v>0</v>
      </c>
      <c r="AJ862" t="s">
        <v>728</v>
      </c>
      <c r="AK862" t="s">
        <v>732</v>
      </c>
      <c r="AL862" t="s">
        <v>783</v>
      </c>
      <c r="AM862" t="s">
        <v>834</v>
      </c>
      <c r="AP862">
        <v>97280</v>
      </c>
      <c r="AQ862">
        <v>90193</v>
      </c>
      <c r="AS862" t="s">
        <v>83</v>
      </c>
      <c r="AU862" t="s">
        <v>728</v>
      </c>
      <c r="AW862" t="s">
        <v>85</v>
      </c>
      <c r="AX862">
        <v>2162</v>
      </c>
      <c r="AY862" t="s">
        <v>963</v>
      </c>
      <c r="AZ862" t="s">
        <v>1001</v>
      </c>
      <c r="BA862">
        <v>13</v>
      </c>
      <c r="BB862" s="2">
        <v>45417</v>
      </c>
      <c r="BC862" s="2">
        <v>45420</v>
      </c>
      <c r="BD862">
        <v>1</v>
      </c>
      <c r="BE862" t="s">
        <v>1010</v>
      </c>
      <c r="BF862" t="s">
        <v>1121</v>
      </c>
      <c r="BG862" t="s">
        <v>377</v>
      </c>
      <c r="BH862" t="s">
        <v>1196</v>
      </c>
      <c r="BI862">
        <v>23.5</v>
      </c>
      <c r="BJ862">
        <v>0</v>
      </c>
      <c r="BK862" t="s">
        <v>716</v>
      </c>
      <c r="BL862">
        <v>10</v>
      </c>
      <c r="BM862">
        <v>10</v>
      </c>
      <c r="BN862" t="s">
        <v>115</v>
      </c>
      <c r="BO862">
        <v>235</v>
      </c>
      <c r="BP862">
        <v>235</v>
      </c>
      <c r="BQ862">
        <v>235</v>
      </c>
      <c r="BR862">
        <v>235</v>
      </c>
      <c r="BS862">
        <v>0</v>
      </c>
      <c r="BT862">
        <v>0</v>
      </c>
      <c r="BU862" t="s">
        <v>1209</v>
      </c>
      <c r="BY862" t="s">
        <v>1263</v>
      </c>
      <c r="BZ862" t="s">
        <v>719</v>
      </c>
      <c r="CA862">
        <v>23.5</v>
      </c>
      <c r="CB862">
        <v>23.5</v>
      </c>
      <c r="CC862">
        <v>0</v>
      </c>
      <c r="CD862">
        <v>23.5</v>
      </c>
      <c r="CE862" t="s">
        <v>1269</v>
      </c>
      <c r="CF862">
        <v>0</v>
      </c>
      <c r="CJ862" s="4" t="str">
        <f t="shared" si="130"/>
        <v>Solar</v>
      </c>
      <c r="CK862" s="5">
        <f t="shared" si="131"/>
        <v>45426</v>
      </c>
      <c r="CL862" s="4">
        <f t="shared" si="132"/>
        <v>8.25</v>
      </c>
      <c r="CN862" s="4" t="str">
        <f t="shared" si="133"/>
        <v>بنزين 80</v>
      </c>
      <c r="CO862" s="5">
        <f t="shared" si="134"/>
        <v>45420</v>
      </c>
      <c r="CP862" s="4">
        <f t="shared" si="135"/>
        <v>10</v>
      </c>
      <c r="CR862" s="4">
        <f t="shared" si="136"/>
        <v>-1.75</v>
      </c>
      <c r="CS862" s="6">
        <f t="shared" si="137"/>
        <v>-0.21212121212121213</v>
      </c>
      <c r="CT862">
        <f t="shared" si="138"/>
        <v>400000</v>
      </c>
      <c r="CU862">
        <f t="shared" si="139"/>
        <v>330000</v>
      </c>
    </row>
    <row r="863" spans="1:99" x14ac:dyDescent="0.3">
      <c r="A863">
        <v>476</v>
      </c>
      <c r="D863" t="s">
        <v>83</v>
      </c>
      <c r="E863" t="s">
        <v>84</v>
      </c>
      <c r="H863" t="s">
        <v>86</v>
      </c>
      <c r="I863" t="s">
        <v>112</v>
      </c>
      <c r="J863" t="s">
        <v>114</v>
      </c>
      <c r="K863" t="s">
        <v>115</v>
      </c>
      <c r="L863">
        <v>1</v>
      </c>
      <c r="M863">
        <v>1</v>
      </c>
      <c r="N863" s="2">
        <v>45425</v>
      </c>
      <c r="O863" s="2">
        <v>45426</v>
      </c>
      <c r="P863" t="s">
        <v>158</v>
      </c>
      <c r="Q863" t="s">
        <v>203</v>
      </c>
      <c r="R863" t="s">
        <v>377</v>
      </c>
      <c r="S863" t="s">
        <v>377</v>
      </c>
      <c r="T863" t="s">
        <v>158</v>
      </c>
      <c r="U863" t="s">
        <v>716</v>
      </c>
      <c r="V863">
        <v>8.25</v>
      </c>
      <c r="W863">
        <v>40000</v>
      </c>
      <c r="X863" t="s">
        <v>720</v>
      </c>
      <c r="Y863">
        <v>330000</v>
      </c>
      <c r="AB863" s="2">
        <v>45285</v>
      </c>
      <c r="AC863">
        <v>0</v>
      </c>
      <c r="AE863">
        <v>0</v>
      </c>
      <c r="AF863">
        <v>0</v>
      </c>
      <c r="AG863">
        <v>40000</v>
      </c>
      <c r="AH863">
        <v>0</v>
      </c>
      <c r="AI863">
        <v>0</v>
      </c>
      <c r="AJ863" t="s">
        <v>728</v>
      </c>
      <c r="AK863" t="s">
        <v>732</v>
      </c>
      <c r="AL863" t="s">
        <v>783</v>
      </c>
      <c r="AM863" t="s">
        <v>834</v>
      </c>
      <c r="AP863">
        <v>97285</v>
      </c>
      <c r="AQ863">
        <v>89671</v>
      </c>
      <c r="AS863" t="s">
        <v>83</v>
      </c>
      <c r="AU863" t="s">
        <v>728</v>
      </c>
      <c r="AW863" t="s">
        <v>85</v>
      </c>
      <c r="AX863">
        <v>2162</v>
      </c>
      <c r="AY863" t="s">
        <v>963</v>
      </c>
      <c r="AZ863" t="s">
        <v>1001</v>
      </c>
      <c r="BA863">
        <v>2</v>
      </c>
      <c r="BB863" s="2">
        <v>45417</v>
      </c>
      <c r="BC863" s="2">
        <v>45420</v>
      </c>
      <c r="BD863">
        <v>1</v>
      </c>
      <c r="BE863" t="s">
        <v>1010</v>
      </c>
      <c r="BG863" t="s">
        <v>377</v>
      </c>
      <c r="BH863" t="s">
        <v>1196</v>
      </c>
      <c r="BI863">
        <v>10</v>
      </c>
      <c r="BJ863">
        <v>0</v>
      </c>
      <c r="BK863" t="s">
        <v>716</v>
      </c>
      <c r="BL863">
        <v>10</v>
      </c>
      <c r="BM863">
        <v>10</v>
      </c>
      <c r="BN863" t="s">
        <v>115</v>
      </c>
      <c r="BO863">
        <v>100</v>
      </c>
      <c r="BP863">
        <v>100</v>
      </c>
      <c r="BQ863">
        <v>100</v>
      </c>
      <c r="BR863">
        <v>100</v>
      </c>
      <c r="BS863">
        <v>0</v>
      </c>
      <c r="BT863">
        <v>0</v>
      </c>
      <c r="BU863" t="s">
        <v>1209</v>
      </c>
      <c r="BY863" t="s">
        <v>1263</v>
      </c>
      <c r="BZ863" t="s">
        <v>719</v>
      </c>
      <c r="CA863">
        <v>10</v>
      </c>
      <c r="CB863">
        <v>10</v>
      </c>
      <c r="CC863">
        <v>0</v>
      </c>
      <c r="CD863">
        <v>10</v>
      </c>
      <c r="CE863" t="s">
        <v>1269</v>
      </c>
      <c r="CF863">
        <v>0</v>
      </c>
      <c r="CJ863" s="4" t="str">
        <f t="shared" si="130"/>
        <v>Solar</v>
      </c>
      <c r="CK863" s="5">
        <f t="shared" si="131"/>
        <v>45426</v>
      </c>
      <c r="CL863" s="4">
        <f t="shared" si="132"/>
        <v>8.25</v>
      </c>
      <c r="CN863" s="4" t="str">
        <f t="shared" si="133"/>
        <v>بنزين 80</v>
      </c>
      <c r="CO863" s="5">
        <f t="shared" si="134"/>
        <v>45420</v>
      </c>
      <c r="CP863" s="4">
        <f t="shared" si="135"/>
        <v>10</v>
      </c>
      <c r="CR863" s="4">
        <f t="shared" si="136"/>
        <v>-1.75</v>
      </c>
      <c r="CS863" s="6">
        <f t="shared" si="137"/>
        <v>-0.21212121212121213</v>
      </c>
      <c r="CT863">
        <f t="shared" si="138"/>
        <v>400000</v>
      </c>
      <c r="CU863">
        <f t="shared" si="139"/>
        <v>330000</v>
      </c>
    </row>
    <row r="864" spans="1:99" x14ac:dyDescent="0.3">
      <c r="A864">
        <v>476</v>
      </c>
      <c r="D864" t="s">
        <v>83</v>
      </c>
      <c r="E864" t="s">
        <v>84</v>
      </c>
      <c r="H864" t="s">
        <v>86</v>
      </c>
      <c r="I864" t="s">
        <v>112</v>
      </c>
      <c r="J864" t="s">
        <v>114</v>
      </c>
      <c r="K864" t="s">
        <v>115</v>
      </c>
      <c r="L864">
        <v>1</v>
      </c>
      <c r="M864">
        <v>1</v>
      </c>
      <c r="N864" s="2">
        <v>45425</v>
      </c>
      <c r="O864" s="2">
        <v>45426</v>
      </c>
      <c r="P864" t="s">
        <v>158</v>
      </c>
      <c r="Q864" t="s">
        <v>203</v>
      </c>
      <c r="R864" t="s">
        <v>377</v>
      </c>
      <c r="S864" t="s">
        <v>377</v>
      </c>
      <c r="T864" t="s">
        <v>158</v>
      </c>
      <c r="U864" t="s">
        <v>716</v>
      </c>
      <c r="V864">
        <v>8.25</v>
      </c>
      <c r="W864">
        <v>40000</v>
      </c>
      <c r="X864" t="s">
        <v>720</v>
      </c>
      <c r="Y864">
        <v>330000</v>
      </c>
      <c r="AB864" s="2">
        <v>45285</v>
      </c>
      <c r="AC864">
        <v>0</v>
      </c>
      <c r="AE864">
        <v>0</v>
      </c>
      <c r="AF864">
        <v>0</v>
      </c>
      <c r="AG864">
        <v>40000</v>
      </c>
      <c r="AH864">
        <v>0</v>
      </c>
      <c r="AI864">
        <v>0</v>
      </c>
      <c r="AJ864" t="s">
        <v>728</v>
      </c>
      <c r="AK864" t="s">
        <v>732</v>
      </c>
      <c r="AL864" t="s">
        <v>783</v>
      </c>
      <c r="AM864" t="s">
        <v>834</v>
      </c>
      <c r="AP864">
        <v>98684</v>
      </c>
      <c r="AQ864">
        <v>92072</v>
      </c>
      <c r="AS864" t="s">
        <v>83</v>
      </c>
      <c r="AU864" t="s">
        <v>728</v>
      </c>
      <c r="AW864" t="s">
        <v>85</v>
      </c>
      <c r="AX864">
        <v>2162</v>
      </c>
      <c r="AY864" t="s">
        <v>963</v>
      </c>
      <c r="AZ864" t="s">
        <v>1001</v>
      </c>
      <c r="BA864">
        <v>17</v>
      </c>
      <c r="BB864" s="2">
        <v>45453</v>
      </c>
      <c r="BC864" s="2">
        <v>45455</v>
      </c>
      <c r="BD864">
        <v>1</v>
      </c>
      <c r="BE864" t="s">
        <v>1010</v>
      </c>
      <c r="BG864" t="s">
        <v>377</v>
      </c>
      <c r="BH864" t="s">
        <v>1196</v>
      </c>
      <c r="BI864">
        <v>25</v>
      </c>
      <c r="BJ864">
        <v>0</v>
      </c>
      <c r="BK864" t="s">
        <v>716</v>
      </c>
      <c r="BL864">
        <v>10</v>
      </c>
      <c r="BM864">
        <v>10</v>
      </c>
      <c r="BN864" t="s">
        <v>115</v>
      </c>
      <c r="BO864">
        <v>250</v>
      </c>
      <c r="BP864">
        <v>250</v>
      </c>
      <c r="BQ864">
        <v>250</v>
      </c>
      <c r="BR864">
        <v>250</v>
      </c>
      <c r="BS864">
        <v>0</v>
      </c>
      <c r="BT864">
        <v>0</v>
      </c>
      <c r="BU864" t="s">
        <v>1209</v>
      </c>
      <c r="BV864" t="s">
        <v>895</v>
      </c>
      <c r="BW864" t="s">
        <v>1222</v>
      </c>
      <c r="BX864" t="s">
        <v>1258</v>
      </c>
      <c r="BY864" t="s">
        <v>1267</v>
      </c>
      <c r="BZ864" t="s">
        <v>719</v>
      </c>
      <c r="CA864">
        <v>25</v>
      </c>
      <c r="CB864">
        <v>25</v>
      </c>
      <c r="CC864">
        <v>0</v>
      </c>
      <c r="CD864">
        <v>25</v>
      </c>
      <c r="CE864" t="s">
        <v>1269</v>
      </c>
      <c r="CF864">
        <v>0</v>
      </c>
      <c r="CJ864" s="4" t="str">
        <f t="shared" si="130"/>
        <v>Solar</v>
      </c>
      <c r="CK864" s="5">
        <f t="shared" si="131"/>
        <v>45426</v>
      </c>
      <c r="CL864" s="4">
        <f t="shared" si="132"/>
        <v>8.25</v>
      </c>
      <c r="CN864" s="4" t="str">
        <f t="shared" si="133"/>
        <v>بنزين 80</v>
      </c>
      <c r="CO864" s="5">
        <f t="shared" si="134"/>
        <v>45455</v>
      </c>
      <c r="CP864" s="4">
        <f t="shared" si="135"/>
        <v>10</v>
      </c>
      <c r="CR864" s="4">
        <f t="shared" si="136"/>
        <v>-1.75</v>
      </c>
      <c r="CS864" s="6">
        <f t="shared" si="137"/>
        <v>-0.21212121212121213</v>
      </c>
      <c r="CT864">
        <f t="shared" si="138"/>
        <v>400000</v>
      </c>
      <c r="CU864">
        <f t="shared" si="139"/>
        <v>330000</v>
      </c>
    </row>
    <row r="865" spans="1:99" x14ac:dyDescent="0.3">
      <c r="A865">
        <v>476</v>
      </c>
      <c r="D865" t="s">
        <v>83</v>
      </c>
      <c r="E865" t="s">
        <v>84</v>
      </c>
      <c r="H865" t="s">
        <v>86</v>
      </c>
      <c r="I865" t="s">
        <v>112</v>
      </c>
      <c r="J865" t="s">
        <v>114</v>
      </c>
      <c r="K865" t="s">
        <v>115</v>
      </c>
      <c r="L865">
        <v>1</v>
      </c>
      <c r="M865">
        <v>1</v>
      </c>
      <c r="N865" s="2">
        <v>45425</v>
      </c>
      <c r="O865" s="2">
        <v>45426</v>
      </c>
      <c r="P865" t="s">
        <v>158</v>
      </c>
      <c r="Q865" t="s">
        <v>203</v>
      </c>
      <c r="R865" t="s">
        <v>377</v>
      </c>
      <c r="S865" t="s">
        <v>377</v>
      </c>
      <c r="T865" t="s">
        <v>158</v>
      </c>
      <c r="U865" t="s">
        <v>716</v>
      </c>
      <c r="V865">
        <v>8.25</v>
      </c>
      <c r="W865">
        <v>40000</v>
      </c>
      <c r="X865" t="s">
        <v>720</v>
      </c>
      <c r="Y865">
        <v>330000</v>
      </c>
      <c r="AB865" s="2">
        <v>45285</v>
      </c>
      <c r="AC865">
        <v>0</v>
      </c>
      <c r="AE865">
        <v>0</v>
      </c>
      <c r="AF865">
        <v>0</v>
      </c>
      <c r="AG865">
        <v>40000</v>
      </c>
      <c r="AH865">
        <v>0</v>
      </c>
      <c r="AI865">
        <v>0</v>
      </c>
      <c r="AJ865" t="s">
        <v>728</v>
      </c>
      <c r="AK865" t="s">
        <v>735</v>
      </c>
      <c r="AL865" t="s">
        <v>786</v>
      </c>
      <c r="AM865" t="s">
        <v>837</v>
      </c>
      <c r="AP865">
        <v>96991</v>
      </c>
      <c r="AQ865">
        <v>89516</v>
      </c>
      <c r="AS865" t="s">
        <v>83</v>
      </c>
      <c r="AU865" t="s">
        <v>728</v>
      </c>
      <c r="AW865" t="s">
        <v>85</v>
      </c>
      <c r="AX865">
        <v>2162</v>
      </c>
      <c r="AY865" t="s">
        <v>966</v>
      </c>
      <c r="AZ865" t="s">
        <v>1001</v>
      </c>
      <c r="BA865">
        <v>1</v>
      </c>
      <c r="BB865" s="2">
        <v>45405</v>
      </c>
      <c r="BC865" s="2">
        <v>45406</v>
      </c>
      <c r="BD865">
        <v>2</v>
      </c>
      <c r="BE865" t="s">
        <v>1010</v>
      </c>
      <c r="BF865" t="s">
        <v>1017</v>
      </c>
      <c r="BG865" t="s">
        <v>377</v>
      </c>
      <c r="BH865" t="s">
        <v>1196</v>
      </c>
      <c r="BI865">
        <v>200</v>
      </c>
      <c r="BJ865">
        <v>0</v>
      </c>
      <c r="BK865" t="s">
        <v>716</v>
      </c>
      <c r="BL865">
        <v>11.5</v>
      </c>
      <c r="BM865">
        <v>11.5</v>
      </c>
      <c r="BN865" t="s">
        <v>115</v>
      </c>
      <c r="BO865">
        <v>2300</v>
      </c>
      <c r="BP865">
        <v>2300</v>
      </c>
      <c r="BQ865">
        <v>2300</v>
      </c>
      <c r="BR865">
        <v>2300</v>
      </c>
      <c r="BS865">
        <v>0</v>
      </c>
      <c r="BT865">
        <v>0</v>
      </c>
      <c r="BU865" t="s">
        <v>1209</v>
      </c>
      <c r="BY865" t="s">
        <v>1263</v>
      </c>
      <c r="BZ865" t="s">
        <v>719</v>
      </c>
      <c r="CA865">
        <v>200</v>
      </c>
      <c r="CB865">
        <v>200</v>
      </c>
      <c r="CC865">
        <v>0</v>
      </c>
      <c r="CD865">
        <v>200</v>
      </c>
      <c r="CE865" t="s">
        <v>1269</v>
      </c>
      <c r="CF865">
        <v>0</v>
      </c>
      <c r="CJ865" s="4" t="str">
        <f t="shared" si="130"/>
        <v>Solar</v>
      </c>
      <c r="CK865" s="5">
        <f t="shared" si="131"/>
        <v>45426</v>
      </c>
      <c r="CL865" s="4">
        <f t="shared" si="132"/>
        <v>8.25</v>
      </c>
      <c r="CN865" s="4" t="str">
        <f t="shared" si="133"/>
        <v>بنزين 80</v>
      </c>
      <c r="CO865" s="5">
        <f t="shared" si="134"/>
        <v>45406</v>
      </c>
      <c r="CP865" s="4">
        <f t="shared" si="135"/>
        <v>11.5</v>
      </c>
      <c r="CR865" s="4">
        <f t="shared" si="136"/>
        <v>-3.25</v>
      </c>
      <c r="CS865" s="6">
        <f t="shared" si="137"/>
        <v>-0.39393939393939392</v>
      </c>
      <c r="CT865">
        <f t="shared" si="138"/>
        <v>460000</v>
      </c>
      <c r="CU865">
        <f t="shared" si="139"/>
        <v>330000</v>
      </c>
    </row>
    <row r="866" spans="1:99" x14ac:dyDescent="0.3">
      <c r="A866">
        <v>476</v>
      </c>
      <c r="D866" t="s">
        <v>83</v>
      </c>
      <c r="E866" t="s">
        <v>84</v>
      </c>
      <c r="H866" t="s">
        <v>86</v>
      </c>
      <c r="I866" t="s">
        <v>112</v>
      </c>
      <c r="J866" t="s">
        <v>114</v>
      </c>
      <c r="K866" t="s">
        <v>115</v>
      </c>
      <c r="L866">
        <v>1</v>
      </c>
      <c r="M866">
        <v>1</v>
      </c>
      <c r="N866" s="2">
        <v>45425</v>
      </c>
      <c r="O866" s="2">
        <v>45426</v>
      </c>
      <c r="P866" t="s">
        <v>158</v>
      </c>
      <c r="Q866" t="s">
        <v>203</v>
      </c>
      <c r="R866" t="s">
        <v>377</v>
      </c>
      <c r="S866" t="s">
        <v>377</v>
      </c>
      <c r="T866" t="s">
        <v>158</v>
      </c>
      <c r="U866" t="s">
        <v>716</v>
      </c>
      <c r="V866">
        <v>8.25</v>
      </c>
      <c r="W866">
        <v>40000</v>
      </c>
      <c r="X866" t="s">
        <v>720</v>
      </c>
      <c r="Y866">
        <v>330000</v>
      </c>
      <c r="AB866" s="2">
        <v>45285</v>
      </c>
      <c r="AC866">
        <v>0</v>
      </c>
      <c r="AE866">
        <v>0</v>
      </c>
      <c r="AF866">
        <v>0</v>
      </c>
      <c r="AG866">
        <v>40000</v>
      </c>
      <c r="AH866">
        <v>0</v>
      </c>
      <c r="AI866">
        <v>0</v>
      </c>
      <c r="AJ866" t="s">
        <v>728</v>
      </c>
      <c r="AK866" t="s">
        <v>735</v>
      </c>
      <c r="AL866" t="s">
        <v>786</v>
      </c>
      <c r="AM866" t="s">
        <v>837</v>
      </c>
      <c r="AP866">
        <v>97469</v>
      </c>
      <c r="AQ866">
        <v>89516</v>
      </c>
      <c r="AS866" t="s">
        <v>83</v>
      </c>
      <c r="AU866" t="s">
        <v>728</v>
      </c>
      <c r="AW866" t="s">
        <v>85</v>
      </c>
      <c r="AX866">
        <v>2162</v>
      </c>
      <c r="AY866" t="s">
        <v>966</v>
      </c>
      <c r="AZ866" t="s">
        <v>1001</v>
      </c>
      <c r="BA866">
        <v>1</v>
      </c>
      <c r="BB866" s="2">
        <v>45420</v>
      </c>
      <c r="BC866" s="2">
        <v>45427</v>
      </c>
      <c r="BD866">
        <v>5</v>
      </c>
      <c r="BE866" t="s">
        <v>1010</v>
      </c>
      <c r="BF866" t="s">
        <v>1017</v>
      </c>
      <c r="BG866" t="s">
        <v>377</v>
      </c>
      <c r="BH866" t="s">
        <v>1196</v>
      </c>
      <c r="BI866">
        <v>184</v>
      </c>
      <c r="BJ866">
        <v>0</v>
      </c>
      <c r="BK866" t="s">
        <v>716</v>
      </c>
      <c r="BL866">
        <v>12.5</v>
      </c>
      <c r="BM866">
        <v>12.5</v>
      </c>
      <c r="BN866" t="s">
        <v>115</v>
      </c>
      <c r="BO866">
        <v>2300</v>
      </c>
      <c r="BP866">
        <v>2300</v>
      </c>
      <c r="BQ866">
        <v>2300</v>
      </c>
      <c r="BR866">
        <v>2300</v>
      </c>
      <c r="BS866">
        <v>0</v>
      </c>
      <c r="BT866">
        <v>0</v>
      </c>
      <c r="BU866" t="s">
        <v>1209</v>
      </c>
      <c r="BY866" t="s">
        <v>1263</v>
      </c>
      <c r="BZ866" t="s">
        <v>719</v>
      </c>
      <c r="CA866">
        <v>184</v>
      </c>
      <c r="CB866">
        <v>184</v>
      </c>
      <c r="CC866">
        <v>0</v>
      </c>
      <c r="CD866">
        <v>184</v>
      </c>
      <c r="CE866" t="s">
        <v>1269</v>
      </c>
      <c r="CF866">
        <v>0</v>
      </c>
      <c r="CJ866" s="4" t="str">
        <f t="shared" si="130"/>
        <v>Solar</v>
      </c>
      <c r="CK866" s="5">
        <f t="shared" si="131"/>
        <v>45426</v>
      </c>
      <c r="CL866" s="4">
        <f t="shared" si="132"/>
        <v>8.25</v>
      </c>
      <c r="CN866" s="4" t="str">
        <f t="shared" si="133"/>
        <v>بنزين 80</v>
      </c>
      <c r="CO866" s="5">
        <f t="shared" si="134"/>
        <v>45427</v>
      </c>
      <c r="CP866" s="4">
        <f t="shared" si="135"/>
        <v>12.5</v>
      </c>
      <c r="CR866" s="4">
        <f t="shared" si="136"/>
        <v>-4.25</v>
      </c>
      <c r="CS866" s="6">
        <f t="shared" si="137"/>
        <v>-0.51515151515151514</v>
      </c>
      <c r="CT866">
        <f t="shared" si="138"/>
        <v>500000</v>
      </c>
      <c r="CU866">
        <f t="shared" si="139"/>
        <v>330000</v>
      </c>
    </row>
    <row r="867" spans="1:99" x14ac:dyDescent="0.3">
      <c r="A867">
        <v>476</v>
      </c>
      <c r="D867" t="s">
        <v>83</v>
      </c>
      <c r="E867" t="s">
        <v>84</v>
      </c>
      <c r="H867" t="s">
        <v>86</v>
      </c>
      <c r="I867" t="s">
        <v>112</v>
      </c>
      <c r="J867" t="s">
        <v>114</v>
      </c>
      <c r="K867" t="s">
        <v>115</v>
      </c>
      <c r="L867">
        <v>1</v>
      </c>
      <c r="M867">
        <v>1</v>
      </c>
      <c r="N867" s="2">
        <v>45425</v>
      </c>
      <c r="O867" s="2">
        <v>45426</v>
      </c>
      <c r="P867" t="s">
        <v>158</v>
      </c>
      <c r="Q867" t="s">
        <v>203</v>
      </c>
      <c r="R867" t="s">
        <v>377</v>
      </c>
      <c r="S867" t="s">
        <v>377</v>
      </c>
      <c r="T867" t="s">
        <v>158</v>
      </c>
      <c r="U867" t="s">
        <v>716</v>
      </c>
      <c r="V867">
        <v>8.25</v>
      </c>
      <c r="W867">
        <v>40000</v>
      </c>
      <c r="X867" t="s">
        <v>720</v>
      </c>
      <c r="Y867">
        <v>330000</v>
      </c>
      <c r="AB867" s="2">
        <v>45285</v>
      </c>
      <c r="AC867">
        <v>0</v>
      </c>
      <c r="AE867">
        <v>0</v>
      </c>
      <c r="AF867">
        <v>0</v>
      </c>
      <c r="AG867">
        <v>40000</v>
      </c>
      <c r="AH867">
        <v>0</v>
      </c>
      <c r="AI867">
        <v>0</v>
      </c>
      <c r="AJ867" t="s">
        <v>728</v>
      </c>
      <c r="AK867" t="s">
        <v>735</v>
      </c>
      <c r="AL867" t="s">
        <v>786</v>
      </c>
      <c r="AM867" t="s">
        <v>837</v>
      </c>
      <c r="AP867">
        <v>97941</v>
      </c>
      <c r="AQ867">
        <v>89516</v>
      </c>
      <c r="AS867" t="s">
        <v>83</v>
      </c>
      <c r="AU867" t="s">
        <v>728</v>
      </c>
      <c r="AW867" t="s">
        <v>85</v>
      </c>
      <c r="AX867">
        <v>2162</v>
      </c>
      <c r="AY867" t="s">
        <v>966</v>
      </c>
      <c r="AZ867" t="s">
        <v>1001</v>
      </c>
      <c r="BA867">
        <v>1</v>
      </c>
      <c r="BB867" s="2">
        <v>45433</v>
      </c>
      <c r="BC867" s="2">
        <v>45439</v>
      </c>
      <c r="BD867">
        <v>6</v>
      </c>
      <c r="BE867" t="s">
        <v>1010</v>
      </c>
      <c r="BF867" t="s">
        <v>1017</v>
      </c>
      <c r="BG867" t="s">
        <v>377</v>
      </c>
      <c r="BH867" t="s">
        <v>1196</v>
      </c>
      <c r="BI867">
        <v>184</v>
      </c>
      <c r="BJ867">
        <v>0</v>
      </c>
      <c r="BK867" t="s">
        <v>716</v>
      </c>
      <c r="BL867">
        <v>12.5</v>
      </c>
      <c r="BM867">
        <v>12.5</v>
      </c>
      <c r="BN867" t="s">
        <v>115</v>
      </c>
      <c r="BO867">
        <v>2300</v>
      </c>
      <c r="BP867">
        <v>2300</v>
      </c>
      <c r="BQ867">
        <v>2300</v>
      </c>
      <c r="BR867">
        <v>2300</v>
      </c>
      <c r="BS867">
        <v>0</v>
      </c>
      <c r="BT867">
        <v>0</v>
      </c>
      <c r="BU867" t="s">
        <v>1209</v>
      </c>
      <c r="BY867" t="s">
        <v>1263</v>
      </c>
      <c r="BZ867" t="s">
        <v>719</v>
      </c>
      <c r="CA867">
        <v>184</v>
      </c>
      <c r="CB867">
        <v>184</v>
      </c>
      <c r="CC867">
        <v>0</v>
      </c>
      <c r="CD867">
        <v>184</v>
      </c>
      <c r="CE867" t="s">
        <v>1269</v>
      </c>
      <c r="CF867">
        <v>0</v>
      </c>
      <c r="CJ867" s="4" t="str">
        <f t="shared" si="130"/>
        <v>Solar</v>
      </c>
      <c r="CK867" s="5">
        <f t="shared" si="131"/>
        <v>45426</v>
      </c>
      <c r="CL867" s="4">
        <f t="shared" si="132"/>
        <v>8.25</v>
      </c>
      <c r="CN867" s="4" t="str">
        <f t="shared" si="133"/>
        <v>بنزين 80</v>
      </c>
      <c r="CO867" s="5">
        <f t="shared" si="134"/>
        <v>45439</v>
      </c>
      <c r="CP867" s="4">
        <f t="shared" si="135"/>
        <v>12.5</v>
      </c>
      <c r="CR867" s="4">
        <f t="shared" si="136"/>
        <v>-4.25</v>
      </c>
      <c r="CS867" s="6">
        <f t="shared" si="137"/>
        <v>-0.51515151515151514</v>
      </c>
      <c r="CT867">
        <f t="shared" si="138"/>
        <v>500000</v>
      </c>
      <c r="CU867">
        <f t="shared" si="139"/>
        <v>330000</v>
      </c>
    </row>
    <row r="868" spans="1:99" x14ac:dyDescent="0.3">
      <c r="A868">
        <v>476</v>
      </c>
      <c r="D868" t="s">
        <v>83</v>
      </c>
      <c r="E868" t="s">
        <v>84</v>
      </c>
      <c r="H868" t="s">
        <v>86</v>
      </c>
      <c r="I868" t="s">
        <v>112</v>
      </c>
      <c r="J868" t="s">
        <v>114</v>
      </c>
      <c r="K868" t="s">
        <v>115</v>
      </c>
      <c r="L868">
        <v>1</v>
      </c>
      <c r="M868">
        <v>1</v>
      </c>
      <c r="N868" s="2">
        <v>45425</v>
      </c>
      <c r="O868" s="2">
        <v>45426</v>
      </c>
      <c r="P868" t="s">
        <v>158</v>
      </c>
      <c r="Q868" t="s">
        <v>203</v>
      </c>
      <c r="R868" t="s">
        <v>377</v>
      </c>
      <c r="S868" t="s">
        <v>377</v>
      </c>
      <c r="T868" t="s">
        <v>158</v>
      </c>
      <c r="U868" t="s">
        <v>716</v>
      </c>
      <c r="V868">
        <v>8.25</v>
      </c>
      <c r="W868">
        <v>40000</v>
      </c>
      <c r="X868" t="s">
        <v>720</v>
      </c>
      <c r="Y868">
        <v>330000</v>
      </c>
      <c r="AB868" s="2">
        <v>45285</v>
      </c>
      <c r="AC868">
        <v>0</v>
      </c>
      <c r="AE868">
        <v>0</v>
      </c>
      <c r="AF868">
        <v>0</v>
      </c>
      <c r="AG868">
        <v>40000</v>
      </c>
      <c r="AH868">
        <v>0</v>
      </c>
      <c r="AI868">
        <v>0</v>
      </c>
      <c r="AJ868" t="s">
        <v>728</v>
      </c>
      <c r="AK868" t="s">
        <v>735</v>
      </c>
      <c r="AL868" t="s">
        <v>786</v>
      </c>
      <c r="AM868" t="s">
        <v>837</v>
      </c>
      <c r="AP868">
        <v>98528</v>
      </c>
      <c r="AQ868">
        <v>89516</v>
      </c>
      <c r="AS868" t="s">
        <v>83</v>
      </c>
      <c r="AU868" t="s">
        <v>728</v>
      </c>
      <c r="AW868" t="s">
        <v>85</v>
      </c>
      <c r="AX868">
        <v>2162</v>
      </c>
      <c r="AY868" t="s">
        <v>978</v>
      </c>
      <c r="AZ868" t="s">
        <v>1001</v>
      </c>
      <c r="BA868">
        <v>1</v>
      </c>
      <c r="BB868" s="2">
        <v>45448</v>
      </c>
      <c r="BC868" s="2">
        <v>45452</v>
      </c>
      <c r="BD868">
        <v>7</v>
      </c>
      <c r="BE868" t="s">
        <v>1010</v>
      </c>
      <c r="BF868" t="s">
        <v>1152</v>
      </c>
      <c r="BG868" t="s">
        <v>377</v>
      </c>
      <c r="BH868" t="s">
        <v>1196</v>
      </c>
      <c r="BI868">
        <v>200</v>
      </c>
      <c r="BJ868">
        <v>0</v>
      </c>
      <c r="BK868" t="s">
        <v>716</v>
      </c>
      <c r="BL868">
        <v>11</v>
      </c>
      <c r="BM868">
        <v>11</v>
      </c>
      <c r="BN868" t="s">
        <v>115</v>
      </c>
      <c r="BO868">
        <v>2200</v>
      </c>
      <c r="BP868">
        <v>2200</v>
      </c>
      <c r="BQ868">
        <v>2200</v>
      </c>
      <c r="BR868">
        <v>2200</v>
      </c>
      <c r="BS868">
        <v>0</v>
      </c>
      <c r="BT868">
        <v>0</v>
      </c>
      <c r="BU868" t="s">
        <v>1209</v>
      </c>
      <c r="BY868" t="s">
        <v>1263</v>
      </c>
      <c r="BZ868" t="s">
        <v>719</v>
      </c>
      <c r="CA868">
        <v>200</v>
      </c>
      <c r="CB868">
        <v>200</v>
      </c>
      <c r="CC868">
        <v>0</v>
      </c>
      <c r="CD868">
        <v>200</v>
      </c>
      <c r="CE868" t="s">
        <v>1269</v>
      </c>
      <c r="CF868">
        <v>0</v>
      </c>
      <c r="CJ868" s="4" t="str">
        <f t="shared" si="130"/>
        <v>Solar</v>
      </c>
      <c r="CK868" s="5">
        <f t="shared" si="131"/>
        <v>45426</v>
      </c>
      <c r="CL868" s="4">
        <f t="shared" si="132"/>
        <v>8.25</v>
      </c>
      <c r="CN868" s="4" t="str">
        <f t="shared" si="133"/>
        <v>بنزين 80</v>
      </c>
      <c r="CO868" s="5">
        <f t="shared" si="134"/>
        <v>45452</v>
      </c>
      <c r="CP868" s="4">
        <f t="shared" si="135"/>
        <v>11</v>
      </c>
      <c r="CR868" s="4">
        <f t="shared" si="136"/>
        <v>-2.75</v>
      </c>
      <c r="CS868" s="6">
        <f t="shared" si="137"/>
        <v>-0.33333333333333331</v>
      </c>
      <c r="CT868">
        <f t="shared" si="138"/>
        <v>440000</v>
      </c>
      <c r="CU868">
        <f t="shared" si="139"/>
        <v>330000</v>
      </c>
    </row>
    <row r="869" spans="1:99" x14ac:dyDescent="0.3">
      <c r="A869">
        <v>476</v>
      </c>
      <c r="D869" t="s">
        <v>83</v>
      </c>
      <c r="E869" t="s">
        <v>84</v>
      </c>
      <c r="H869" t="s">
        <v>86</v>
      </c>
      <c r="I869" t="s">
        <v>112</v>
      </c>
      <c r="J869" t="s">
        <v>114</v>
      </c>
      <c r="K869" t="s">
        <v>115</v>
      </c>
      <c r="L869">
        <v>1</v>
      </c>
      <c r="M869">
        <v>1</v>
      </c>
      <c r="N869" s="2">
        <v>45425</v>
      </c>
      <c r="O869" s="2">
        <v>45426</v>
      </c>
      <c r="P869" t="s">
        <v>158</v>
      </c>
      <c r="Q869" t="s">
        <v>203</v>
      </c>
      <c r="R869" t="s">
        <v>377</v>
      </c>
      <c r="S869" t="s">
        <v>377</v>
      </c>
      <c r="T869" t="s">
        <v>158</v>
      </c>
      <c r="U869" t="s">
        <v>716</v>
      </c>
      <c r="V869">
        <v>8.25</v>
      </c>
      <c r="W869">
        <v>40000</v>
      </c>
      <c r="X869" t="s">
        <v>720</v>
      </c>
      <c r="Y869">
        <v>330000</v>
      </c>
      <c r="AB869" s="2">
        <v>45285</v>
      </c>
      <c r="AC869">
        <v>0</v>
      </c>
      <c r="AE869">
        <v>0</v>
      </c>
      <c r="AF869">
        <v>0</v>
      </c>
      <c r="AG869">
        <v>40000</v>
      </c>
      <c r="AH869">
        <v>0</v>
      </c>
      <c r="AI869">
        <v>0</v>
      </c>
      <c r="AJ869" t="s">
        <v>728</v>
      </c>
      <c r="AK869" t="s">
        <v>735</v>
      </c>
      <c r="AL869" t="s">
        <v>786</v>
      </c>
      <c r="AM869" t="s">
        <v>837</v>
      </c>
      <c r="AP869">
        <v>98529</v>
      </c>
      <c r="AQ869">
        <v>89516</v>
      </c>
      <c r="AS869" t="s">
        <v>83</v>
      </c>
      <c r="AU869" t="s">
        <v>728</v>
      </c>
      <c r="AW869" t="s">
        <v>85</v>
      </c>
      <c r="AX869">
        <v>2162</v>
      </c>
      <c r="AY869" t="s">
        <v>978</v>
      </c>
      <c r="AZ869" t="s">
        <v>1001</v>
      </c>
      <c r="BA869">
        <v>1</v>
      </c>
      <c r="BB869" s="2">
        <v>45448</v>
      </c>
      <c r="BC869" s="2">
        <v>45452</v>
      </c>
      <c r="BD869">
        <v>9</v>
      </c>
      <c r="BE869" t="s">
        <v>1010</v>
      </c>
      <c r="BF869" t="s">
        <v>1153</v>
      </c>
      <c r="BG869" t="s">
        <v>377</v>
      </c>
      <c r="BH869" t="s">
        <v>1196</v>
      </c>
      <c r="BI869">
        <v>209.1</v>
      </c>
      <c r="BJ869">
        <v>0</v>
      </c>
      <c r="BK869" t="s">
        <v>716</v>
      </c>
      <c r="BL869">
        <v>11</v>
      </c>
      <c r="BM869">
        <v>11</v>
      </c>
      <c r="BN869" t="s">
        <v>115</v>
      </c>
      <c r="BO869">
        <v>2300.1</v>
      </c>
      <c r="BP869">
        <v>2300.1</v>
      </c>
      <c r="BQ869">
        <v>2300.1</v>
      </c>
      <c r="BR869">
        <v>2300.1</v>
      </c>
      <c r="BS869">
        <v>0</v>
      </c>
      <c r="BT869">
        <v>0</v>
      </c>
      <c r="BU869" t="s">
        <v>1209</v>
      </c>
      <c r="BY869" t="s">
        <v>1263</v>
      </c>
      <c r="BZ869" t="s">
        <v>719</v>
      </c>
      <c r="CA869">
        <v>209.1</v>
      </c>
      <c r="CB869">
        <v>209.1</v>
      </c>
      <c r="CC869">
        <v>0</v>
      </c>
      <c r="CD869">
        <v>209.1</v>
      </c>
      <c r="CE869" t="s">
        <v>1269</v>
      </c>
      <c r="CF869">
        <v>0</v>
      </c>
      <c r="CJ869" s="4" t="str">
        <f t="shared" si="130"/>
        <v>Solar</v>
      </c>
      <c r="CK869" s="5">
        <f t="shared" si="131"/>
        <v>45426</v>
      </c>
      <c r="CL869" s="4">
        <f t="shared" si="132"/>
        <v>8.25</v>
      </c>
      <c r="CN869" s="4" t="str">
        <f t="shared" si="133"/>
        <v>بنزين 80</v>
      </c>
      <c r="CO869" s="5">
        <f t="shared" si="134"/>
        <v>45452</v>
      </c>
      <c r="CP869" s="4">
        <f t="shared" si="135"/>
        <v>11</v>
      </c>
      <c r="CR869" s="4">
        <f t="shared" si="136"/>
        <v>-2.75</v>
      </c>
      <c r="CS869" s="6">
        <f t="shared" si="137"/>
        <v>-0.33333333333333331</v>
      </c>
      <c r="CT869">
        <f t="shared" si="138"/>
        <v>440000</v>
      </c>
      <c r="CU869">
        <f t="shared" si="139"/>
        <v>330000</v>
      </c>
    </row>
    <row r="870" spans="1:99" x14ac:dyDescent="0.3">
      <c r="A870">
        <v>476</v>
      </c>
      <c r="D870" t="s">
        <v>83</v>
      </c>
      <c r="E870" t="s">
        <v>84</v>
      </c>
      <c r="H870" t="s">
        <v>86</v>
      </c>
      <c r="I870" t="s">
        <v>112</v>
      </c>
      <c r="J870" t="s">
        <v>114</v>
      </c>
      <c r="K870" t="s">
        <v>115</v>
      </c>
      <c r="L870">
        <v>1</v>
      </c>
      <c r="M870">
        <v>1</v>
      </c>
      <c r="N870" s="2">
        <v>45425</v>
      </c>
      <c r="O870" s="2">
        <v>45426</v>
      </c>
      <c r="P870" t="s">
        <v>158</v>
      </c>
      <c r="Q870" t="s">
        <v>203</v>
      </c>
      <c r="R870" t="s">
        <v>377</v>
      </c>
      <c r="S870" t="s">
        <v>377</v>
      </c>
      <c r="T870" t="s">
        <v>158</v>
      </c>
      <c r="U870" t="s">
        <v>716</v>
      </c>
      <c r="V870">
        <v>8.25</v>
      </c>
      <c r="W870">
        <v>40000</v>
      </c>
      <c r="X870" t="s">
        <v>720</v>
      </c>
      <c r="Y870">
        <v>330000</v>
      </c>
      <c r="AB870" s="2">
        <v>45285</v>
      </c>
      <c r="AC870">
        <v>0</v>
      </c>
      <c r="AE870">
        <v>0</v>
      </c>
      <c r="AF870">
        <v>0</v>
      </c>
      <c r="AG870">
        <v>40000</v>
      </c>
      <c r="AH870">
        <v>0</v>
      </c>
      <c r="AI870">
        <v>0</v>
      </c>
      <c r="AJ870" t="s">
        <v>728</v>
      </c>
      <c r="AK870" t="s">
        <v>754</v>
      </c>
      <c r="AL870" t="s">
        <v>805</v>
      </c>
      <c r="AM870" t="s">
        <v>856</v>
      </c>
      <c r="AP870">
        <v>96522</v>
      </c>
      <c r="AQ870">
        <v>88932</v>
      </c>
      <c r="AR870" t="s">
        <v>894</v>
      </c>
      <c r="AS870" t="s">
        <v>83</v>
      </c>
      <c r="AU870" t="s">
        <v>728</v>
      </c>
      <c r="AW870" t="s">
        <v>85</v>
      </c>
      <c r="AX870">
        <v>2162</v>
      </c>
      <c r="AY870" t="s">
        <v>964</v>
      </c>
      <c r="AZ870" t="s">
        <v>1001</v>
      </c>
      <c r="BA870">
        <v>15</v>
      </c>
      <c r="BB870" s="2">
        <v>45383</v>
      </c>
      <c r="BC870" s="2">
        <v>45399</v>
      </c>
      <c r="BD870">
        <v>1</v>
      </c>
      <c r="BE870" t="s">
        <v>1010</v>
      </c>
      <c r="BF870">
        <v>204</v>
      </c>
      <c r="BG870" t="s">
        <v>377</v>
      </c>
      <c r="BH870" t="s">
        <v>1196</v>
      </c>
      <c r="BI870">
        <v>25</v>
      </c>
      <c r="BJ870">
        <v>0</v>
      </c>
      <c r="BK870" t="s">
        <v>716</v>
      </c>
      <c r="BL870">
        <v>11</v>
      </c>
      <c r="BM870">
        <v>11</v>
      </c>
      <c r="BN870" t="s">
        <v>115</v>
      </c>
      <c r="BO870">
        <v>275</v>
      </c>
      <c r="BP870">
        <v>275</v>
      </c>
      <c r="BQ870">
        <v>275</v>
      </c>
      <c r="BR870">
        <v>275</v>
      </c>
      <c r="BS870">
        <v>0</v>
      </c>
      <c r="BT870">
        <v>0</v>
      </c>
      <c r="BU870" t="s">
        <v>1209</v>
      </c>
      <c r="BV870" t="s">
        <v>894</v>
      </c>
      <c r="BW870" t="s">
        <v>1221</v>
      </c>
      <c r="BX870" t="s">
        <v>1250</v>
      </c>
      <c r="BY870" t="s">
        <v>1262</v>
      </c>
      <c r="BZ870" t="s">
        <v>719</v>
      </c>
      <c r="CA870">
        <v>25</v>
      </c>
      <c r="CB870">
        <v>25</v>
      </c>
      <c r="CC870">
        <v>0</v>
      </c>
      <c r="CD870">
        <v>25</v>
      </c>
      <c r="CE870" t="s">
        <v>1269</v>
      </c>
      <c r="CF870">
        <v>0</v>
      </c>
      <c r="CJ870" s="4" t="str">
        <f t="shared" si="130"/>
        <v>Solar</v>
      </c>
      <c r="CK870" s="5">
        <f t="shared" si="131"/>
        <v>45426</v>
      </c>
      <c r="CL870" s="4">
        <f t="shared" si="132"/>
        <v>8.25</v>
      </c>
      <c r="CN870" s="4" t="str">
        <f t="shared" si="133"/>
        <v>بنزين 80</v>
      </c>
      <c r="CO870" s="5">
        <f t="shared" si="134"/>
        <v>45399</v>
      </c>
      <c r="CP870" s="4">
        <f t="shared" si="135"/>
        <v>11</v>
      </c>
      <c r="CR870" s="4">
        <f t="shared" si="136"/>
        <v>-2.75</v>
      </c>
      <c r="CS870" s="6">
        <f t="shared" si="137"/>
        <v>-0.33333333333333331</v>
      </c>
      <c r="CT870">
        <f t="shared" si="138"/>
        <v>440000</v>
      </c>
      <c r="CU870">
        <f t="shared" si="139"/>
        <v>330000</v>
      </c>
    </row>
    <row r="871" spans="1:99" x14ac:dyDescent="0.3">
      <c r="A871">
        <v>476</v>
      </c>
      <c r="D871" t="s">
        <v>83</v>
      </c>
      <c r="E871" t="s">
        <v>84</v>
      </c>
      <c r="H871" t="s">
        <v>86</v>
      </c>
      <c r="I871" t="s">
        <v>112</v>
      </c>
      <c r="J871" t="s">
        <v>114</v>
      </c>
      <c r="K871" t="s">
        <v>115</v>
      </c>
      <c r="L871">
        <v>1</v>
      </c>
      <c r="M871">
        <v>1</v>
      </c>
      <c r="N871" s="2">
        <v>45425</v>
      </c>
      <c r="O871" s="2">
        <v>45426</v>
      </c>
      <c r="P871" t="s">
        <v>158</v>
      </c>
      <c r="Q871" t="s">
        <v>203</v>
      </c>
      <c r="R871" t="s">
        <v>377</v>
      </c>
      <c r="S871" t="s">
        <v>377</v>
      </c>
      <c r="T871" t="s">
        <v>158</v>
      </c>
      <c r="U871" t="s">
        <v>716</v>
      </c>
      <c r="V871">
        <v>8.25</v>
      </c>
      <c r="W871">
        <v>40000</v>
      </c>
      <c r="X871" t="s">
        <v>720</v>
      </c>
      <c r="Y871">
        <v>330000</v>
      </c>
      <c r="AB871" s="2">
        <v>45285</v>
      </c>
      <c r="AC871">
        <v>0</v>
      </c>
      <c r="AE871">
        <v>0</v>
      </c>
      <c r="AF871">
        <v>0</v>
      </c>
      <c r="AG871">
        <v>40000</v>
      </c>
      <c r="AH871">
        <v>0</v>
      </c>
      <c r="AI871">
        <v>0</v>
      </c>
      <c r="AJ871" t="s">
        <v>728</v>
      </c>
      <c r="AK871" t="s">
        <v>754</v>
      </c>
      <c r="AL871" t="s">
        <v>805</v>
      </c>
      <c r="AM871" t="s">
        <v>856</v>
      </c>
      <c r="AP871">
        <v>97353</v>
      </c>
      <c r="AQ871">
        <v>91572</v>
      </c>
      <c r="AR871" t="s">
        <v>894</v>
      </c>
      <c r="AS871" t="s">
        <v>83</v>
      </c>
      <c r="AU871" t="s">
        <v>728</v>
      </c>
      <c r="AW871" t="s">
        <v>85</v>
      </c>
      <c r="AX871">
        <v>2162</v>
      </c>
      <c r="AY871" t="s">
        <v>964</v>
      </c>
      <c r="AZ871" t="s">
        <v>1001</v>
      </c>
      <c r="BA871">
        <v>9</v>
      </c>
      <c r="BB871" s="2">
        <v>45419</v>
      </c>
      <c r="BC871" s="2">
        <v>45427</v>
      </c>
      <c r="BD871">
        <v>1</v>
      </c>
      <c r="BE871" t="s">
        <v>1010</v>
      </c>
      <c r="BF871">
        <v>265</v>
      </c>
      <c r="BG871" t="s">
        <v>377</v>
      </c>
      <c r="BH871" t="s">
        <v>1196</v>
      </c>
      <c r="BI871">
        <v>40</v>
      </c>
      <c r="BJ871">
        <v>0</v>
      </c>
      <c r="BK871" t="s">
        <v>716</v>
      </c>
      <c r="BL871">
        <v>11</v>
      </c>
      <c r="BM871">
        <v>11</v>
      </c>
      <c r="BN871" t="s">
        <v>115</v>
      </c>
      <c r="BO871">
        <v>440</v>
      </c>
      <c r="BP871">
        <v>440</v>
      </c>
      <c r="BQ871">
        <v>440</v>
      </c>
      <c r="BR871">
        <v>440</v>
      </c>
      <c r="BS871">
        <v>0</v>
      </c>
      <c r="BT871">
        <v>0</v>
      </c>
      <c r="BU871" t="s">
        <v>1209</v>
      </c>
      <c r="BV871" t="s">
        <v>894</v>
      </c>
      <c r="BW871" t="s">
        <v>1221</v>
      </c>
      <c r="BX871" t="s">
        <v>1250</v>
      </c>
      <c r="BY871" t="s">
        <v>1262</v>
      </c>
      <c r="BZ871" t="s">
        <v>719</v>
      </c>
      <c r="CA871">
        <v>40</v>
      </c>
      <c r="CB871">
        <v>40</v>
      </c>
      <c r="CC871">
        <v>0</v>
      </c>
      <c r="CD871">
        <v>40</v>
      </c>
      <c r="CE871" t="s">
        <v>1269</v>
      </c>
      <c r="CF871">
        <v>0</v>
      </c>
      <c r="CJ871" s="4" t="str">
        <f t="shared" si="130"/>
        <v>Solar</v>
      </c>
      <c r="CK871" s="5">
        <f t="shared" si="131"/>
        <v>45426</v>
      </c>
      <c r="CL871" s="4">
        <f t="shared" si="132"/>
        <v>8.25</v>
      </c>
      <c r="CN871" s="4" t="str">
        <f t="shared" si="133"/>
        <v>بنزين 80</v>
      </c>
      <c r="CO871" s="5">
        <f t="shared" si="134"/>
        <v>45427</v>
      </c>
      <c r="CP871" s="4">
        <f t="shared" si="135"/>
        <v>11</v>
      </c>
      <c r="CR871" s="4">
        <f t="shared" si="136"/>
        <v>-2.75</v>
      </c>
      <c r="CS871" s="6">
        <f t="shared" si="137"/>
        <v>-0.33333333333333331</v>
      </c>
      <c r="CT871">
        <f t="shared" si="138"/>
        <v>440000</v>
      </c>
      <c r="CU871">
        <f t="shared" si="139"/>
        <v>330000</v>
      </c>
    </row>
    <row r="872" spans="1:99" x14ac:dyDescent="0.3">
      <c r="A872">
        <v>476</v>
      </c>
      <c r="D872" t="s">
        <v>83</v>
      </c>
      <c r="E872" t="s">
        <v>84</v>
      </c>
      <c r="H872" t="s">
        <v>86</v>
      </c>
      <c r="I872" t="s">
        <v>112</v>
      </c>
      <c r="J872" t="s">
        <v>114</v>
      </c>
      <c r="K872" t="s">
        <v>115</v>
      </c>
      <c r="L872">
        <v>1</v>
      </c>
      <c r="M872">
        <v>1</v>
      </c>
      <c r="N872" s="2">
        <v>45425</v>
      </c>
      <c r="O872" s="2">
        <v>45426</v>
      </c>
      <c r="P872" t="s">
        <v>158</v>
      </c>
      <c r="Q872" t="s">
        <v>203</v>
      </c>
      <c r="R872" t="s">
        <v>377</v>
      </c>
      <c r="S872" t="s">
        <v>377</v>
      </c>
      <c r="T872" t="s">
        <v>158</v>
      </c>
      <c r="U872" t="s">
        <v>716</v>
      </c>
      <c r="V872">
        <v>8.25</v>
      </c>
      <c r="W872">
        <v>40000</v>
      </c>
      <c r="X872" t="s">
        <v>720</v>
      </c>
      <c r="Y872">
        <v>330000</v>
      </c>
      <c r="AB872" s="2">
        <v>45285</v>
      </c>
      <c r="AC872">
        <v>0</v>
      </c>
      <c r="AE872">
        <v>0</v>
      </c>
      <c r="AF872">
        <v>0</v>
      </c>
      <c r="AG872">
        <v>40000</v>
      </c>
      <c r="AH872">
        <v>0</v>
      </c>
      <c r="AI872">
        <v>0</v>
      </c>
      <c r="AJ872" t="s">
        <v>728</v>
      </c>
      <c r="AK872" t="s">
        <v>754</v>
      </c>
      <c r="AL872" t="s">
        <v>805</v>
      </c>
      <c r="AM872" t="s">
        <v>856</v>
      </c>
      <c r="AP872">
        <v>98043</v>
      </c>
      <c r="AQ872">
        <v>64402</v>
      </c>
      <c r="AS872" t="s">
        <v>83</v>
      </c>
      <c r="AU872" t="s">
        <v>728</v>
      </c>
      <c r="AW872" t="s">
        <v>85</v>
      </c>
      <c r="AX872">
        <v>2162</v>
      </c>
      <c r="AY872" t="s">
        <v>964</v>
      </c>
      <c r="AZ872" t="s">
        <v>1001</v>
      </c>
      <c r="BA872">
        <v>43</v>
      </c>
      <c r="BB872" s="2">
        <v>45438</v>
      </c>
      <c r="BC872" s="2">
        <v>45445</v>
      </c>
      <c r="BD872">
        <v>52</v>
      </c>
      <c r="BE872" t="s">
        <v>1010</v>
      </c>
      <c r="BF872">
        <v>300</v>
      </c>
      <c r="BG872" t="s">
        <v>377</v>
      </c>
      <c r="BH872" t="s">
        <v>1196</v>
      </c>
      <c r="BI872">
        <v>18.18</v>
      </c>
      <c r="BJ872">
        <v>0</v>
      </c>
      <c r="BK872" t="s">
        <v>716</v>
      </c>
      <c r="BL872">
        <v>11</v>
      </c>
      <c r="BM872">
        <v>11</v>
      </c>
      <c r="BN872" t="s">
        <v>115</v>
      </c>
      <c r="BO872">
        <v>199.98</v>
      </c>
      <c r="BP872">
        <v>199.98</v>
      </c>
      <c r="BQ872">
        <v>199.98</v>
      </c>
      <c r="BR872">
        <v>199.98</v>
      </c>
      <c r="BS872">
        <v>0</v>
      </c>
      <c r="BT872">
        <v>0</v>
      </c>
      <c r="BU872" t="s">
        <v>1209</v>
      </c>
      <c r="BV872" t="s">
        <v>894</v>
      </c>
      <c r="BW872" t="s">
        <v>1221</v>
      </c>
      <c r="BY872" t="s">
        <v>1263</v>
      </c>
      <c r="BZ872" t="s">
        <v>719</v>
      </c>
      <c r="CA872">
        <v>18.18</v>
      </c>
      <c r="CB872">
        <v>18.18</v>
      </c>
      <c r="CC872">
        <v>0</v>
      </c>
      <c r="CD872">
        <v>18.18</v>
      </c>
      <c r="CE872" t="s">
        <v>1269</v>
      </c>
      <c r="CF872">
        <v>0</v>
      </c>
      <c r="CJ872" s="4" t="str">
        <f t="shared" si="130"/>
        <v>Solar</v>
      </c>
      <c r="CK872" s="5">
        <f t="shared" si="131"/>
        <v>45426</v>
      </c>
      <c r="CL872" s="4">
        <f t="shared" si="132"/>
        <v>8.25</v>
      </c>
      <c r="CN872" s="4" t="str">
        <f t="shared" si="133"/>
        <v>بنزين 80</v>
      </c>
      <c r="CO872" s="5">
        <f t="shared" si="134"/>
        <v>45445</v>
      </c>
      <c r="CP872" s="4">
        <f t="shared" si="135"/>
        <v>11</v>
      </c>
      <c r="CR872" s="4">
        <f t="shared" si="136"/>
        <v>-2.75</v>
      </c>
      <c r="CS872" s="6">
        <f t="shared" si="137"/>
        <v>-0.33333333333333331</v>
      </c>
      <c r="CT872">
        <f t="shared" si="138"/>
        <v>440000</v>
      </c>
      <c r="CU872">
        <f t="shared" si="139"/>
        <v>330000</v>
      </c>
    </row>
    <row r="873" spans="1:99" x14ac:dyDescent="0.3">
      <c r="A873">
        <v>476</v>
      </c>
      <c r="D873" t="s">
        <v>83</v>
      </c>
      <c r="E873" t="s">
        <v>84</v>
      </c>
      <c r="H873" t="s">
        <v>86</v>
      </c>
      <c r="I873" t="s">
        <v>112</v>
      </c>
      <c r="J873" t="s">
        <v>114</v>
      </c>
      <c r="K873" t="s">
        <v>115</v>
      </c>
      <c r="L873">
        <v>1</v>
      </c>
      <c r="M873">
        <v>1</v>
      </c>
      <c r="N873" s="2">
        <v>45425</v>
      </c>
      <c r="O873" s="2">
        <v>45426</v>
      </c>
      <c r="P873" t="s">
        <v>158</v>
      </c>
      <c r="Q873" t="s">
        <v>203</v>
      </c>
      <c r="R873" t="s">
        <v>377</v>
      </c>
      <c r="S873" t="s">
        <v>377</v>
      </c>
      <c r="T873" t="s">
        <v>158</v>
      </c>
      <c r="U873" t="s">
        <v>716</v>
      </c>
      <c r="V873">
        <v>8.25</v>
      </c>
      <c r="W873">
        <v>40000</v>
      </c>
      <c r="X873" t="s">
        <v>720</v>
      </c>
      <c r="Y873">
        <v>330000</v>
      </c>
      <c r="AB873" s="2">
        <v>45285</v>
      </c>
      <c r="AC873">
        <v>0</v>
      </c>
      <c r="AE873">
        <v>0</v>
      </c>
      <c r="AF873">
        <v>0</v>
      </c>
      <c r="AG873">
        <v>40000</v>
      </c>
      <c r="AH873">
        <v>0</v>
      </c>
      <c r="AI873">
        <v>0</v>
      </c>
      <c r="AJ873" t="s">
        <v>728</v>
      </c>
      <c r="AK873" t="s">
        <v>755</v>
      </c>
      <c r="AL873" t="s">
        <v>806</v>
      </c>
      <c r="AM873" t="s">
        <v>857</v>
      </c>
      <c r="AP873">
        <v>96966</v>
      </c>
      <c r="AQ873">
        <v>91465</v>
      </c>
      <c r="AR873" t="s">
        <v>890</v>
      </c>
      <c r="AS873" t="s">
        <v>83</v>
      </c>
      <c r="AU873" t="s">
        <v>728</v>
      </c>
      <c r="AW873" t="s">
        <v>85</v>
      </c>
      <c r="AX873">
        <v>2162</v>
      </c>
      <c r="AY873" t="s">
        <v>964</v>
      </c>
      <c r="AZ873" t="s">
        <v>1001</v>
      </c>
      <c r="BA873">
        <v>1</v>
      </c>
      <c r="BB873" s="2">
        <v>45405</v>
      </c>
      <c r="BC873" s="2">
        <v>45405</v>
      </c>
      <c r="BD873">
        <v>2</v>
      </c>
      <c r="BE873" t="s">
        <v>1010</v>
      </c>
      <c r="BF873">
        <v>222</v>
      </c>
      <c r="BG873" t="s">
        <v>377</v>
      </c>
      <c r="BH873" t="s">
        <v>1196</v>
      </c>
      <c r="BI873">
        <v>18</v>
      </c>
      <c r="BJ873">
        <v>0</v>
      </c>
      <c r="BK873" t="s">
        <v>716</v>
      </c>
      <c r="BL873">
        <v>11.11111</v>
      </c>
      <c r="BM873">
        <v>11.11111</v>
      </c>
      <c r="BN873" t="s">
        <v>115</v>
      </c>
      <c r="BO873">
        <v>200</v>
      </c>
      <c r="BP873">
        <v>200</v>
      </c>
      <c r="BQ873">
        <v>200</v>
      </c>
      <c r="BR873">
        <v>200</v>
      </c>
      <c r="BS873">
        <v>0</v>
      </c>
      <c r="BT873">
        <v>0</v>
      </c>
      <c r="BU873" t="s">
        <v>1209</v>
      </c>
      <c r="BV873" t="s">
        <v>890</v>
      </c>
      <c r="BW873" t="s">
        <v>1220</v>
      </c>
      <c r="BX873" t="s">
        <v>1250</v>
      </c>
      <c r="BY873" t="s">
        <v>1262</v>
      </c>
      <c r="BZ873" t="s">
        <v>719</v>
      </c>
      <c r="CA873">
        <v>18</v>
      </c>
      <c r="CB873">
        <v>18</v>
      </c>
      <c r="CC873">
        <v>0</v>
      </c>
      <c r="CD873">
        <v>18</v>
      </c>
      <c r="CE873" t="s">
        <v>1269</v>
      </c>
      <c r="CF873">
        <v>0</v>
      </c>
      <c r="CJ873" s="4" t="str">
        <f t="shared" si="130"/>
        <v>Solar</v>
      </c>
      <c r="CK873" s="5">
        <f t="shared" si="131"/>
        <v>45426</v>
      </c>
      <c r="CL873" s="4">
        <f t="shared" si="132"/>
        <v>8.25</v>
      </c>
      <c r="CN873" s="4" t="str">
        <f t="shared" si="133"/>
        <v>بنزين 80</v>
      </c>
      <c r="CO873" s="5">
        <f t="shared" si="134"/>
        <v>45405</v>
      </c>
      <c r="CP873" s="4">
        <f t="shared" si="135"/>
        <v>11.11111</v>
      </c>
      <c r="CR873" s="4">
        <f t="shared" si="136"/>
        <v>-2.86111</v>
      </c>
      <c r="CS873" s="6">
        <f t="shared" si="137"/>
        <v>-0.34680121212121212</v>
      </c>
      <c r="CT873">
        <f t="shared" si="138"/>
        <v>444444.4</v>
      </c>
      <c r="CU873">
        <f t="shared" si="139"/>
        <v>330000</v>
      </c>
    </row>
    <row r="874" spans="1:99" x14ac:dyDescent="0.3">
      <c r="A874">
        <v>476</v>
      </c>
      <c r="D874" t="s">
        <v>83</v>
      </c>
      <c r="E874" t="s">
        <v>84</v>
      </c>
      <c r="H874" t="s">
        <v>86</v>
      </c>
      <c r="I874" t="s">
        <v>112</v>
      </c>
      <c r="J874" t="s">
        <v>114</v>
      </c>
      <c r="K874" t="s">
        <v>115</v>
      </c>
      <c r="L874">
        <v>1</v>
      </c>
      <c r="M874">
        <v>1</v>
      </c>
      <c r="N874" s="2">
        <v>45425</v>
      </c>
      <c r="O874" s="2">
        <v>45426</v>
      </c>
      <c r="P874" t="s">
        <v>158</v>
      </c>
      <c r="Q874" t="s">
        <v>203</v>
      </c>
      <c r="R874" t="s">
        <v>377</v>
      </c>
      <c r="S874" t="s">
        <v>377</v>
      </c>
      <c r="T874" t="s">
        <v>158</v>
      </c>
      <c r="U874" t="s">
        <v>716</v>
      </c>
      <c r="V874">
        <v>8.25</v>
      </c>
      <c r="W874">
        <v>40000</v>
      </c>
      <c r="X874" t="s">
        <v>720</v>
      </c>
      <c r="Y874">
        <v>330000</v>
      </c>
      <c r="AB874" s="2">
        <v>45285</v>
      </c>
      <c r="AC874">
        <v>0</v>
      </c>
      <c r="AE874">
        <v>0</v>
      </c>
      <c r="AF874">
        <v>0</v>
      </c>
      <c r="AG874">
        <v>40000</v>
      </c>
      <c r="AH874">
        <v>0</v>
      </c>
      <c r="AI874">
        <v>0</v>
      </c>
      <c r="AJ874" t="s">
        <v>728</v>
      </c>
      <c r="AK874" t="s">
        <v>755</v>
      </c>
      <c r="AL874" t="s">
        <v>806</v>
      </c>
      <c r="AM874" t="s">
        <v>857</v>
      </c>
      <c r="AP874">
        <v>97395</v>
      </c>
      <c r="AQ874">
        <v>92274</v>
      </c>
      <c r="AR874" t="s">
        <v>895</v>
      </c>
      <c r="AS874" t="s">
        <v>83</v>
      </c>
      <c r="AU874" t="s">
        <v>728</v>
      </c>
      <c r="AW874" t="s">
        <v>85</v>
      </c>
      <c r="AX874">
        <v>2162</v>
      </c>
      <c r="AY874" t="s">
        <v>964</v>
      </c>
      <c r="AZ874" t="s">
        <v>1001</v>
      </c>
      <c r="BA874">
        <v>2</v>
      </c>
      <c r="BB874" s="2">
        <v>45420</v>
      </c>
      <c r="BC874" s="2">
        <v>45427</v>
      </c>
      <c r="BD874">
        <v>1</v>
      </c>
      <c r="BE874" t="s">
        <v>1010</v>
      </c>
      <c r="BF874">
        <v>253</v>
      </c>
      <c r="BG874" t="s">
        <v>377</v>
      </c>
      <c r="BH874" t="s">
        <v>1196</v>
      </c>
      <c r="BI874">
        <v>36</v>
      </c>
      <c r="BJ874">
        <v>0</v>
      </c>
      <c r="BK874" t="s">
        <v>716</v>
      </c>
      <c r="BL874">
        <v>11.11111</v>
      </c>
      <c r="BM874">
        <v>11.11111</v>
      </c>
      <c r="BN874" t="s">
        <v>115</v>
      </c>
      <c r="BO874">
        <v>400</v>
      </c>
      <c r="BP874">
        <v>400</v>
      </c>
      <c r="BQ874">
        <v>400</v>
      </c>
      <c r="BR874">
        <v>400</v>
      </c>
      <c r="BS874">
        <v>0</v>
      </c>
      <c r="BT874">
        <v>0</v>
      </c>
      <c r="BU874" t="s">
        <v>1209</v>
      </c>
      <c r="BV874" t="s">
        <v>895</v>
      </c>
      <c r="BW874" t="s">
        <v>1222</v>
      </c>
      <c r="BX874" t="s">
        <v>1222</v>
      </c>
      <c r="BY874" t="s">
        <v>1262</v>
      </c>
      <c r="BZ874" t="s">
        <v>719</v>
      </c>
      <c r="CA874">
        <v>36</v>
      </c>
      <c r="CB874">
        <v>36</v>
      </c>
      <c r="CC874">
        <v>0</v>
      </c>
      <c r="CD874">
        <v>36</v>
      </c>
      <c r="CE874" t="s">
        <v>1269</v>
      </c>
      <c r="CF874">
        <v>0</v>
      </c>
      <c r="CJ874" s="4" t="str">
        <f t="shared" si="130"/>
        <v>Solar</v>
      </c>
      <c r="CK874" s="5">
        <f t="shared" si="131"/>
        <v>45426</v>
      </c>
      <c r="CL874" s="4">
        <f t="shared" si="132"/>
        <v>8.25</v>
      </c>
      <c r="CN874" s="4" t="str">
        <f t="shared" si="133"/>
        <v>بنزين 80</v>
      </c>
      <c r="CO874" s="5">
        <f t="shared" si="134"/>
        <v>45427</v>
      </c>
      <c r="CP874" s="4">
        <f t="shared" si="135"/>
        <v>11.11111</v>
      </c>
      <c r="CR874" s="4">
        <f t="shared" si="136"/>
        <v>-2.86111</v>
      </c>
      <c r="CS874" s="6">
        <f t="shared" si="137"/>
        <v>-0.34680121212121212</v>
      </c>
      <c r="CT874">
        <f t="shared" si="138"/>
        <v>444444.4</v>
      </c>
      <c r="CU874">
        <f t="shared" si="139"/>
        <v>330000</v>
      </c>
    </row>
    <row r="875" spans="1:99" x14ac:dyDescent="0.3">
      <c r="A875">
        <v>476</v>
      </c>
      <c r="D875" t="s">
        <v>83</v>
      </c>
      <c r="E875" t="s">
        <v>84</v>
      </c>
      <c r="H875" t="s">
        <v>86</v>
      </c>
      <c r="I875" t="s">
        <v>112</v>
      </c>
      <c r="J875" t="s">
        <v>114</v>
      </c>
      <c r="K875" t="s">
        <v>115</v>
      </c>
      <c r="L875">
        <v>1</v>
      </c>
      <c r="M875">
        <v>1</v>
      </c>
      <c r="N875" s="2">
        <v>45425</v>
      </c>
      <c r="O875" s="2">
        <v>45426</v>
      </c>
      <c r="P875" t="s">
        <v>158</v>
      </c>
      <c r="Q875" t="s">
        <v>203</v>
      </c>
      <c r="R875" t="s">
        <v>377</v>
      </c>
      <c r="S875" t="s">
        <v>377</v>
      </c>
      <c r="T875" t="s">
        <v>158</v>
      </c>
      <c r="U875" t="s">
        <v>716</v>
      </c>
      <c r="V875">
        <v>8.25</v>
      </c>
      <c r="W875">
        <v>40000</v>
      </c>
      <c r="X875" t="s">
        <v>720</v>
      </c>
      <c r="Y875">
        <v>330000</v>
      </c>
      <c r="AB875" s="2">
        <v>45285</v>
      </c>
      <c r="AC875">
        <v>0</v>
      </c>
      <c r="AE875">
        <v>0</v>
      </c>
      <c r="AF875">
        <v>0</v>
      </c>
      <c r="AG875">
        <v>40000</v>
      </c>
      <c r="AH875">
        <v>0</v>
      </c>
      <c r="AI875">
        <v>0</v>
      </c>
      <c r="AJ875" t="s">
        <v>728</v>
      </c>
      <c r="AK875" t="s">
        <v>755</v>
      </c>
      <c r="AL875" t="s">
        <v>806</v>
      </c>
      <c r="AM875" t="s">
        <v>857</v>
      </c>
      <c r="AP875">
        <v>98081</v>
      </c>
      <c r="AQ875">
        <v>93447</v>
      </c>
      <c r="AR875" t="s">
        <v>895</v>
      </c>
      <c r="AS875" t="s">
        <v>83</v>
      </c>
      <c r="AU875" t="s">
        <v>728</v>
      </c>
      <c r="AW875" t="s">
        <v>85</v>
      </c>
      <c r="AX875">
        <v>2162</v>
      </c>
      <c r="AY875" t="s">
        <v>964</v>
      </c>
      <c r="AZ875" t="s">
        <v>1001</v>
      </c>
      <c r="BA875">
        <v>1</v>
      </c>
      <c r="BB875" s="2">
        <v>45438</v>
      </c>
      <c r="BC875" s="2">
        <v>45439</v>
      </c>
      <c r="BD875">
        <v>1</v>
      </c>
      <c r="BE875" t="s">
        <v>1010</v>
      </c>
      <c r="BF875">
        <v>279</v>
      </c>
      <c r="BG875" t="s">
        <v>377</v>
      </c>
      <c r="BH875" t="s">
        <v>1196</v>
      </c>
      <c r="BI875">
        <v>54</v>
      </c>
      <c r="BJ875">
        <v>0</v>
      </c>
      <c r="BK875" t="s">
        <v>716</v>
      </c>
      <c r="BL875">
        <v>11.11111</v>
      </c>
      <c r="BM875">
        <v>11.11111</v>
      </c>
      <c r="BN875" t="s">
        <v>115</v>
      </c>
      <c r="BO875">
        <v>600</v>
      </c>
      <c r="BP875">
        <v>600</v>
      </c>
      <c r="BQ875">
        <v>600</v>
      </c>
      <c r="BR875">
        <v>600</v>
      </c>
      <c r="BS875">
        <v>0</v>
      </c>
      <c r="BT875">
        <v>0</v>
      </c>
      <c r="BU875" t="s">
        <v>1209</v>
      </c>
      <c r="BV875" t="s">
        <v>895</v>
      </c>
      <c r="BW875" t="s">
        <v>1222</v>
      </c>
      <c r="BX875" t="s">
        <v>1222</v>
      </c>
      <c r="BY875" t="s">
        <v>1262</v>
      </c>
      <c r="BZ875" t="s">
        <v>719</v>
      </c>
      <c r="CA875">
        <v>54</v>
      </c>
      <c r="CB875">
        <v>54</v>
      </c>
      <c r="CC875">
        <v>0</v>
      </c>
      <c r="CD875">
        <v>54</v>
      </c>
      <c r="CE875" t="s">
        <v>1269</v>
      </c>
      <c r="CF875">
        <v>0</v>
      </c>
      <c r="CJ875" s="4" t="str">
        <f t="shared" si="130"/>
        <v>Solar</v>
      </c>
      <c r="CK875" s="5">
        <f t="shared" si="131"/>
        <v>45426</v>
      </c>
      <c r="CL875" s="4">
        <f t="shared" si="132"/>
        <v>8.25</v>
      </c>
      <c r="CN875" s="4" t="str">
        <f t="shared" si="133"/>
        <v>بنزين 80</v>
      </c>
      <c r="CO875" s="5">
        <f t="shared" si="134"/>
        <v>45439</v>
      </c>
      <c r="CP875" s="4">
        <f t="shared" si="135"/>
        <v>11.11111</v>
      </c>
      <c r="CR875" s="4">
        <f t="shared" si="136"/>
        <v>-2.86111</v>
      </c>
      <c r="CS875" s="6">
        <f t="shared" si="137"/>
        <v>-0.34680121212121212</v>
      </c>
      <c r="CT875">
        <f t="shared" si="138"/>
        <v>444444.4</v>
      </c>
      <c r="CU875">
        <f t="shared" si="139"/>
        <v>330000</v>
      </c>
    </row>
    <row r="876" spans="1:99" x14ac:dyDescent="0.3">
      <c r="A876">
        <v>476</v>
      </c>
      <c r="D876" t="s">
        <v>83</v>
      </c>
      <c r="E876" t="s">
        <v>84</v>
      </c>
      <c r="H876" t="s">
        <v>86</v>
      </c>
      <c r="I876" t="s">
        <v>112</v>
      </c>
      <c r="J876" t="s">
        <v>114</v>
      </c>
      <c r="K876" t="s">
        <v>115</v>
      </c>
      <c r="L876">
        <v>1</v>
      </c>
      <c r="M876">
        <v>1</v>
      </c>
      <c r="N876" s="2">
        <v>45425</v>
      </c>
      <c r="O876" s="2">
        <v>45426</v>
      </c>
      <c r="P876" t="s">
        <v>158</v>
      </c>
      <c r="Q876" t="s">
        <v>203</v>
      </c>
      <c r="R876" t="s">
        <v>377</v>
      </c>
      <c r="S876" t="s">
        <v>377</v>
      </c>
      <c r="T876" t="s">
        <v>158</v>
      </c>
      <c r="U876" t="s">
        <v>716</v>
      </c>
      <c r="V876">
        <v>8.25</v>
      </c>
      <c r="W876">
        <v>40000</v>
      </c>
      <c r="X876" t="s">
        <v>720</v>
      </c>
      <c r="Y876">
        <v>330000</v>
      </c>
      <c r="AB876" s="2">
        <v>45285</v>
      </c>
      <c r="AC876">
        <v>0</v>
      </c>
      <c r="AE876">
        <v>0</v>
      </c>
      <c r="AF876">
        <v>0</v>
      </c>
      <c r="AG876">
        <v>40000</v>
      </c>
      <c r="AH876">
        <v>0</v>
      </c>
      <c r="AI876">
        <v>0</v>
      </c>
      <c r="AJ876" t="s">
        <v>728</v>
      </c>
      <c r="AK876" t="s">
        <v>757</v>
      </c>
      <c r="AL876" t="s">
        <v>808</v>
      </c>
      <c r="AM876" t="s">
        <v>859</v>
      </c>
      <c r="AP876">
        <v>97009</v>
      </c>
      <c r="AQ876">
        <v>88461</v>
      </c>
      <c r="AR876" t="s">
        <v>895</v>
      </c>
      <c r="AS876" t="s">
        <v>83</v>
      </c>
      <c r="AU876" t="s">
        <v>728</v>
      </c>
      <c r="AW876" t="s">
        <v>85</v>
      </c>
      <c r="AX876">
        <v>2162</v>
      </c>
      <c r="AY876" t="s">
        <v>962</v>
      </c>
      <c r="AZ876" t="s">
        <v>1001</v>
      </c>
      <c r="BA876">
        <v>3</v>
      </c>
      <c r="BB876" s="2">
        <v>45405</v>
      </c>
      <c r="BC876" s="2">
        <v>45420</v>
      </c>
      <c r="BD876">
        <v>1</v>
      </c>
      <c r="BE876" t="s">
        <v>1010</v>
      </c>
      <c r="BG876" t="s">
        <v>377</v>
      </c>
      <c r="BH876" t="s">
        <v>1196</v>
      </c>
      <c r="BI876">
        <v>60</v>
      </c>
      <c r="BJ876">
        <v>0</v>
      </c>
      <c r="BK876" t="s">
        <v>716</v>
      </c>
      <c r="BL876">
        <v>10.5</v>
      </c>
      <c r="BM876">
        <v>10.5</v>
      </c>
      <c r="BN876" t="s">
        <v>115</v>
      </c>
      <c r="BO876">
        <v>630</v>
      </c>
      <c r="BP876">
        <v>630</v>
      </c>
      <c r="BQ876">
        <v>630</v>
      </c>
      <c r="BR876">
        <v>630</v>
      </c>
      <c r="BS876">
        <v>0</v>
      </c>
      <c r="BT876">
        <v>0</v>
      </c>
      <c r="BU876" t="s">
        <v>1209</v>
      </c>
      <c r="BY876" t="s">
        <v>1263</v>
      </c>
      <c r="BZ876" t="s">
        <v>719</v>
      </c>
      <c r="CA876">
        <v>60</v>
      </c>
      <c r="CB876">
        <v>60</v>
      </c>
      <c r="CC876">
        <v>0</v>
      </c>
      <c r="CD876">
        <v>60</v>
      </c>
      <c r="CE876" t="s">
        <v>1269</v>
      </c>
      <c r="CF876">
        <v>0</v>
      </c>
      <c r="CJ876" s="4" t="str">
        <f t="shared" si="130"/>
        <v>Solar</v>
      </c>
      <c r="CK876" s="5">
        <f t="shared" si="131"/>
        <v>45426</v>
      </c>
      <c r="CL876" s="4">
        <f t="shared" si="132"/>
        <v>8.25</v>
      </c>
      <c r="CN876" s="4" t="str">
        <f t="shared" si="133"/>
        <v>بنزين 80</v>
      </c>
      <c r="CO876" s="5">
        <f t="shared" si="134"/>
        <v>45420</v>
      </c>
      <c r="CP876" s="4">
        <f t="shared" si="135"/>
        <v>10.5</v>
      </c>
      <c r="CR876" s="4">
        <f t="shared" si="136"/>
        <v>-2.25</v>
      </c>
      <c r="CS876" s="6">
        <f t="shared" si="137"/>
        <v>-0.27272727272727271</v>
      </c>
      <c r="CT876">
        <f t="shared" si="138"/>
        <v>420000</v>
      </c>
      <c r="CU876">
        <f t="shared" si="139"/>
        <v>330000</v>
      </c>
    </row>
    <row r="877" spans="1:99" x14ac:dyDescent="0.3">
      <c r="A877">
        <v>476</v>
      </c>
      <c r="D877" t="s">
        <v>83</v>
      </c>
      <c r="E877" t="s">
        <v>84</v>
      </c>
      <c r="H877" t="s">
        <v>86</v>
      </c>
      <c r="I877" t="s">
        <v>112</v>
      </c>
      <c r="J877" t="s">
        <v>114</v>
      </c>
      <c r="K877" t="s">
        <v>115</v>
      </c>
      <c r="L877">
        <v>1</v>
      </c>
      <c r="M877">
        <v>1</v>
      </c>
      <c r="N877" s="2">
        <v>45425</v>
      </c>
      <c r="O877" s="2">
        <v>45426</v>
      </c>
      <c r="P877" t="s">
        <v>158</v>
      </c>
      <c r="Q877" t="s">
        <v>203</v>
      </c>
      <c r="R877" t="s">
        <v>377</v>
      </c>
      <c r="S877" t="s">
        <v>377</v>
      </c>
      <c r="T877" t="s">
        <v>158</v>
      </c>
      <c r="U877" t="s">
        <v>716</v>
      </c>
      <c r="V877">
        <v>8.25</v>
      </c>
      <c r="W877">
        <v>40000</v>
      </c>
      <c r="X877" t="s">
        <v>720</v>
      </c>
      <c r="Y877">
        <v>330000</v>
      </c>
      <c r="AB877" s="2">
        <v>45285</v>
      </c>
      <c r="AC877">
        <v>0</v>
      </c>
      <c r="AE877">
        <v>0</v>
      </c>
      <c r="AF877">
        <v>0</v>
      </c>
      <c r="AG877">
        <v>40000</v>
      </c>
      <c r="AH877">
        <v>0</v>
      </c>
      <c r="AI877">
        <v>0</v>
      </c>
      <c r="AJ877" t="s">
        <v>728</v>
      </c>
      <c r="AK877" t="s">
        <v>758</v>
      </c>
      <c r="AL877" t="s">
        <v>809</v>
      </c>
      <c r="AM877" t="s">
        <v>860</v>
      </c>
      <c r="AP877">
        <v>97237</v>
      </c>
      <c r="AQ877">
        <v>90595</v>
      </c>
      <c r="AS877" t="s">
        <v>83</v>
      </c>
      <c r="AU877" t="s">
        <v>728</v>
      </c>
      <c r="AW877" t="s">
        <v>85</v>
      </c>
      <c r="AX877">
        <v>2162</v>
      </c>
      <c r="AY877" t="s">
        <v>980</v>
      </c>
      <c r="AZ877" t="s">
        <v>1001</v>
      </c>
      <c r="BA877">
        <v>1</v>
      </c>
      <c r="BB877" s="2">
        <v>45414</v>
      </c>
      <c r="BC877" s="2">
        <v>45420</v>
      </c>
      <c r="BD877">
        <v>3</v>
      </c>
      <c r="BE877" t="s">
        <v>1010</v>
      </c>
      <c r="BF877" t="s">
        <v>1041</v>
      </c>
      <c r="BG877" t="s">
        <v>377</v>
      </c>
      <c r="BH877" t="s">
        <v>1196</v>
      </c>
      <c r="BI877">
        <v>63</v>
      </c>
      <c r="BJ877">
        <v>0</v>
      </c>
      <c r="BK877" t="s">
        <v>716</v>
      </c>
      <c r="BL877">
        <v>11</v>
      </c>
      <c r="BM877">
        <v>11</v>
      </c>
      <c r="BN877" t="s">
        <v>115</v>
      </c>
      <c r="BO877">
        <v>693</v>
      </c>
      <c r="BP877">
        <v>693</v>
      </c>
      <c r="BQ877">
        <v>693</v>
      </c>
      <c r="BR877">
        <v>693</v>
      </c>
      <c r="BS877">
        <v>0</v>
      </c>
      <c r="BT877">
        <v>0</v>
      </c>
      <c r="BU877" t="s">
        <v>1209</v>
      </c>
      <c r="BY877" t="s">
        <v>1263</v>
      </c>
      <c r="BZ877" t="s">
        <v>719</v>
      </c>
      <c r="CA877">
        <v>63</v>
      </c>
      <c r="CB877">
        <v>63</v>
      </c>
      <c r="CC877">
        <v>0</v>
      </c>
      <c r="CD877">
        <v>63</v>
      </c>
      <c r="CE877" t="s">
        <v>1269</v>
      </c>
      <c r="CF877">
        <v>0</v>
      </c>
      <c r="CJ877" s="4" t="str">
        <f t="shared" si="130"/>
        <v>Solar</v>
      </c>
      <c r="CK877" s="5">
        <f t="shared" si="131"/>
        <v>45426</v>
      </c>
      <c r="CL877" s="4">
        <f t="shared" si="132"/>
        <v>8.25</v>
      </c>
      <c r="CN877" s="4" t="str">
        <f t="shared" si="133"/>
        <v>بنزين 80</v>
      </c>
      <c r="CO877" s="5">
        <f t="shared" si="134"/>
        <v>45420</v>
      </c>
      <c r="CP877" s="4">
        <f t="shared" si="135"/>
        <v>11</v>
      </c>
      <c r="CR877" s="4">
        <f t="shared" si="136"/>
        <v>-2.75</v>
      </c>
      <c r="CS877" s="6">
        <f t="shared" si="137"/>
        <v>-0.33333333333333331</v>
      </c>
      <c r="CT877">
        <f t="shared" si="138"/>
        <v>440000</v>
      </c>
      <c r="CU877">
        <f t="shared" si="139"/>
        <v>330000</v>
      </c>
    </row>
    <row r="878" spans="1:99" x14ac:dyDescent="0.3">
      <c r="A878">
        <v>476</v>
      </c>
      <c r="D878" t="s">
        <v>83</v>
      </c>
      <c r="E878" t="s">
        <v>84</v>
      </c>
      <c r="H878" t="s">
        <v>86</v>
      </c>
      <c r="I878" t="s">
        <v>112</v>
      </c>
      <c r="J878" t="s">
        <v>114</v>
      </c>
      <c r="K878" t="s">
        <v>115</v>
      </c>
      <c r="L878">
        <v>1</v>
      </c>
      <c r="M878">
        <v>1</v>
      </c>
      <c r="N878" s="2">
        <v>45425</v>
      </c>
      <c r="O878" s="2">
        <v>45426</v>
      </c>
      <c r="P878" t="s">
        <v>158</v>
      </c>
      <c r="Q878" t="s">
        <v>203</v>
      </c>
      <c r="R878" t="s">
        <v>377</v>
      </c>
      <c r="S878" t="s">
        <v>377</v>
      </c>
      <c r="T878" t="s">
        <v>158</v>
      </c>
      <c r="U878" t="s">
        <v>716</v>
      </c>
      <c r="V878">
        <v>8.25</v>
      </c>
      <c r="W878">
        <v>40000</v>
      </c>
      <c r="X878" t="s">
        <v>720</v>
      </c>
      <c r="Y878">
        <v>330000</v>
      </c>
      <c r="AB878" s="2">
        <v>45285</v>
      </c>
      <c r="AC878">
        <v>0</v>
      </c>
      <c r="AE878">
        <v>0</v>
      </c>
      <c r="AF878">
        <v>0</v>
      </c>
      <c r="AG878">
        <v>40000</v>
      </c>
      <c r="AH878">
        <v>0</v>
      </c>
      <c r="AI878">
        <v>0</v>
      </c>
      <c r="AJ878" t="s">
        <v>728</v>
      </c>
      <c r="AK878" t="s">
        <v>758</v>
      </c>
      <c r="AL878" t="s">
        <v>809</v>
      </c>
      <c r="AM878" t="s">
        <v>860</v>
      </c>
      <c r="AP878">
        <v>97369</v>
      </c>
      <c r="AQ878">
        <v>90595</v>
      </c>
      <c r="AS878" t="s">
        <v>83</v>
      </c>
      <c r="AU878" t="s">
        <v>728</v>
      </c>
      <c r="AW878" t="s">
        <v>85</v>
      </c>
      <c r="AX878">
        <v>2162</v>
      </c>
      <c r="AY878" t="s">
        <v>980</v>
      </c>
      <c r="AZ878" t="s">
        <v>1001</v>
      </c>
      <c r="BA878">
        <v>1</v>
      </c>
      <c r="BB878" s="2">
        <v>45419</v>
      </c>
      <c r="BC878" s="2">
        <v>45420</v>
      </c>
      <c r="BD878">
        <v>15</v>
      </c>
      <c r="BE878" t="s">
        <v>1010</v>
      </c>
      <c r="BF878" t="s">
        <v>1041</v>
      </c>
      <c r="BG878" t="s">
        <v>377</v>
      </c>
      <c r="BH878" t="s">
        <v>1196</v>
      </c>
      <c r="BI878">
        <v>40</v>
      </c>
      <c r="BJ878">
        <v>0</v>
      </c>
      <c r="BK878" t="s">
        <v>716</v>
      </c>
      <c r="BL878">
        <v>11</v>
      </c>
      <c r="BM878">
        <v>11</v>
      </c>
      <c r="BN878" t="s">
        <v>115</v>
      </c>
      <c r="BO878">
        <v>440</v>
      </c>
      <c r="BP878">
        <v>440</v>
      </c>
      <c r="BQ878">
        <v>440</v>
      </c>
      <c r="BR878">
        <v>440</v>
      </c>
      <c r="BS878">
        <v>0</v>
      </c>
      <c r="BT878">
        <v>0</v>
      </c>
      <c r="BU878" t="s">
        <v>1209</v>
      </c>
      <c r="BY878" t="s">
        <v>1263</v>
      </c>
      <c r="BZ878" t="s">
        <v>719</v>
      </c>
      <c r="CA878">
        <v>40</v>
      </c>
      <c r="CB878">
        <v>40</v>
      </c>
      <c r="CC878">
        <v>0</v>
      </c>
      <c r="CD878">
        <v>40</v>
      </c>
      <c r="CE878" t="s">
        <v>1269</v>
      </c>
      <c r="CF878">
        <v>0</v>
      </c>
      <c r="CJ878" s="4" t="str">
        <f t="shared" si="130"/>
        <v>Solar</v>
      </c>
      <c r="CK878" s="5">
        <f t="shared" si="131"/>
        <v>45426</v>
      </c>
      <c r="CL878" s="4">
        <f t="shared" si="132"/>
        <v>8.25</v>
      </c>
      <c r="CN878" s="4" t="str">
        <f t="shared" si="133"/>
        <v>بنزين 80</v>
      </c>
      <c r="CO878" s="5">
        <f t="shared" si="134"/>
        <v>45420</v>
      </c>
      <c r="CP878" s="4">
        <f t="shared" si="135"/>
        <v>11</v>
      </c>
      <c r="CR878" s="4">
        <f t="shared" si="136"/>
        <v>-2.75</v>
      </c>
      <c r="CS878" s="6">
        <f t="shared" si="137"/>
        <v>-0.33333333333333331</v>
      </c>
      <c r="CT878">
        <f t="shared" si="138"/>
        <v>440000</v>
      </c>
      <c r="CU878">
        <f t="shared" si="139"/>
        <v>330000</v>
      </c>
    </row>
    <row r="879" spans="1:99" x14ac:dyDescent="0.3">
      <c r="A879">
        <v>476</v>
      </c>
      <c r="D879" t="s">
        <v>83</v>
      </c>
      <c r="E879" t="s">
        <v>84</v>
      </c>
      <c r="H879" t="s">
        <v>86</v>
      </c>
      <c r="I879" t="s">
        <v>112</v>
      </c>
      <c r="J879" t="s">
        <v>114</v>
      </c>
      <c r="K879" t="s">
        <v>115</v>
      </c>
      <c r="L879">
        <v>1</v>
      </c>
      <c r="M879">
        <v>1</v>
      </c>
      <c r="N879" s="2">
        <v>45425</v>
      </c>
      <c r="O879" s="2">
        <v>45426</v>
      </c>
      <c r="P879" t="s">
        <v>158</v>
      </c>
      <c r="Q879" t="s">
        <v>203</v>
      </c>
      <c r="R879" t="s">
        <v>377</v>
      </c>
      <c r="S879" t="s">
        <v>377</v>
      </c>
      <c r="T879" t="s">
        <v>158</v>
      </c>
      <c r="U879" t="s">
        <v>716</v>
      </c>
      <c r="V879">
        <v>8.25</v>
      </c>
      <c r="W879">
        <v>40000</v>
      </c>
      <c r="X879" t="s">
        <v>720</v>
      </c>
      <c r="Y879">
        <v>330000</v>
      </c>
      <c r="AB879" s="2">
        <v>45285</v>
      </c>
      <c r="AC879">
        <v>0</v>
      </c>
      <c r="AE879">
        <v>0</v>
      </c>
      <c r="AF879">
        <v>0</v>
      </c>
      <c r="AG879">
        <v>40000</v>
      </c>
      <c r="AH879">
        <v>0</v>
      </c>
      <c r="AI879">
        <v>0</v>
      </c>
      <c r="AJ879" t="s">
        <v>728</v>
      </c>
      <c r="AK879" t="s">
        <v>758</v>
      </c>
      <c r="AL879" t="s">
        <v>809</v>
      </c>
      <c r="AM879" t="s">
        <v>860</v>
      </c>
      <c r="AP879">
        <v>97370</v>
      </c>
      <c r="AQ879">
        <v>90595</v>
      </c>
      <c r="AS879" t="s">
        <v>83</v>
      </c>
      <c r="AU879" t="s">
        <v>728</v>
      </c>
      <c r="AW879" t="s">
        <v>85</v>
      </c>
      <c r="AX879">
        <v>2162</v>
      </c>
      <c r="AY879" t="s">
        <v>980</v>
      </c>
      <c r="AZ879" t="s">
        <v>1001</v>
      </c>
      <c r="BA879">
        <v>1</v>
      </c>
      <c r="BB879" s="2">
        <v>45419</v>
      </c>
      <c r="BC879" s="2">
        <v>45420</v>
      </c>
      <c r="BD879">
        <v>16</v>
      </c>
      <c r="BE879" t="s">
        <v>1010</v>
      </c>
      <c r="BF879" t="s">
        <v>1041</v>
      </c>
      <c r="BG879" t="s">
        <v>377</v>
      </c>
      <c r="BH879" t="s">
        <v>1196</v>
      </c>
      <c r="BI879">
        <v>23</v>
      </c>
      <c r="BJ879">
        <v>0</v>
      </c>
      <c r="BK879" t="s">
        <v>716</v>
      </c>
      <c r="BL879">
        <v>10</v>
      </c>
      <c r="BM879">
        <v>10</v>
      </c>
      <c r="BN879" t="s">
        <v>115</v>
      </c>
      <c r="BO879">
        <v>230</v>
      </c>
      <c r="BP879">
        <v>230</v>
      </c>
      <c r="BQ879">
        <v>230</v>
      </c>
      <c r="BR879">
        <v>230</v>
      </c>
      <c r="BS879">
        <v>0</v>
      </c>
      <c r="BT879">
        <v>0</v>
      </c>
      <c r="BU879" t="s">
        <v>1209</v>
      </c>
      <c r="BY879" t="s">
        <v>1263</v>
      </c>
      <c r="BZ879" t="s">
        <v>719</v>
      </c>
      <c r="CA879">
        <v>23</v>
      </c>
      <c r="CB879">
        <v>23</v>
      </c>
      <c r="CC879">
        <v>0</v>
      </c>
      <c r="CD879">
        <v>23</v>
      </c>
      <c r="CE879" t="s">
        <v>1269</v>
      </c>
      <c r="CF879">
        <v>0</v>
      </c>
      <c r="CJ879" s="4" t="str">
        <f t="shared" si="130"/>
        <v>Solar</v>
      </c>
      <c r="CK879" s="5">
        <f t="shared" si="131"/>
        <v>45426</v>
      </c>
      <c r="CL879" s="4">
        <f t="shared" si="132"/>
        <v>8.25</v>
      </c>
      <c r="CN879" s="4" t="str">
        <f t="shared" si="133"/>
        <v>بنزين 80</v>
      </c>
      <c r="CO879" s="5">
        <f t="shared" si="134"/>
        <v>45420</v>
      </c>
      <c r="CP879" s="4">
        <f t="shared" si="135"/>
        <v>10</v>
      </c>
      <c r="CR879" s="4">
        <f t="shared" si="136"/>
        <v>-1.75</v>
      </c>
      <c r="CS879" s="6">
        <f t="shared" si="137"/>
        <v>-0.21212121212121213</v>
      </c>
      <c r="CT879">
        <f t="shared" si="138"/>
        <v>400000</v>
      </c>
      <c r="CU879">
        <f t="shared" si="139"/>
        <v>330000</v>
      </c>
    </row>
    <row r="880" spans="1:99" x14ac:dyDescent="0.3">
      <c r="A880">
        <v>476</v>
      </c>
      <c r="D880" t="s">
        <v>83</v>
      </c>
      <c r="E880" t="s">
        <v>84</v>
      </c>
      <c r="H880" t="s">
        <v>86</v>
      </c>
      <c r="I880" t="s">
        <v>112</v>
      </c>
      <c r="J880" t="s">
        <v>114</v>
      </c>
      <c r="K880" t="s">
        <v>115</v>
      </c>
      <c r="L880">
        <v>1</v>
      </c>
      <c r="M880">
        <v>1</v>
      </c>
      <c r="N880" s="2">
        <v>45425</v>
      </c>
      <c r="O880" s="2">
        <v>45426</v>
      </c>
      <c r="P880" t="s">
        <v>158</v>
      </c>
      <c r="Q880" t="s">
        <v>203</v>
      </c>
      <c r="R880" t="s">
        <v>377</v>
      </c>
      <c r="S880" t="s">
        <v>377</v>
      </c>
      <c r="T880" t="s">
        <v>158</v>
      </c>
      <c r="U880" t="s">
        <v>716</v>
      </c>
      <c r="V880">
        <v>8.25</v>
      </c>
      <c r="W880">
        <v>40000</v>
      </c>
      <c r="X880" t="s">
        <v>720</v>
      </c>
      <c r="Y880">
        <v>330000</v>
      </c>
      <c r="AB880" s="2">
        <v>45285</v>
      </c>
      <c r="AC880">
        <v>0</v>
      </c>
      <c r="AE880">
        <v>0</v>
      </c>
      <c r="AF880">
        <v>0</v>
      </c>
      <c r="AG880">
        <v>40000</v>
      </c>
      <c r="AH880">
        <v>0</v>
      </c>
      <c r="AI880">
        <v>0</v>
      </c>
      <c r="AJ880" t="s">
        <v>728</v>
      </c>
      <c r="AK880" t="s">
        <v>758</v>
      </c>
      <c r="AL880" t="s">
        <v>809</v>
      </c>
      <c r="AM880" t="s">
        <v>860</v>
      </c>
      <c r="AP880">
        <v>97371</v>
      </c>
      <c r="AQ880">
        <v>90595</v>
      </c>
      <c r="AS880" t="s">
        <v>83</v>
      </c>
      <c r="AU880" t="s">
        <v>728</v>
      </c>
      <c r="AW880" t="s">
        <v>85</v>
      </c>
      <c r="AX880">
        <v>2162</v>
      </c>
      <c r="AY880" t="s">
        <v>980</v>
      </c>
      <c r="AZ880" t="s">
        <v>1001</v>
      </c>
      <c r="BA880">
        <v>1</v>
      </c>
      <c r="BB880" s="2">
        <v>45419</v>
      </c>
      <c r="BC880" s="2">
        <v>45420</v>
      </c>
      <c r="BD880">
        <v>17</v>
      </c>
      <c r="BE880" t="s">
        <v>1010</v>
      </c>
      <c r="BF880" t="s">
        <v>1041</v>
      </c>
      <c r="BG880" t="s">
        <v>377</v>
      </c>
      <c r="BH880" t="s">
        <v>1196</v>
      </c>
      <c r="BI880">
        <v>74</v>
      </c>
      <c r="BJ880">
        <v>0</v>
      </c>
      <c r="BK880" t="s">
        <v>716</v>
      </c>
      <c r="BL880">
        <v>11</v>
      </c>
      <c r="BM880">
        <v>11</v>
      </c>
      <c r="BN880" t="s">
        <v>115</v>
      </c>
      <c r="BO880">
        <v>814</v>
      </c>
      <c r="BP880">
        <v>814</v>
      </c>
      <c r="BQ880">
        <v>814</v>
      </c>
      <c r="BR880">
        <v>814</v>
      </c>
      <c r="BS880">
        <v>0</v>
      </c>
      <c r="BT880">
        <v>0</v>
      </c>
      <c r="BU880" t="s">
        <v>1209</v>
      </c>
      <c r="BY880" t="s">
        <v>1263</v>
      </c>
      <c r="BZ880" t="s">
        <v>719</v>
      </c>
      <c r="CA880">
        <v>74</v>
      </c>
      <c r="CB880">
        <v>74</v>
      </c>
      <c r="CC880">
        <v>0</v>
      </c>
      <c r="CD880">
        <v>74</v>
      </c>
      <c r="CE880" t="s">
        <v>1269</v>
      </c>
      <c r="CF880">
        <v>0</v>
      </c>
      <c r="CJ880" s="4" t="str">
        <f t="shared" si="130"/>
        <v>Solar</v>
      </c>
      <c r="CK880" s="5">
        <f t="shared" si="131"/>
        <v>45426</v>
      </c>
      <c r="CL880" s="4">
        <f t="shared" si="132"/>
        <v>8.25</v>
      </c>
      <c r="CN880" s="4" t="str">
        <f t="shared" si="133"/>
        <v>بنزين 80</v>
      </c>
      <c r="CO880" s="5">
        <f t="shared" si="134"/>
        <v>45420</v>
      </c>
      <c r="CP880" s="4">
        <f t="shared" si="135"/>
        <v>11</v>
      </c>
      <c r="CR880" s="4">
        <f t="shared" si="136"/>
        <v>-2.75</v>
      </c>
      <c r="CS880" s="6">
        <f t="shared" si="137"/>
        <v>-0.33333333333333331</v>
      </c>
      <c r="CT880">
        <f t="shared" si="138"/>
        <v>440000</v>
      </c>
      <c r="CU880">
        <f t="shared" si="139"/>
        <v>330000</v>
      </c>
    </row>
    <row r="881" spans="1:99" x14ac:dyDescent="0.3">
      <c r="A881">
        <v>476</v>
      </c>
      <c r="D881" t="s">
        <v>83</v>
      </c>
      <c r="E881" t="s">
        <v>84</v>
      </c>
      <c r="H881" t="s">
        <v>86</v>
      </c>
      <c r="I881" t="s">
        <v>112</v>
      </c>
      <c r="J881" t="s">
        <v>114</v>
      </c>
      <c r="K881" t="s">
        <v>115</v>
      </c>
      <c r="L881">
        <v>1</v>
      </c>
      <c r="M881">
        <v>1</v>
      </c>
      <c r="N881" s="2">
        <v>45425</v>
      </c>
      <c r="O881" s="2">
        <v>45426</v>
      </c>
      <c r="P881" t="s">
        <v>158</v>
      </c>
      <c r="Q881" t="s">
        <v>203</v>
      </c>
      <c r="R881" t="s">
        <v>377</v>
      </c>
      <c r="S881" t="s">
        <v>377</v>
      </c>
      <c r="T881" t="s">
        <v>158</v>
      </c>
      <c r="U881" t="s">
        <v>716</v>
      </c>
      <c r="V881">
        <v>8.25</v>
      </c>
      <c r="W881">
        <v>40000</v>
      </c>
      <c r="X881" t="s">
        <v>720</v>
      </c>
      <c r="Y881">
        <v>330000</v>
      </c>
      <c r="AB881" s="2">
        <v>45285</v>
      </c>
      <c r="AC881">
        <v>0</v>
      </c>
      <c r="AE881">
        <v>0</v>
      </c>
      <c r="AF881">
        <v>0</v>
      </c>
      <c r="AG881">
        <v>40000</v>
      </c>
      <c r="AH881">
        <v>0</v>
      </c>
      <c r="AI881">
        <v>0</v>
      </c>
      <c r="AJ881" t="s">
        <v>728</v>
      </c>
      <c r="AK881" t="s">
        <v>758</v>
      </c>
      <c r="AL881" t="s">
        <v>809</v>
      </c>
      <c r="AM881" t="s">
        <v>860</v>
      </c>
      <c r="AP881">
        <v>97372</v>
      </c>
      <c r="AQ881">
        <v>90595</v>
      </c>
      <c r="AS881" t="s">
        <v>83</v>
      </c>
      <c r="AU881" t="s">
        <v>728</v>
      </c>
      <c r="AW881" t="s">
        <v>85</v>
      </c>
      <c r="AX881">
        <v>2162</v>
      </c>
      <c r="AY881" t="s">
        <v>980</v>
      </c>
      <c r="AZ881" t="s">
        <v>1001</v>
      </c>
      <c r="BA881">
        <v>1</v>
      </c>
      <c r="BB881" s="2">
        <v>45419</v>
      </c>
      <c r="BC881" s="2">
        <v>45420</v>
      </c>
      <c r="BD881">
        <v>18</v>
      </c>
      <c r="BE881" t="s">
        <v>1010</v>
      </c>
      <c r="BF881" t="s">
        <v>1041</v>
      </c>
      <c r="BG881" t="s">
        <v>377</v>
      </c>
      <c r="BH881" t="s">
        <v>1196</v>
      </c>
      <c r="BI881">
        <v>20</v>
      </c>
      <c r="BJ881">
        <v>0</v>
      </c>
      <c r="BK881" t="s">
        <v>716</v>
      </c>
      <c r="BL881">
        <v>10</v>
      </c>
      <c r="BM881">
        <v>10</v>
      </c>
      <c r="BN881" t="s">
        <v>115</v>
      </c>
      <c r="BO881">
        <v>200</v>
      </c>
      <c r="BP881">
        <v>200</v>
      </c>
      <c r="BQ881">
        <v>200</v>
      </c>
      <c r="BR881">
        <v>200</v>
      </c>
      <c r="BS881">
        <v>0</v>
      </c>
      <c r="BT881">
        <v>0</v>
      </c>
      <c r="BU881" t="s">
        <v>1209</v>
      </c>
      <c r="BY881" t="s">
        <v>1263</v>
      </c>
      <c r="BZ881" t="s">
        <v>719</v>
      </c>
      <c r="CA881">
        <v>20</v>
      </c>
      <c r="CB881">
        <v>20</v>
      </c>
      <c r="CC881">
        <v>0</v>
      </c>
      <c r="CD881">
        <v>20</v>
      </c>
      <c r="CE881" t="s">
        <v>1269</v>
      </c>
      <c r="CF881">
        <v>0</v>
      </c>
      <c r="CJ881" s="4" t="str">
        <f t="shared" si="130"/>
        <v>Solar</v>
      </c>
      <c r="CK881" s="5">
        <f t="shared" si="131"/>
        <v>45426</v>
      </c>
      <c r="CL881" s="4">
        <f t="shared" si="132"/>
        <v>8.25</v>
      </c>
      <c r="CN881" s="4" t="str">
        <f t="shared" si="133"/>
        <v>بنزين 80</v>
      </c>
      <c r="CO881" s="5">
        <f t="shared" si="134"/>
        <v>45420</v>
      </c>
      <c r="CP881" s="4">
        <f t="shared" si="135"/>
        <v>10</v>
      </c>
      <c r="CR881" s="4">
        <f t="shared" si="136"/>
        <v>-1.75</v>
      </c>
      <c r="CS881" s="6">
        <f t="shared" si="137"/>
        <v>-0.21212121212121213</v>
      </c>
      <c r="CT881">
        <f t="shared" si="138"/>
        <v>400000</v>
      </c>
      <c r="CU881">
        <f t="shared" si="139"/>
        <v>330000</v>
      </c>
    </row>
    <row r="882" spans="1:99" x14ac:dyDescent="0.3">
      <c r="A882">
        <v>476</v>
      </c>
      <c r="D882" t="s">
        <v>83</v>
      </c>
      <c r="E882" t="s">
        <v>84</v>
      </c>
      <c r="H882" t="s">
        <v>86</v>
      </c>
      <c r="I882" t="s">
        <v>112</v>
      </c>
      <c r="J882" t="s">
        <v>114</v>
      </c>
      <c r="K882" t="s">
        <v>115</v>
      </c>
      <c r="L882">
        <v>1</v>
      </c>
      <c r="M882">
        <v>1</v>
      </c>
      <c r="N882" s="2">
        <v>45425</v>
      </c>
      <c r="O882" s="2">
        <v>45426</v>
      </c>
      <c r="P882" t="s">
        <v>158</v>
      </c>
      <c r="Q882" t="s">
        <v>203</v>
      </c>
      <c r="R882" t="s">
        <v>377</v>
      </c>
      <c r="S882" t="s">
        <v>377</v>
      </c>
      <c r="T882" t="s">
        <v>158</v>
      </c>
      <c r="U882" t="s">
        <v>716</v>
      </c>
      <c r="V882">
        <v>8.25</v>
      </c>
      <c r="W882">
        <v>40000</v>
      </c>
      <c r="X882" t="s">
        <v>720</v>
      </c>
      <c r="Y882">
        <v>330000</v>
      </c>
      <c r="AB882" s="2">
        <v>45285</v>
      </c>
      <c r="AC882">
        <v>0</v>
      </c>
      <c r="AE882">
        <v>0</v>
      </c>
      <c r="AF882">
        <v>0</v>
      </c>
      <c r="AG882">
        <v>40000</v>
      </c>
      <c r="AH882">
        <v>0</v>
      </c>
      <c r="AI882">
        <v>0</v>
      </c>
      <c r="AJ882" t="s">
        <v>728</v>
      </c>
      <c r="AK882" t="s">
        <v>758</v>
      </c>
      <c r="AL882" t="s">
        <v>809</v>
      </c>
      <c r="AM882" t="s">
        <v>860</v>
      </c>
      <c r="AP882">
        <v>98370</v>
      </c>
      <c r="AQ882">
        <v>86779</v>
      </c>
      <c r="AS882" t="s">
        <v>83</v>
      </c>
      <c r="AU882" t="s">
        <v>728</v>
      </c>
      <c r="AW882" t="s">
        <v>85</v>
      </c>
      <c r="AX882">
        <v>2162</v>
      </c>
      <c r="AY882" t="s">
        <v>980</v>
      </c>
      <c r="AZ882" t="s">
        <v>1001</v>
      </c>
      <c r="BA882">
        <v>2</v>
      </c>
      <c r="BB882" s="2">
        <v>45445</v>
      </c>
      <c r="BC882" s="2">
        <v>45452</v>
      </c>
      <c r="BD882">
        <v>9</v>
      </c>
      <c r="BE882" t="s">
        <v>1010</v>
      </c>
      <c r="BF882" t="s">
        <v>1041</v>
      </c>
      <c r="BG882" t="s">
        <v>377</v>
      </c>
      <c r="BH882" t="s">
        <v>1196</v>
      </c>
      <c r="BI882">
        <v>77</v>
      </c>
      <c r="BJ882">
        <v>0</v>
      </c>
      <c r="BK882" t="s">
        <v>716</v>
      </c>
      <c r="BL882">
        <v>11</v>
      </c>
      <c r="BM882">
        <v>11</v>
      </c>
      <c r="BN882" t="s">
        <v>115</v>
      </c>
      <c r="BO882">
        <v>847</v>
      </c>
      <c r="BP882">
        <v>847</v>
      </c>
      <c r="BQ882">
        <v>847</v>
      </c>
      <c r="BR882">
        <v>847</v>
      </c>
      <c r="BS882">
        <v>0</v>
      </c>
      <c r="BT882">
        <v>0</v>
      </c>
      <c r="BU882" t="s">
        <v>1209</v>
      </c>
      <c r="BV882" t="s">
        <v>919</v>
      </c>
      <c r="BW882" t="s">
        <v>1223</v>
      </c>
      <c r="BX882" t="s">
        <v>1250</v>
      </c>
      <c r="BY882" t="s">
        <v>1262</v>
      </c>
      <c r="BZ882" t="s">
        <v>719</v>
      </c>
      <c r="CA882">
        <v>77</v>
      </c>
      <c r="CB882">
        <v>77</v>
      </c>
      <c r="CC882">
        <v>0</v>
      </c>
      <c r="CD882">
        <v>77</v>
      </c>
      <c r="CE882" t="s">
        <v>1269</v>
      </c>
      <c r="CF882">
        <v>0</v>
      </c>
      <c r="CJ882" s="4" t="str">
        <f t="shared" si="130"/>
        <v>Solar</v>
      </c>
      <c r="CK882" s="5">
        <f t="shared" si="131"/>
        <v>45426</v>
      </c>
      <c r="CL882" s="4">
        <f t="shared" si="132"/>
        <v>8.25</v>
      </c>
      <c r="CN882" s="4" t="str">
        <f t="shared" si="133"/>
        <v>بنزين 80</v>
      </c>
      <c r="CO882" s="5">
        <f t="shared" si="134"/>
        <v>45452</v>
      </c>
      <c r="CP882" s="4">
        <f t="shared" si="135"/>
        <v>11</v>
      </c>
      <c r="CR882" s="4">
        <f t="shared" si="136"/>
        <v>-2.75</v>
      </c>
      <c r="CS882" s="6">
        <f t="shared" si="137"/>
        <v>-0.33333333333333331</v>
      </c>
      <c r="CT882">
        <f t="shared" si="138"/>
        <v>440000</v>
      </c>
      <c r="CU882">
        <f t="shared" si="139"/>
        <v>330000</v>
      </c>
    </row>
    <row r="883" spans="1:99" x14ac:dyDescent="0.3">
      <c r="A883">
        <v>476</v>
      </c>
      <c r="D883" t="s">
        <v>83</v>
      </c>
      <c r="E883" t="s">
        <v>84</v>
      </c>
      <c r="H883" t="s">
        <v>86</v>
      </c>
      <c r="I883" t="s">
        <v>112</v>
      </c>
      <c r="J883" t="s">
        <v>114</v>
      </c>
      <c r="K883" t="s">
        <v>115</v>
      </c>
      <c r="L883">
        <v>1</v>
      </c>
      <c r="M883">
        <v>1</v>
      </c>
      <c r="N883" s="2">
        <v>45425</v>
      </c>
      <c r="O883" s="2">
        <v>45426</v>
      </c>
      <c r="P883" t="s">
        <v>158</v>
      </c>
      <c r="Q883" t="s">
        <v>203</v>
      </c>
      <c r="R883" t="s">
        <v>377</v>
      </c>
      <c r="S883" t="s">
        <v>377</v>
      </c>
      <c r="T883" t="s">
        <v>158</v>
      </c>
      <c r="U883" t="s">
        <v>716</v>
      </c>
      <c r="V883">
        <v>8.25</v>
      </c>
      <c r="W883">
        <v>40000</v>
      </c>
      <c r="X883" t="s">
        <v>720</v>
      </c>
      <c r="Y883">
        <v>330000</v>
      </c>
      <c r="AB883" s="2">
        <v>45285</v>
      </c>
      <c r="AC883">
        <v>0</v>
      </c>
      <c r="AE883">
        <v>0</v>
      </c>
      <c r="AF883">
        <v>0</v>
      </c>
      <c r="AG883">
        <v>40000</v>
      </c>
      <c r="AH883">
        <v>0</v>
      </c>
      <c r="AI883">
        <v>0</v>
      </c>
      <c r="AJ883" t="s">
        <v>728</v>
      </c>
      <c r="AK883" t="s">
        <v>758</v>
      </c>
      <c r="AL883" t="s">
        <v>809</v>
      </c>
      <c r="AM883" t="s">
        <v>860</v>
      </c>
      <c r="AP883">
        <v>98372</v>
      </c>
      <c r="AQ883">
        <v>86779</v>
      </c>
      <c r="AS883" t="s">
        <v>83</v>
      </c>
      <c r="AU883" t="s">
        <v>728</v>
      </c>
      <c r="AW883" t="s">
        <v>85</v>
      </c>
      <c r="AX883">
        <v>2162</v>
      </c>
      <c r="AY883" t="s">
        <v>980</v>
      </c>
      <c r="AZ883" t="s">
        <v>1001</v>
      </c>
      <c r="BA883">
        <v>2</v>
      </c>
      <c r="BB883" s="2">
        <v>45445</v>
      </c>
      <c r="BC883" s="2">
        <v>45452</v>
      </c>
      <c r="BD883">
        <v>8</v>
      </c>
      <c r="BE883" t="s">
        <v>1010</v>
      </c>
      <c r="BF883" t="s">
        <v>1041</v>
      </c>
      <c r="BG883" t="s">
        <v>377</v>
      </c>
      <c r="BH883" t="s">
        <v>1196</v>
      </c>
      <c r="BI883">
        <v>5</v>
      </c>
      <c r="BJ883">
        <v>0</v>
      </c>
      <c r="BK883" t="s">
        <v>716</v>
      </c>
      <c r="BL883">
        <v>11</v>
      </c>
      <c r="BM883">
        <v>11</v>
      </c>
      <c r="BN883" t="s">
        <v>115</v>
      </c>
      <c r="BO883">
        <v>55</v>
      </c>
      <c r="BP883">
        <v>55</v>
      </c>
      <c r="BQ883">
        <v>55</v>
      </c>
      <c r="BR883">
        <v>55</v>
      </c>
      <c r="BS883">
        <v>0</v>
      </c>
      <c r="BT883">
        <v>0</v>
      </c>
      <c r="BU883" t="s">
        <v>1209</v>
      </c>
      <c r="BV883" t="s">
        <v>919</v>
      </c>
      <c r="BW883" t="s">
        <v>1223</v>
      </c>
      <c r="BX883" t="s">
        <v>1250</v>
      </c>
      <c r="BY883" t="s">
        <v>1262</v>
      </c>
      <c r="BZ883" t="s">
        <v>719</v>
      </c>
      <c r="CA883">
        <v>5</v>
      </c>
      <c r="CB883">
        <v>5</v>
      </c>
      <c r="CC883">
        <v>0</v>
      </c>
      <c r="CD883">
        <v>5</v>
      </c>
      <c r="CE883" t="s">
        <v>1269</v>
      </c>
      <c r="CF883">
        <v>0</v>
      </c>
      <c r="CJ883" s="4" t="str">
        <f t="shared" si="130"/>
        <v>Solar</v>
      </c>
      <c r="CK883" s="5">
        <f t="shared" si="131"/>
        <v>45426</v>
      </c>
      <c r="CL883" s="4">
        <f t="shared" si="132"/>
        <v>8.25</v>
      </c>
      <c r="CN883" s="4" t="str">
        <f t="shared" si="133"/>
        <v>بنزين 80</v>
      </c>
      <c r="CO883" s="5">
        <f t="shared" si="134"/>
        <v>45452</v>
      </c>
      <c r="CP883" s="4">
        <f t="shared" si="135"/>
        <v>11</v>
      </c>
      <c r="CR883" s="4">
        <f t="shared" si="136"/>
        <v>-2.75</v>
      </c>
      <c r="CS883" s="6">
        <f t="shared" si="137"/>
        <v>-0.33333333333333331</v>
      </c>
      <c r="CT883">
        <f t="shared" si="138"/>
        <v>440000</v>
      </c>
      <c r="CU883">
        <f t="shared" si="139"/>
        <v>330000</v>
      </c>
    </row>
    <row r="884" spans="1:99" x14ac:dyDescent="0.3">
      <c r="A884">
        <v>476</v>
      </c>
      <c r="D884" t="s">
        <v>83</v>
      </c>
      <c r="E884" t="s">
        <v>84</v>
      </c>
      <c r="H884" t="s">
        <v>86</v>
      </c>
      <c r="I884" t="s">
        <v>112</v>
      </c>
      <c r="J884" t="s">
        <v>114</v>
      </c>
      <c r="K884" t="s">
        <v>115</v>
      </c>
      <c r="L884">
        <v>1</v>
      </c>
      <c r="M884">
        <v>1</v>
      </c>
      <c r="N884" s="2">
        <v>45425</v>
      </c>
      <c r="O884" s="2">
        <v>45426</v>
      </c>
      <c r="P884" t="s">
        <v>158</v>
      </c>
      <c r="Q884" t="s">
        <v>203</v>
      </c>
      <c r="R884" t="s">
        <v>377</v>
      </c>
      <c r="S884" t="s">
        <v>377</v>
      </c>
      <c r="T884" t="s">
        <v>158</v>
      </c>
      <c r="U884" t="s">
        <v>716</v>
      </c>
      <c r="V884">
        <v>8.25</v>
      </c>
      <c r="W884">
        <v>40000</v>
      </c>
      <c r="X884" t="s">
        <v>720</v>
      </c>
      <c r="Y884">
        <v>330000</v>
      </c>
      <c r="AB884" s="2">
        <v>45285</v>
      </c>
      <c r="AC884">
        <v>0</v>
      </c>
      <c r="AE884">
        <v>0</v>
      </c>
      <c r="AF884">
        <v>0</v>
      </c>
      <c r="AG884">
        <v>40000</v>
      </c>
      <c r="AH884">
        <v>0</v>
      </c>
      <c r="AI884">
        <v>0</v>
      </c>
      <c r="AJ884" t="s">
        <v>728</v>
      </c>
      <c r="AK884" t="s">
        <v>758</v>
      </c>
      <c r="AL884" t="s">
        <v>809</v>
      </c>
      <c r="AM884" t="s">
        <v>860</v>
      </c>
      <c r="AP884">
        <v>98375</v>
      </c>
      <c r="AQ884">
        <v>86779</v>
      </c>
      <c r="AS884" t="s">
        <v>83</v>
      </c>
      <c r="AU884" t="s">
        <v>728</v>
      </c>
      <c r="AW884" t="s">
        <v>85</v>
      </c>
      <c r="AX884">
        <v>2162</v>
      </c>
      <c r="AY884" t="s">
        <v>980</v>
      </c>
      <c r="AZ884" t="s">
        <v>1001</v>
      </c>
      <c r="BA884">
        <v>2</v>
      </c>
      <c r="BB884" s="2">
        <v>45445</v>
      </c>
      <c r="BC884" s="2">
        <v>45452</v>
      </c>
      <c r="BD884">
        <v>7</v>
      </c>
      <c r="BE884" t="s">
        <v>1010</v>
      </c>
      <c r="BF884" t="s">
        <v>1041</v>
      </c>
      <c r="BG884" t="s">
        <v>377</v>
      </c>
      <c r="BH884" t="s">
        <v>1196</v>
      </c>
      <c r="BI884">
        <v>5</v>
      </c>
      <c r="BJ884">
        <v>0</v>
      </c>
      <c r="BK884" t="s">
        <v>716</v>
      </c>
      <c r="BL884">
        <v>11</v>
      </c>
      <c r="BM884">
        <v>11</v>
      </c>
      <c r="BN884" t="s">
        <v>115</v>
      </c>
      <c r="BO884">
        <v>55</v>
      </c>
      <c r="BP884">
        <v>55</v>
      </c>
      <c r="BQ884">
        <v>55</v>
      </c>
      <c r="BR884">
        <v>55</v>
      </c>
      <c r="BS884">
        <v>0</v>
      </c>
      <c r="BT884">
        <v>0</v>
      </c>
      <c r="BU884" t="s">
        <v>1209</v>
      </c>
      <c r="BV884" t="s">
        <v>919</v>
      </c>
      <c r="BW884" t="s">
        <v>1223</v>
      </c>
      <c r="BX884" t="s">
        <v>1250</v>
      </c>
      <c r="BY884" t="s">
        <v>1262</v>
      </c>
      <c r="BZ884" t="s">
        <v>719</v>
      </c>
      <c r="CA884">
        <v>5</v>
      </c>
      <c r="CB884">
        <v>5</v>
      </c>
      <c r="CC884">
        <v>0</v>
      </c>
      <c r="CD884">
        <v>5</v>
      </c>
      <c r="CE884" t="s">
        <v>1269</v>
      </c>
      <c r="CF884">
        <v>0</v>
      </c>
      <c r="CJ884" s="4" t="str">
        <f t="shared" si="130"/>
        <v>Solar</v>
      </c>
      <c r="CK884" s="5">
        <f t="shared" si="131"/>
        <v>45426</v>
      </c>
      <c r="CL884" s="4">
        <f t="shared" si="132"/>
        <v>8.25</v>
      </c>
      <c r="CN884" s="4" t="str">
        <f t="shared" si="133"/>
        <v>بنزين 80</v>
      </c>
      <c r="CO884" s="5">
        <f t="shared" si="134"/>
        <v>45452</v>
      </c>
      <c r="CP884" s="4">
        <f t="shared" si="135"/>
        <v>11</v>
      </c>
      <c r="CR884" s="4">
        <f t="shared" si="136"/>
        <v>-2.75</v>
      </c>
      <c r="CS884" s="6">
        <f t="shared" si="137"/>
        <v>-0.33333333333333331</v>
      </c>
      <c r="CT884">
        <f t="shared" si="138"/>
        <v>440000</v>
      </c>
      <c r="CU884">
        <f t="shared" si="139"/>
        <v>330000</v>
      </c>
    </row>
    <row r="885" spans="1:99" x14ac:dyDescent="0.3">
      <c r="A885">
        <v>476</v>
      </c>
      <c r="D885" t="s">
        <v>83</v>
      </c>
      <c r="E885" t="s">
        <v>84</v>
      </c>
      <c r="H885" t="s">
        <v>86</v>
      </c>
      <c r="I885" t="s">
        <v>112</v>
      </c>
      <c r="J885" t="s">
        <v>114</v>
      </c>
      <c r="K885" t="s">
        <v>115</v>
      </c>
      <c r="L885">
        <v>1</v>
      </c>
      <c r="M885">
        <v>1</v>
      </c>
      <c r="N885" s="2">
        <v>45425</v>
      </c>
      <c r="O885" s="2">
        <v>45426</v>
      </c>
      <c r="P885" t="s">
        <v>158</v>
      </c>
      <c r="Q885" t="s">
        <v>203</v>
      </c>
      <c r="R885" t="s">
        <v>377</v>
      </c>
      <c r="S885" t="s">
        <v>377</v>
      </c>
      <c r="T885" t="s">
        <v>158</v>
      </c>
      <c r="U885" t="s">
        <v>716</v>
      </c>
      <c r="V885">
        <v>8.25</v>
      </c>
      <c r="W885">
        <v>40000</v>
      </c>
      <c r="X885" t="s">
        <v>720</v>
      </c>
      <c r="Y885">
        <v>330000</v>
      </c>
      <c r="AB885" s="2">
        <v>45285</v>
      </c>
      <c r="AC885">
        <v>0</v>
      </c>
      <c r="AE885">
        <v>0</v>
      </c>
      <c r="AF885">
        <v>0</v>
      </c>
      <c r="AG885">
        <v>40000</v>
      </c>
      <c r="AH885">
        <v>0</v>
      </c>
      <c r="AI885">
        <v>0</v>
      </c>
      <c r="AJ885" t="s">
        <v>728</v>
      </c>
      <c r="AK885" t="s">
        <v>758</v>
      </c>
      <c r="AL885" t="s">
        <v>809</v>
      </c>
      <c r="AM885" t="s">
        <v>860</v>
      </c>
      <c r="AP885">
        <v>98377</v>
      </c>
      <c r="AQ885">
        <v>86779</v>
      </c>
      <c r="AS885" t="s">
        <v>83</v>
      </c>
      <c r="AU885" t="s">
        <v>728</v>
      </c>
      <c r="AW885" t="s">
        <v>85</v>
      </c>
      <c r="AX885">
        <v>2162</v>
      </c>
      <c r="AY885" t="s">
        <v>980</v>
      </c>
      <c r="AZ885" t="s">
        <v>1001</v>
      </c>
      <c r="BA885">
        <v>1</v>
      </c>
      <c r="BB885" s="2">
        <v>45445</v>
      </c>
      <c r="BC885" s="2">
        <v>45452</v>
      </c>
      <c r="BD885">
        <v>6</v>
      </c>
      <c r="BE885" t="s">
        <v>1010</v>
      </c>
      <c r="BF885" t="s">
        <v>1041</v>
      </c>
      <c r="BG885" t="s">
        <v>377</v>
      </c>
      <c r="BH885" t="s">
        <v>1196</v>
      </c>
      <c r="BI885">
        <v>17</v>
      </c>
      <c r="BJ885">
        <v>0</v>
      </c>
      <c r="BK885" t="s">
        <v>716</v>
      </c>
      <c r="BL885">
        <v>11</v>
      </c>
      <c r="BM885">
        <v>11</v>
      </c>
      <c r="BN885" t="s">
        <v>115</v>
      </c>
      <c r="BO885">
        <v>187</v>
      </c>
      <c r="BP885">
        <v>187</v>
      </c>
      <c r="BQ885">
        <v>187</v>
      </c>
      <c r="BR885">
        <v>187</v>
      </c>
      <c r="BS885">
        <v>0</v>
      </c>
      <c r="BT885">
        <v>0</v>
      </c>
      <c r="BU885" t="s">
        <v>1209</v>
      </c>
      <c r="BY885" t="s">
        <v>1263</v>
      </c>
      <c r="BZ885" t="s">
        <v>719</v>
      </c>
      <c r="CA885">
        <v>17</v>
      </c>
      <c r="CB885">
        <v>17</v>
      </c>
      <c r="CC885">
        <v>0</v>
      </c>
      <c r="CD885">
        <v>17</v>
      </c>
      <c r="CE885" t="s">
        <v>1269</v>
      </c>
      <c r="CF885">
        <v>0</v>
      </c>
      <c r="CJ885" s="4" t="str">
        <f t="shared" si="130"/>
        <v>Solar</v>
      </c>
      <c r="CK885" s="5">
        <f t="shared" si="131"/>
        <v>45426</v>
      </c>
      <c r="CL885" s="4">
        <f t="shared" si="132"/>
        <v>8.25</v>
      </c>
      <c r="CN885" s="4" t="str">
        <f t="shared" si="133"/>
        <v>بنزين 80</v>
      </c>
      <c r="CO885" s="5">
        <f t="shared" si="134"/>
        <v>45452</v>
      </c>
      <c r="CP885" s="4">
        <f t="shared" si="135"/>
        <v>11</v>
      </c>
      <c r="CR885" s="4">
        <f t="shared" si="136"/>
        <v>-2.75</v>
      </c>
      <c r="CS885" s="6">
        <f t="shared" si="137"/>
        <v>-0.33333333333333331</v>
      </c>
      <c r="CT885">
        <f t="shared" si="138"/>
        <v>440000</v>
      </c>
      <c r="CU885">
        <f t="shared" si="139"/>
        <v>330000</v>
      </c>
    </row>
    <row r="886" spans="1:99" x14ac:dyDescent="0.3">
      <c r="A886">
        <v>476</v>
      </c>
      <c r="D886" t="s">
        <v>83</v>
      </c>
      <c r="E886" t="s">
        <v>84</v>
      </c>
      <c r="H886" t="s">
        <v>86</v>
      </c>
      <c r="I886" t="s">
        <v>112</v>
      </c>
      <c r="J886" t="s">
        <v>114</v>
      </c>
      <c r="K886" t="s">
        <v>115</v>
      </c>
      <c r="L886">
        <v>1</v>
      </c>
      <c r="M886">
        <v>1</v>
      </c>
      <c r="N886" s="2">
        <v>45425</v>
      </c>
      <c r="O886" s="2">
        <v>45426</v>
      </c>
      <c r="P886" t="s">
        <v>158</v>
      </c>
      <c r="Q886" t="s">
        <v>203</v>
      </c>
      <c r="R886" t="s">
        <v>377</v>
      </c>
      <c r="S886" t="s">
        <v>377</v>
      </c>
      <c r="T886" t="s">
        <v>158</v>
      </c>
      <c r="U886" t="s">
        <v>716</v>
      </c>
      <c r="V886">
        <v>8.25</v>
      </c>
      <c r="W886">
        <v>40000</v>
      </c>
      <c r="X886" t="s">
        <v>720</v>
      </c>
      <c r="Y886">
        <v>330000</v>
      </c>
      <c r="AB886" s="2">
        <v>45285</v>
      </c>
      <c r="AC886">
        <v>0</v>
      </c>
      <c r="AE886">
        <v>0</v>
      </c>
      <c r="AF886">
        <v>0</v>
      </c>
      <c r="AG886">
        <v>40000</v>
      </c>
      <c r="AH886">
        <v>0</v>
      </c>
      <c r="AI886">
        <v>0</v>
      </c>
      <c r="AJ886" t="s">
        <v>728</v>
      </c>
      <c r="AK886" t="s">
        <v>758</v>
      </c>
      <c r="AL886" t="s">
        <v>809</v>
      </c>
      <c r="AM886" t="s">
        <v>860</v>
      </c>
      <c r="AP886">
        <v>98742</v>
      </c>
      <c r="AQ886">
        <v>86779</v>
      </c>
      <c r="AS886" t="s">
        <v>83</v>
      </c>
      <c r="AU886" t="s">
        <v>728</v>
      </c>
      <c r="AW886" t="s">
        <v>85</v>
      </c>
      <c r="AX886">
        <v>2162</v>
      </c>
      <c r="AY886" t="s">
        <v>980</v>
      </c>
      <c r="AZ886" t="s">
        <v>1001</v>
      </c>
      <c r="BA886">
        <v>1</v>
      </c>
      <c r="BB886" s="2">
        <v>45454</v>
      </c>
      <c r="BC886" s="2">
        <v>45455</v>
      </c>
      <c r="BD886">
        <v>11</v>
      </c>
      <c r="BE886" t="s">
        <v>1010</v>
      </c>
      <c r="BF886" t="s">
        <v>1041</v>
      </c>
      <c r="BG886" t="s">
        <v>377</v>
      </c>
      <c r="BH886" t="s">
        <v>1196</v>
      </c>
      <c r="BI886">
        <v>6</v>
      </c>
      <c r="BJ886">
        <v>0</v>
      </c>
      <c r="BK886" t="s">
        <v>716</v>
      </c>
      <c r="BL886">
        <v>11</v>
      </c>
      <c r="BM886">
        <v>11</v>
      </c>
      <c r="BN886" t="s">
        <v>115</v>
      </c>
      <c r="BO886">
        <v>66</v>
      </c>
      <c r="BP886">
        <v>66</v>
      </c>
      <c r="BQ886">
        <v>66</v>
      </c>
      <c r="BR886">
        <v>66</v>
      </c>
      <c r="BS886">
        <v>0</v>
      </c>
      <c r="BT886">
        <v>0</v>
      </c>
      <c r="BU886" t="s">
        <v>1209</v>
      </c>
      <c r="BV886" t="s">
        <v>919</v>
      </c>
      <c r="BW886" t="s">
        <v>1223</v>
      </c>
      <c r="BX886" t="s">
        <v>1250</v>
      </c>
      <c r="BY886" t="s">
        <v>1262</v>
      </c>
      <c r="BZ886" t="s">
        <v>719</v>
      </c>
      <c r="CA886">
        <v>6</v>
      </c>
      <c r="CB886">
        <v>6</v>
      </c>
      <c r="CC886">
        <v>0</v>
      </c>
      <c r="CD886">
        <v>6</v>
      </c>
      <c r="CE886" t="s">
        <v>1269</v>
      </c>
      <c r="CF886">
        <v>0</v>
      </c>
      <c r="CJ886" s="4" t="str">
        <f t="shared" si="130"/>
        <v>Solar</v>
      </c>
      <c r="CK886" s="5">
        <f t="shared" si="131"/>
        <v>45426</v>
      </c>
      <c r="CL886" s="4">
        <f t="shared" si="132"/>
        <v>8.25</v>
      </c>
      <c r="CN886" s="4" t="str">
        <f t="shared" si="133"/>
        <v>بنزين 80</v>
      </c>
      <c r="CO886" s="5">
        <f t="shared" si="134"/>
        <v>45455</v>
      </c>
      <c r="CP886" s="4">
        <f t="shared" si="135"/>
        <v>11</v>
      </c>
      <c r="CR886" s="4">
        <f t="shared" si="136"/>
        <v>-2.75</v>
      </c>
      <c r="CS886" s="6">
        <f t="shared" si="137"/>
        <v>-0.33333333333333331</v>
      </c>
      <c r="CT886">
        <f t="shared" si="138"/>
        <v>440000</v>
      </c>
      <c r="CU886">
        <f t="shared" si="139"/>
        <v>330000</v>
      </c>
    </row>
    <row r="887" spans="1:99" x14ac:dyDescent="0.3">
      <c r="A887">
        <v>476</v>
      </c>
      <c r="D887" t="s">
        <v>83</v>
      </c>
      <c r="E887" t="s">
        <v>84</v>
      </c>
      <c r="H887" t="s">
        <v>86</v>
      </c>
      <c r="I887" t="s">
        <v>112</v>
      </c>
      <c r="J887" t="s">
        <v>114</v>
      </c>
      <c r="K887" t="s">
        <v>115</v>
      </c>
      <c r="L887">
        <v>1</v>
      </c>
      <c r="M887">
        <v>1</v>
      </c>
      <c r="N887" s="2">
        <v>45425</v>
      </c>
      <c r="O887" s="2">
        <v>45426</v>
      </c>
      <c r="P887" t="s">
        <v>158</v>
      </c>
      <c r="Q887" t="s">
        <v>203</v>
      </c>
      <c r="R887" t="s">
        <v>377</v>
      </c>
      <c r="S887" t="s">
        <v>377</v>
      </c>
      <c r="T887" t="s">
        <v>158</v>
      </c>
      <c r="U887" t="s">
        <v>716</v>
      </c>
      <c r="V887">
        <v>8.25</v>
      </c>
      <c r="W887">
        <v>40000</v>
      </c>
      <c r="X887" t="s">
        <v>720</v>
      </c>
      <c r="Y887">
        <v>330000</v>
      </c>
      <c r="AB887" s="2">
        <v>45285</v>
      </c>
      <c r="AC887">
        <v>0</v>
      </c>
      <c r="AE887">
        <v>0</v>
      </c>
      <c r="AF887">
        <v>0</v>
      </c>
      <c r="AG887">
        <v>40000</v>
      </c>
      <c r="AH887">
        <v>0</v>
      </c>
      <c r="AI887">
        <v>0</v>
      </c>
      <c r="AJ887" t="s">
        <v>728</v>
      </c>
      <c r="AK887" t="s">
        <v>759</v>
      </c>
      <c r="AL887" t="s">
        <v>810</v>
      </c>
      <c r="AM887" t="s">
        <v>861</v>
      </c>
      <c r="AP887">
        <v>96859</v>
      </c>
      <c r="AQ887">
        <v>90884</v>
      </c>
      <c r="AR887" t="s">
        <v>895</v>
      </c>
      <c r="AS887" t="s">
        <v>83</v>
      </c>
      <c r="AU887" t="s">
        <v>728</v>
      </c>
      <c r="AW887" t="s">
        <v>85</v>
      </c>
      <c r="AX887">
        <v>2162</v>
      </c>
      <c r="AY887" t="s">
        <v>982</v>
      </c>
      <c r="AZ887" t="s">
        <v>1001</v>
      </c>
      <c r="BA887">
        <v>1</v>
      </c>
      <c r="BB887" s="2">
        <v>45399</v>
      </c>
      <c r="BC887" s="2">
        <v>45404</v>
      </c>
      <c r="BD887">
        <v>1</v>
      </c>
      <c r="BE887" t="s">
        <v>1010</v>
      </c>
      <c r="BF887">
        <v>111</v>
      </c>
      <c r="BG887" t="s">
        <v>377</v>
      </c>
      <c r="BH887" t="s">
        <v>1196</v>
      </c>
      <c r="BI887">
        <v>10</v>
      </c>
      <c r="BJ887">
        <v>0</v>
      </c>
      <c r="BK887" t="s">
        <v>716</v>
      </c>
      <c r="BL887">
        <v>10</v>
      </c>
      <c r="BM887">
        <v>10</v>
      </c>
      <c r="BN887" t="s">
        <v>115</v>
      </c>
      <c r="BO887">
        <v>100</v>
      </c>
      <c r="BP887">
        <v>100</v>
      </c>
      <c r="BQ887">
        <v>100</v>
      </c>
      <c r="BR887">
        <v>100</v>
      </c>
      <c r="BS887">
        <v>0</v>
      </c>
      <c r="BT887">
        <v>0</v>
      </c>
      <c r="BU887" t="s">
        <v>1209</v>
      </c>
      <c r="BV887" t="s">
        <v>895</v>
      </c>
      <c r="BW887" t="s">
        <v>1222</v>
      </c>
      <c r="BY887" t="s">
        <v>1263</v>
      </c>
      <c r="BZ887" t="s">
        <v>719</v>
      </c>
      <c r="CA887">
        <v>10</v>
      </c>
      <c r="CB887">
        <v>10</v>
      </c>
      <c r="CC887">
        <v>0</v>
      </c>
      <c r="CD887">
        <v>10</v>
      </c>
      <c r="CE887" t="s">
        <v>1269</v>
      </c>
      <c r="CF887">
        <v>0</v>
      </c>
      <c r="CJ887" s="4" t="str">
        <f t="shared" si="130"/>
        <v>Solar</v>
      </c>
      <c r="CK887" s="5">
        <f t="shared" si="131"/>
        <v>45426</v>
      </c>
      <c r="CL887" s="4">
        <f t="shared" si="132"/>
        <v>8.25</v>
      </c>
      <c r="CN887" s="4" t="str">
        <f t="shared" si="133"/>
        <v>بنزين 80</v>
      </c>
      <c r="CO887" s="5">
        <f t="shared" si="134"/>
        <v>45404</v>
      </c>
      <c r="CP887" s="4">
        <f t="shared" si="135"/>
        <v>10</v>
      </c>
      <c r="CR887" s="4">
        <f t="shared" si="136"/>
        <v>-1.75</v>
      </c>
      <c r="CS887" s="6">
        <f t="shared" si="137"/>
        <v>-0.21212121212121213</v>
      </c>
      <c r="CT887">
        <f t="shared" si="138"/>
        <v>400000</v>
      </c>
      <c r="CU887">
        <f t="shared" si="139"/>
        <v>330000</v>
      </c>
    </row>
    <row r="888" spans="1:99" x14ac:dyDescent="0.3">
      <c r="A888">
        <v>476</v>
      </c>
      <c r="D888" t="s">
        <v>83</v>
      </c>
      <c r="E888" t="s">
        <v>84</v>
      </c>
      <c r="H888" t="s">
        <v>86</v>
      </c>
      <c r="I888" t="s">
        <v>112</v>
      </c>
      <c r="J888" t="s">
        <v>114</v>
      </c>
      <c r="K888" t="s">
        <v>115</v>
      </c>
      <c r="L888">
        <v>1</v>
      </c>
      <c r="M888">
        <v>1</v>
      </c>
      <c r="N888" s="2">
        <v>45425</v>
      </c>
      <c r="O888" s="2">
        <v>45426</v>
      </c>
      <c r="P888" t="s">
        <v>158</v>
      </c>
      <c r="Q888" t="s">
        <v>203</v>
      </c>
      <c r="R888" t="s">
        <v>377</v>
      </c>
      <c r="S888" t="s">
        <v>377</v>
      </c>
      <c r="T888" t="s">
        <v>158</v>
      </c>
      <c r="U888" t="s">
        <v>716</v>
      </c>
      <c r="V888">
        <v>8.25</v>
      </c>
      <c r="W888">
        <v>40000</v>
      </c>
      <c r="X888" t="s">
        <v>720</v>
      </c>
      <c r="Y888">
        <v>330000</v>
      </c>
      <c r="AB888" s="2">
        <v>45285</v>
      </c>
      <c r="AC888">
        <v>0</v>
      </c>
      <c r="AE888">
        <v>0</v>
      </c>
      <c r="AF888">
        <v>0</v>
      </c>
      <c r="AG888">
        <v>40000</v>
      </c>
      <c r="AH888">
        <v>0</v>
      </c>
      <c r="AI888">
        <v>0</v>
      </c>
      <c r="AJ888" t="s">
        <v>728</v>
      </c>
      <c r="AK888" t="s">
        <v>759</v>
      </c>
      <c r="AL888" t="s">
        <v>810</v>
      </c>
      <c r="AM888" t="s">
        <v>861</v>
      </c>
      <c r="AP888">
        <v>96873</v>
      </c>
      <c r="AQ888">
        <v>91383</v>
      </c>
      <c r="AR888" t="s">
        <v>895</v>
      </c>
      <c r="AS888" t="s">
        <v>83</v>
      </c>
      <c r="AU888" t="s">
        <v>728</v>
      </c>
      <c r="AW888" t="s">
        <v>85</v>
      </c>
      <c r="AX888">
        <v>2162</v>
      </c>
      <c r="AY888" t="s">
        <v>982</v>
      </c>
      <c r="AZ888" t="s">
        <v>1001</v>
      </c>
      <c r="BA888">
        <v>1</v>
      </c>
      <c r="BB888" s="2">
        <v>45402</v>
      </c>
      <c r="BC888" s="2">
        <v>45404</v>
      </c>
      <c r="BD888">
        <v>1</v>
      </c>
      <c r="BE888" t="s">
        <v>1010</v>
      </c>
      <c r="BF888">
        <v>94</v>
      </c>
      <c r="BG888" t="s">
        <v>377</v>
      </c>
      <c r="BH888" t="s">
        <v>1196</v>
      </c>
      <c r="BI888">
        <v>10</v>
      </c>
      <c r="BJ888">
        <v>0</v>
      </c>
      <c r="BK888" t="s">
        <v>716</v>
      </c>
      <c r="BL888">
        <v>10</v>
      </c>
      <c r="BM888">
        <v>10</v>
      </c>
      <c r="BN888" t="s">
        <v>115</v>
      </c>
      <c r="BO888">
        <v>100</v>
      </c>
      <c r="BP888">
        <v>100</v>
      </c>
      <c r="BQ888">
        <v>100</v>
      </c>
      <c r="BR888">
        <v>100</v>
      </c>
      <c r="BS888">
        <v>0</v>
      </c>
      <c r="BT888">
        <v>0</v>
      </c>
      <c r="BU888" t="s">
        <v>1209</v>
      </c>
      <c r="BV888" t="s">
        <v>895</v>
      </c>
      <c r="BW888" t="s">
        <v>1222</v>
      </c>
      <c r="BY888" t="s">
        <v>1263</v>
      </c>
      <c r="BZ888" t="s">
        <v>719</v>
      </c>
      <c r="CA888">
        <v>10</v>
      </c>
      <c r="CB888">
        <v>10</v>
      </c>
      <c r="CC888">
        <v>0</v>
      </c>
      <c r="CD888">
        <v>10</v>
      </c>
      <c r="CE888" t="s">
        <v>1269</v>
      </c>
      <c r="CF888">
        <v>0</v>
      </c>
      <c r="CJ888" s="4" t="str">
        <f t="shared" si="130"/>
        <v>Solar</v>
      </c>
      <c r="CK888" s="5">
        <f t="shared" si="131"/>
        <v>45426</v>
      </c>
      <c r="CL888" s="4">
        <f t="shared" si="132"/>
        <v>8.25</v>
      </c>
      <c r="CN888" s="4" t="str">
        <f t="shared" si="133"/>
        <v>بنزين 80</v>
      </c>
      <c r="CO888" s="5">
        <f t="shared" si="134"/>
        <v>45404</v>
      </c>
      <c r="CP888" s="4">
        <f t="shared" si="135"/>
        <v>10</v>
      </c>
      <c r="CR888" s="4">
        <f t="shared" si="136"/>
        <v>-1.75</v>
      </c>
      <c r="CS888" s="6">
        <f t="shared" si="137"/>
        <v>-0.21212121212121213</v>
      </c>
      <c r="CT888">
        <f t="shared" si="138"/>
        <v>400000</v>
      </c>
      <c r="CU888">
        <f t="shared" si="139"/>
        <v>330000</v>
      </c>
    </row>
    <row r="889" spans="1:99" x14ac:dyDescent="0.3">
      <c r="A889">
        <v>476</v>
      </c>
      <c r="D889" t="s">
        <v>83</v>
      </c>
      <c r="E889" t="s">
        <v>84</v>
      </c>
      <c r="H889" t="s">
        <v>86</v>
      </c>
      <c r="I889" t="s">
        <v>112</v>
      </c>
      <c r="J889" t="s">
        <v>114</v>
      </c>
      <c r="K889" t="s">
        <v>115</v>
      </c>
      <c r="L889">
        <v>1</v>
      </c>
      <c r="M889">
        <v>1</v>
      </c>
      <c r="N889" s="2">
        <v>45425</v>
      </c>
      <c r="O889" s="2">
        <v>45426</v>
      </c>
      <c r="P889" t="s">
        <v>158</v>
      </c>
      <c r="Q889" t="s">
        <v>203</v>
      </c>
      <c r="R889" t="s">
        <v>377</v>
      </c>
      <c r="S889" t="s">
        <v>377</v>
      </c>
      <c r="T889" t="s">
        <v>158</v>
      </c>
      <c r="U889" t="s">
        <v>716</v>
      </c>
      <c r="V889">
        <v>8.25</v>
      </c>
      <c r="W889">
        <v>40000</v>
      </c>
      <c r="X889" t="s">
        <v>720</v>
      </c>
      <c r="Y889">
        <v>330000</v>
      </c>
      <c r="AB889" s="2">
        <v>45285</v>
      </c>
      <c r="AC889">
        <v>0</v>
      </c>
      <c r="AE889">
        <v>0</v>
      </c>
      <c r="AF889">
        <v>0</v>
      </c>
      <c r="AG889">
        <v>40000</v>
      </c>
      <c r="AH889">
        <v>0</v>
      </c>
      <c r="AI889">
        <v>0</v>
      </c>
      <c r="AJ889" t="s">
        <v>728</v>
      </c>
      <c r="AK889" t="s">
        <v>759</v>
      </c>
      <c r="AL889" t="s">
        <v>810</v>
      </c>
      <c r="AM889" t="s">
        <v>861</v>
      </c>
      <c r="AP889">
        <v>98702</v>
      </c>
      <c r="AQ889">
        <v>94391</v>
      </c>
      <c r="AR889" t="s">
        <v>895</v>
      </c>
      <c r="AS889" t="s">
        <v>83</v>
      </c>
      <c r="AU889" t="s">
        <v>728</v>
      </c>
      <c r="AW889" t="s">
        <v>85</v>
      </c>
      <c r="AX889">
        <v>2162</v>
      </c>
      <c r="AY889" t="s">
        <v>982</v>
      </c>
      <c r="AZ889" t="s">
        <v>1001</v>
      </c>
      <c r="BA889">
        <v>1</v>
      </c>
      <c r="BB889" s="2">
        <v>45453</v>
      </c>
      <c r="BC889" s="2">
        <v>45455</v>
      </c>
      <c r="BD889">
        <v>2</v>
      </c>
      <c r="BE889" t="s">
        <v>1010</v>
      </c>
      <c r="BF889">
        <v>151</v>
      </c>
      <c r="BG889" t="s">
        <v>377</v>
      </c>
      <c r="BH889" t="s">
        <v>1196</v>
      </c>
      <c r="BI889">
        <v>10</v>
      </c>
      <c r="BJ889">
        <v>0</v>
      </c>
      <c r="BK889" t="s">
        <v>716</v>
      </c>
      <c r="BL889">
        <v>15</v>
      </c>
      <c r="BM889">
        <v>15</v>
      </c>
      <c r="BN889" t="s">
        <v>115</v>
      </c>
      <c r="BO889">
        <v>150</v>
      </c>
      <c r="BP889">
        <v>150</v>
      </c>
      <c r="BQ889">
        <v>150</v>
      </c>
      <c r="BR889">
        <v>150</v>
      </c>
      <c r="BS889">
        <v>0</v>
      </c>
      <c r="BT889">
        <v>0</v>
      </c>
      <c r="BU889" t="s">
        <v>1209</v>
      </c>
      <c r="BV889" t="s">
        <v>895</v>
      </c>
      <c r="BW889" t="s">
        <v>1222</v>
      </c>
      <c r="BY889" t="s">
        <v>1263</v>
      </c>
      <c r="BZ889" t="s">
        <v>719</v>
      </c>
      <c r="CA889">
        <v>10</v>
      </c>
      <c r="CB889">
        <v>10</v>
      </c>
      <c r="CC889">
        <v>0</v>
      </c>
      <c r="CD889">
        <v>10</v>
      </c>
      <c r="CE889" t="s">
        <v>1269</v>
      </c>
      <c r="CF889">
        <v>0</v>
      </c>
      <c r="CJ889" s="4" t="str">
        <f t="shared" si="130"/>
        <v>Solar</v>
      </c>
      <c r="CK889" s="5">
        <f t="shared" si="131"/>
        <v>45426</v>
      </c>
      <c r="CL889" s="4">
        <f t="shared" si="132"/>
        <v>8.25</v>
      </c>
      <c r="CN889" s="4" t="str">
        <f t="shared" si="133"/>
        <v>بنزين 80</v>
      </c>
      <c r="CO889" s="5">
        <f t="shared" si="134"/>
        <v>45455</v>
      </c>
      <c r="CP889" s="4">
        <f t="shared" si="135"/>
        <v>15</v>
      </c>
      <c r="CR889" s="4">
        <f t="shared" si="136"/>
        <v>-6.75</v>
      </c>
      <c r="CS889" s="6">
        <f t="shared" si="137"/>
        <v>-0.81818181818181823</v>
      </c>
      <c r="CT889">
        <f t="shared" si="138"/>
        <v>600000</v>
      </c>
      <c r="CU889">
        <f t="shared" si="139"/>
        <v>330000</v>
      </c>
    </row>
    <row r="890" spans="1:99" x14ac:dyDescent="0.3">
      <c r="A890">
        <v>476</v>
      </c>
      <c r="D890" t="s">
        <v>83</v>
      </c>
      <c r="E890" t="s">
        <v>84</v>
      </c>
      <c r="H890" t="s">
        <v>86</v>
      </c>
      <c r="I890" t="s">
        <v>112</v>
      </c>
      <c r="J890" t="s">
        <v>114</v>
      </c>
      <c r="K890" t="s">
        <v>115</v>
      </c>
      <c r="L890">
        <v>1</v>
      </c>
      <c r="M890">
        <v>1</v>
      </c>
      <c r="N890" s="2">
        <v>45425</v>
      </c>
      <c r="O890" s="2">
        <v>45426</v>
      </c>
      <c r="P890" t="s">
        <v>158</v>
      </c>
      <c r="Q890" t="s">
        <v>203</v>
      </c>
      <c r="R890" t="s">
        <v>377</v>
      </c>
      <c r="S890" t="s">
        <v>377</v>
      </c>
      <c r="T890" t="s">
        <v>158</v>
      </c>
      <c r="U890" t="s">
        <v>716</v>
      </c>
      <c r="V890">
        <v>8.25</v>
      </c>
      <c r="W890">
        <v>40000</v>
      </c>
      <c r="X890" t="s">
        <v>720</v>
      </c>
      <c r="Y890">
        <v>330000</v>
      </c>
      <c r="AB890" s="2">
        <v>45285</v>
      </c>
      <c r="AC890">
        <v>0</v>
      </c>
      <c r="AE890">
        <v>0</v>
      </c>
      <c r="AF890">
        <v>0</v>
      </c>
      <c r="AG890">
        <v>40000</v>
      </c>
      <c r="AH890">
        <v>0</v>
      </c>
      <c r="AI890">
        <v>0</v>
      </c>
      <c r="AJ890" t="s">
        <v>728</v>
      </c>
      <c r="AK890" t="s">
        <v>744</v>
      </c>
      <c r="AL890" t="s">
        <v>795</v>
      </c>
      <c r="AM890" t="s">
        <v>846</v>
      </c>
      <c r="AP890">
        <v>96210</v>
      </c>
      <c r="AQ890">
        <v>86106</v>
      </c>
      <c r="AS890" t="s">
        <v>83</v>
      </c>
      <c r="AU890" t="s">
        <v>728</v>
      </c>
      <c r="AW890" t="s">
        <v>85</v>
      </c>
      <c r="AX890">
        <v>2162</v>
      </c>
      <c r="AY890" t="s">
        <v>980</v>
      </c>
      <c r="AZ890" t="s">
        <v>1001</v>
      </c>
      <c r="BA890">
        <v>2</v>
      </c>
      <c r="BB890" s="2">
        <v>45371</v>
      </c>
      <c r="BC890" s="2">
        <v>45420</v>
      </c>
      <c r="BD890">
        <v>3</v>
      </c>
      <c r="BE890" t="s">
        <v>1010</v>
      </c>
      <c r="BF890" t="s">
        <v>1045</v>
      </c>
      <c r="BG890" t="s">
        <v>377</v>
      </c>
      <c r="BH890" t="s">
        <v>1196</v>
      </c>
      <c r="BI890">
        <v>25</v>
      </c>
      <c r="BJ890">
        <v>0</v>
      </c>
      <c r="BK890" t="s">
        <v>716</v>
      </c>
      <c r="BL890">
        <v>10</v>
      </c>
      <c r="BM890">
        <v>10</v>
      </c>
      <c r="BN890" t="s">
        <v>115</v>
      </c>
      <c r="BO890">
        <v>250</v>
      </c>
      <c r="BP890">
        <v>250</v>
      </c>
      <c r="BQ890">
        <v>250</v>
      </c>
      <c r="BR890">
        <v>250</v>
      </c>
      <c r="BS890">
        <v>0</v>
      </c>
      <c r="BT890">
        <v>0</v>
      </c>
      <c r="BU890" t="s">
        <v>1209</v>
      </c>
      <c r="BV890" t="s">
        <v>895</v>
      </c>
      <c r="BW890" t="s">
        <v>1222</v>
      </c>
      <c r="BX890" t="s">
        <v>1250</v>
      </c>
      <c r="BY890" t="s">
        <v>1262</v>
      </c>
      <c r="BZ890" t="s">
        <v>719</v>
      </c>
      <c r="CA890">
        <v>25</v>
      </c>
      <c r="CB890">
        <v>25</v>
      </c>
      <c r="CC890">
        <v>0</v>
      </c>
      <c r="CD890">
        <v>25</v>
      </c>
      <c r="CE890" t="s">
        <v>1269</v>
      </c>
      <c r="CF890">
        <v>0</v>
      </c>
      <c r="CJ890" s="4" t="str">
        <f t="shared" si="130"/>
        <v>Solar</v>
      </c>
      <c r="CK890" s="5">
        <f t="shared" si="131"/>
        <v>45426</v>
      </c>
      <c r="CL890" s="4">
        <f t="shared" si="132"/>
        <v>8.25</v>
      </c>
      <c r="CN890" s="4" t="str">
        <f t="shared" si="133"/>
        <v>بنزين 80</v>
      </c>
      <c r="CO890" s="5">
        <f t="shared" si="134"/>
        <v>45420</v>
      </c>
      <c r="CP890" s="4">
        <f t="shared" si="135"/>
        <v>10</v>
      </c>
      <c r="CR890" s="4">
        <f t="shared" si="136"/>
        <v>-1.75</v>
      </c>
      <c r="CS890" s="6">
        <f t="shared" si="137"/>
        <v>-0.21212121212121213</v>
      </c>
      <c r="CT890">
        <f t="shared" si="138"/>
        <v>400000</v>
      </c>
      <c r="CU890">
        <f t="shared" si="139"/>
        <v>330000</v>
      </c>
    </row>
    <row r="891" spans="1:99" x14ac:dyDescent="0.3">
      <c r="A891">
        <v>476</v>
      </c>
      <c r="D891" t="s">
        <v>83</v>
      </c>
      <c r="E891" t="s">
        <v>84</v>
      </c>
      <c r="H891" t="s">
        <v>86</v>
      </c>
      <c r="I891" t="s">
        <v>112</v>
      </c>
      <c r="J891" t="s">
        <v>114</v>
      </c>
      <c r="K891" t="s">
        <v>115</v>
      </c>
      <c r="L891">
        <v>1</v>
      </c>
      <c r="M891">
        <v>1</v>
      </c>
      <c r="N891" s="2">
        <v>45425</v>
      </c>
      <c r="O891" s="2">
        <v>45426</v>
      </c>
      <c r="P891" t="s">
        <v>158</v>
      </c>
      <c r="Q891" t="s">
        <v>203</v>
      </c>
      <c r="R891" t="s">
        <v>377</v>
      </c>
      <c r="S891" t="s">
        <v>377</v>
      </c>
      <c r="T891" t="s">
        <v>158</v>
      </c>
      <c r="U891" t="s">
        <v>716</v>
      </c>
      <c r="V891">
        <v>8.25</v>
      </c>
      <c r="W891">
        <v>40000</v>
      </c>
      <c r="X891" t="s">
        <v>720</v>
      </c>
      <c r="Y891">
        <v>330000</v>
      </c>
      <c r="AB891" s="2">
        <v>45285</v>
      </c>
      <c r="AC891">
        <v>0</v>
      </c>
      <c r="AE891">
        <v>0</v>
      </c>
      <c r="AF891">
        <v>0</v>
      </c>
      <c r="AG891">
        <v>40000</v>
      </c>
      <c r="AH891">
        <v>0</v>
      </c>
      <c r="AI891">
        <v>0</v>
      </c>
      <c r="AJ891" t="s">
        <v>728</v>
      </c>
      <c r="AK891" t="s">
        <v>744</v>
      </c>
      <c r="AL891" t="s">
        <v>795</v>
      </c>
      <c r="AM891" t="s">
        <v>846</v>
      </c>
      <c r="AP891">
        <v>97300</v>
      </c>
      <c r="AQ891">
        <v>91969</v>
      </c>
      <c r="AS891" t="s">
        <v>83</v>
      </c>
      <c r="AU891" t="s">
        <v>728</v>
      </c>
      <c r="AW891" t="s">
        <v>85</v>
      </c>
      <c r="AX891">
        <v>2162</v>
      </c>
      <c r="AY891" t="s">
        <v>972</v>
      </c>
      <c r="AZ891" t="s">
        <v>1001</v>
      </c>
      <c r="BA891">
        <v>4</v>
      </c>
      <c r="BB891" s="2">
        <v>45419</v>
      </c>
      <c r="BC891" s="2">
        <v>45420</v>
      </c>
      <c r="BD891">
        <v>1</v>
      </c>
      <c r="BE891" t="s">
        <v>1011</v>
      </c>
      <c r="BF891" t="s">
        <v>1104</v>
      </c>
      <c r="BG891" t="s">
        <v>377</v>
      </c>
      <c r="BH891" t="s">
        <v>1196</v>
      </c>
      <c r="BI891">
        <v>50</v>
      </c>
      <c r="BJ891">
        <v>0</v>
      </c>
      <c r="BK891" t="s">
        <v>716</v>
      </c>
      <c r="BL891">
        <v>10.8</v>
      </c>
      <c r="BM891">
        <v>10.8</v>
      </c>
      <c r="BN891" t="s">
        <v>115</v>
      </c>
      <c r="BO891">
        <v>540</v>
      </c>
      <c r="BP891">
        <v>540</v>
      </c>
      <c r="BQ891">
        <v>540</v>
      </c>
      <c r="BR891">
        <v>540</v>
      </c>
      <c r="BS891">
        <v>0</v>
      </c>
      <c r="BT891">
        <v>0</v>
      </c>
      <c r="BU891" t="s">
        <v>1209</v>
      </c>
      <c r="BY891" t="s">
        <v>1263</v>
      </c>
      <c r="BZ891" t="s">
        <v>719</v>
      </c>
      <c r="CA891">
        <v>50</v>
      </c>
      <c r="CB891">
        <v>50</v>
      </c>
      <c r="CC891">
        <v>0</v>
      </c>
      <c r="CD891">
        <v>50</v>
      </c>
      <c r="CE891" t="s">
        <v>1269</v>
      </c>
      <c r="CF891">
        <v>0</v>
      </c>
      <c r="CJ891" s="4" t="str">
        <f t="shared" si="130"/>
        <v>Solar</v>
      </c>
      <c r="CK891" s="5">
        <f t="shared" si="131"/>
        <v>45426</v>
      </c>
      <c r="CL891" s="4">
        <f t="shared" si="132"/>
        <v>8.25</v>
      </c>
      <c r="CN891" s="4" t="str">
        <f t="shared" si="133"/>
        <v>بنزين 80</v>
      </c>
      <c r="CO891" s="5">
        <f t="shared" si="134"/>
        <v>45420</v>
      </c>
      <c r="CP891" s="4">
        <f t="shared" si="135"/>
        <v>10.8</v>
      </c>
      <c r="CR891" s="4">
        <f t="shared" si="136"/>
        <v>-2.5500000000000007</v>
      </c>
      <c r="CS891" s="6">
        <f t="shared" si="137"/>
        <v>-0.30909090909090919</v>
      </c>
      <c r="CT891">
        <f t="shared" si="138"/>
        <v>432000</v>
      </c>
      <c r="CU891">
        <f t="shared" si="139"/>
        <v>330000</v>
      </c>
    </row>
    <row r="892" spans="1:99" x14ac:dyDescent="0.3">
      <c r="A892">
        <v>476</v>
      </c>
      <c r="D892" t="s">
        <v>83</v>
      </c>
      <c r="E892" t="s">
        <v>84</v>
      </c>
      <c r="H892" t="s">
        <v>86</v>
      </c>
      <c r="I892" t="s">
        <v>112</v>
      </c>
      <c r="J892" t="s">
        <v>114</v>
      </c>
      <c r="K892" t="s">
        <v>115</v>
      </c>
      <c r="L892">
        <v>1</v>
      </c>
      <c r="M892">
        <v>1</v>
      </c>
      <c r="N892" s="2">
        <v>45425</v>
      </c>
      <c r="O892" s="2">
        <v>45426</v>
      </c>
      <c r="P892" t="s">
        <v>158</v>
      </c>
      <c r="Q892" t="s">
        <v>203</v>
      </c>
      <c r="R892" t="s">
        <v>377</v>
      </c>
      <c r="S892" t="s">
        <v>377</v>
      </c>
      <c r="T892" t="s">
        <v>158</v>
      </c>
      <c r="U892" t="s">
        <v>716</v>
      </c>
      <c r="V892">
        <v>8.25</v>
      </c>
      <c r="W892">
        <v>40000</v>
      </c>
      <c r="X892" t="s">
        <v>720</v>
      </c>
      <c r="Y892">
        <v>330000</v>
      </c>
      <c r="AB892" s="2">
        <v>45285</v>
      </c>
      <c r="AC892">
        <v>0</v>
      </c>
      <c r="AE892">
        <v>0</v>
      </c>
      <c r="AF892">
        <v>0</v>
      </c>
      <c r="AG892">
        <v>40000</v>
      </c>
      <c r="AH892">
        <v>0</v>
      </c>
      <c r="AI892">
        <v>0</v>
      </c>
      <c r="AJ892" t="s">
        <v>728</v>
      </c>
      <c r="AK892" t="s">
        <v>744</v>
      </c>
      <c r="AL892" t="s">
        <v>795</v>
      </c>
      <c r="AM892" t="s">
        <v>846</v>
      </c>
      <c r="AP892">
        <v>97373</v>
      </c>
      <c r="AQ892">
        <v>86106</v>
      </c>
      <c r="AS892" t="s">
        <v>83</v>
      </c>
      <c r="AU892" t="s">
        <v>728</v>
      </c>
      <c r="AW892" t="s">
        <v>85</v>
      </c>
      <c r="AX892">
        <v>2162</v>
      </c>
      <c r="AY892" t="s">
        <v>980</v>
      </c>
      <c r="AZ892" t="s">
        <v>1001</v>
      </c>
      <c r="BA892">
        <v>1</v>
      </c>
      <c r="BB892" s="2">
        <v>45419</v>
      </c>
      <c r="BC892" s="2">
        <v>45420</v>
      </c>
      <c r="BD892">
        <v>2</v>
      </c>
      <c r="BE892" t="s">
        <v>1010</v>
      </c>
      <c r="BF892" t="s">
        <v>1041</v>
      </c>
      <c r="BG892" t="s">
        <v>377</v>
      </c>
      <c r="BH892" t="s">
        <v>1196</v>
      </c>
      <c r="BI892">
        <v>25</v>
      </c>
      <c r="BJ892">
        <v>0</v>
      </c>
      <c r="BK892" t="s">
        <v>716</v>
      </c>
      <c r="BL892">
        <v>10</v>
      </c>
      <c r="BM892">
        <v>10</v>
      </c>
      <c r="BN892" t="s">
        <v>115</v>
      </c>
      <c r="BO892">
        <v>250</v>
      </c>
      <c r="BP892">
        <v>250</v>
      </c>
      <c r="BQ892">
        <v>250</v>
      </c>
      <c r="BR892">
        <v>250</v>
      </c>
      <c r="BS892">
        <v>0</v>
      </c>
      <c r="BT892">
        <v>0</v>
      </c>
      <c r="BU892" t="s">
        <v>1209</v>
      </c>
      <c r="BY892" t="s">
        <v>1263</v>
      </c>
      <c r="BZ892" t="s">
        <v>719</v>
      </c>
      <c r="CA892">
        <v>25</v>
      </c>
      <c r="CB892">
        <v>25</v>
      </c>
      <c r="CC892">
        <v>0</v>
      </c>
      <c r="CD892">
        <v>25</v>
      </c>
      <c r="CE892" t="s">
        <v>1269</v>
      </c>
      <c r="CF892">
        <v>0</v>
      </c>
      <c r="CJ892" s="4" t="str">
        <f t="shared" si="130"/>
        <v>Solar</v>
      </c>
      <c r="CK892" s="5">
        <f t="shared" si="131"/>
        <v>45426</v>
      </c>
      <c r="CL892" s="4">
        <f t="shared" si="132"/>
        <v>8.25</v>
      </c>
      <c r="CN892" s="4" t="str">
        <f t="shared" si="133"/>
        <v>بنزين 80</v>
      </c>
      <c r="CO892" s="5">
        <f t="shared" si="134"/>
        <v>45420</v>
      </c>
      <c r="CP892" s="4">
        <f t="shared" si="135"/>
        <v>10</v>
      </c>
      <c r="CR892" s="4">
        <f t="shared" si="136"/>
        <v>-1.75</v>
      </c>
      <c r="CS892" s="6">
        <f t="shared" si="137"/>
        <v>-0.21212121212121213</v>
      </c>
      <c r="CT892">
        <f t="shared" si="138"/>
        <v>400000</v>
      </c>
      <c r="CU892">
        <f t="shared" si="139"/>
        <v>330000</v>
      </c>
    </row>
    <row r="893" spans="1:99" x14ac:dyDescent="0.3">
      <c r="A893">
        <v>476</v>
      </c>
      <c r="D893" t="s">
        <v>83</v>
      </c>
      <c r="E893" t="s">
        <v>84</v>
      </c>
      <c r="H893" t="s">
        <v>86</v>
      </c>
      <c r="I893" t="s">
        <v>112</v>
      </c>
      <c r="J893" t="s">
        <v>114</v>
      </c>
      <c r="K893" t="s">
        <v>115</v>
      </c>
      <c r="L893">
        <v>1</v>
      </c>
      <c r="M893">
        <v>1</v>
      </c>
      <c r="N893" s="2">
        <v>45425</v>
      </c>
      <c r="O893" s="2">
        <v>45426</v>
      </c>
      <c r="P893" t="s">
        <v>158</v>
      </c>
      <c r="Q893" t="s">
        <v>203</v>
      </c>
      <c r="R893" t="s">
        <v>377</v>
      </c>
      <c r="S893" t="s">
        <v>377</v>
      </c>
      <c r="T893" t="s">
        <v>158</v>
      </c>
      <c r="U893" t="s">
        <v>716</v>
      </c>
      <c r="V893">
        <v>8.25</v>
      </c>
      <c r="W893">
        <v>40000</v>
      </c>
      <c r="X893" t="s">
        <v>720</v>
      </c>
      <c r="Y893">
        <v>330000</v>
      </c>
      <c r="AB893" s="2">
        <v>45285</v>
      </c>
      <c r="AC893">
        <v>0</v>
      </c>
      <c r="AE893">
        <v>0</v>
      </c>
      <c r="AF893">
        <v>0</v>
      </c>
      <c r="AG893">
        <v>40000</v>
      </c>
      <c r="AH893">
        <v>0</v>
      </c>
      <c r="AI893">
        <v>0</v>
      </c>
      <c r="AJ893" t="s">
        <v>728</v>
      </c>
      <c r="AK893" t="s">
        <v>744</v>
      </c>
      <c r="AL893" t="s">
        <v>795</v>
      </c>
      <c r="AM893" t="s">
        <v>846</v>
      </c>
      <c r="AP893">
        <v>98090</v>
      </c>
      <c r="AQ893">
        <v>93153</v>
      </c>
      <c r="AS893" t="s">
        <v>83</v>
      </c>
      <c r="AU893" t="s">
        <v>728</v>
      </c>
      <c r="AW893" t="s">
        <v>85</v>
      </c>
      <c r="AX893">
        <v>2162</v>
      </c>
      <c r="AY893" t="s">
        <v>972</v>
      </c>
      <c r="AZ893" t="s">
        <v>1001</v>
      </c>
      <c r="BA893">
        <v>14</v>
      </c>
      <c r="BB893" s="2">
        <v>45439</v>
      </c>
      <c r="BC893" s="2">
        <v>45439</v>
      </c>
      <c r="BD893">
        <v>2</v>
      </c>
      <c r="BE893" t="s">
        <v>1010</v>
      </c>
      <c r="BF893" t="s">
        <v>1154</v>
      </c>
      <c r="BG893" t="s">
        <v>377</v>
      </c>
      <c r="BH893" t="s">
        <v>1196</v>
      </c>
      <c r="BI893">
        <v>25</v>
      </c>
      <c r="BJ893">
        <v>0</v>
      </c>
      <c r="BK893" t="s">
        <v>716</v>
      </c>
      <c r="BL893">
        <v>11</v>
      </c>
      <c r="BM893">
        <v>11</v>
      </c>
      <c r="BN893" t="s">
        <v>115</v>
      </c>
      <c r="BO893">
        <v>275</v>
      </c>
      <c r="BP893">
        <v>275</v>
      </c>
      <c r="BQ893">
        <v>275</v>
      </c>
      <c r="BR893">
        <v>275</v>
      </c>
      <c r="BS893">
        <v>0</v>
      </c>
      <c r="BT893">
        <v>0</v>
      </c>
      <c r="BU893" t="s">
        <v>1209</v>
      </c>
      <c r="BY893" t="s">
        <v>1263</v>
      </c>
      <c r="BZ893" t="s">
        <v>719</v>
      </c>
      <c r="CA893">
        <v>25</v>
      </c>
      <c r="CB893">
        <v>25</v>
      </c>
      <c r="CC893">
        <v>0</v>
      </c>
      <c r="CD893">
        <v>25</v>
      </c>
      <c r="CE893" t="s">
        <v>1269</v>
      </c>
      <c r="CF893">
        <v>0</v>
      </c>
      <c r="CJ893" s="4" t="str">
        <f t="shared" si="130"/>
        <v>Solar</v>
      </c>
      <c r="CK893" s="5">
        <f t="shared" si="131"/>
        <v>45426</v>
      </c>
      <c r="CL893" s="4">
        <f t="shared" si="132"/>
        <v>8.25</v>
      </c>
      <c r="CN893" s="4" t="str">
        <f t="shared" si="133"/>
        <v>بنزين 80</v>
      </c>
      <c r="CO893" s="5">
        <f t="shared" si="134"/>
        <v>45439</v>
      </c>
      <c r="CP893" s="4">
        <f t="shared" si="135"/>
        <v>11</v>
      </c>
      <c r="CR893" s="4">
        <f t="shared" si="136"/>
        <v>-2.75</v>
      </c>
      <c r="CS893" s="6">
        <f t="shared" si="137"/>
        <v>-0.33333333333333331</v>
      </c>
      <c r="CT893">
        <f t="shared" si="138"/>
        <v>440000</v>
      </c>
      <c r="CU893">
        <f t="shared" si="139"/>
        <v>330000</v>
      </c>
    </row>
    <row r="894" spans="1:99" x14ac:dyDescent="0.3">
      <c r="A894">
        <v>476</v>
      </c>
      <c r="D894" t="s">
        <v>83</v>
      </c>
      <c r="E894" t="s">
        <v>84</v>
      </c>
      <c r="H894" t="s">
        <v>86</v>
      </c>
      <c r="I894" t="s">
        <v>112</v>
      </c>
      <c r="J894" t="s">
        <v>114</v>
      </c>
      <c r="K894" t="s">
        <v>115</v>
      </c>
      <c r="L894">
        <v>1</v>
      </c>
      <c r="M894">
        <v>1</v>
      </c>
      <c r="N894" s="2">
        <v>45425</v>
      </c>
      <c r="O894" s="2">
        <v>45426</v>
      </c>
      <c r="P894" t="s">
        <v>158</v>
      </c>
      <c r="Q894" t="s">
        <v>203</v>
      </c>
      <c r="R894" t="s">
        <v>377</v>
      </c>
      <c r="S894" t="s">
        <v>377</v>
      </c>
      <c r="T894" t="s">
        <v>158</v>
      </c>
      <c r="U894" t="s">
        <v>716</v>
      </c>
      <c r="V894">
        <v>8.25</v>
      </c>
      <c r="W894">
        <v>40000</v>
      </c>
      <c r="X894" t="s">
        <v>720</v>
      </c>
      <c r="Y894">
        <v>330000</v>
      </c>
      <c r="AB894" s="2">
        <v>45285</v>
      </c>
      <c r="AC894">
        <v>0</v>
      </c>
      <c r="AE894">
        <v>0</v>
      </c>
      <c r="AF894">
        <v>0</v>
      </c>
      <c r="AG894">
        <v>40000</v>
      </c>
      <c r="AH894">
        <v>0</v>
      </c>
      <c r="AI894">
        <v>0</v>
      </c>
      <c r="AJ894" t="s">
        <v>728</v>
      </c>
      <c r="AK894" t="s">
        <v>744</v>
      </c>
      <c r="AL894" t="s">
        <v>795</v>
      </c>
      <c r="AM894" t="s">
        <v>846</v>
      </c>
      <c r="AP894">
        <v>98730</v>
      </c>
      <c r="AQ894">
        <v>94513</v>
      </c>
      <c r="AS894" t="s">
        <v>83</v>
      </c>
      <c r="AU894" t="s">
        <v>728</v>
      </c>
      <c r="AW894" t="s">
        <v>85</v>
      </c>
      <c r="AX894">
        <v>2162</v>
      </c>
      <c r="AY894" t="s">
        <v>972</v>
      </c>
      <c r="AZ894" t="s">
        <v>1001</v>
      </c>
      <c r="BA894">
        <v>6</v>
      </c>
      <c r="BB894" s="2">
        <v>45454</v>
      </c>
      <c r="BC894" s="2">
        <v>45455</v>
      </c>
      <c r="BD894">
        <v>2</v>
      </c>
      <c r="BE894" t="s">
        <v>1010</v>
      </c>
      <c r="BF894" t="s">
        <v>1155</v>
      </c>
      <c r="BG894" t="s">
        <v>377</v>
      </c>
      <c r="BH894" t="s">
        <v>1196</v>
      </c>
      <c r="BI894">
        <v>50</v>
      </c>
      <c r="BJ894">
        <v>0</v>
      </c>
      <c r="BK894" t="s">
        <v>716</v>
      </c>
      <c r="BL894">
        <v>11</v>
      </c>
      <c r="BM894">
        <v>11</v>
      </c>
      <c r="BN894" t="s">
        <v>115</v>
      </c>
      <c r="BO894">
        <v>550</v>
      </c>
      <c r="BP894">
        <v>550</v>
      </c>
      <c r="BQ894">
        <v>550</v>
      </c>
      <c r="BR894">
        <v>550</v>
      </c>
      <c r="BS894">
        <v>0</v>
      </c>
      <c r="BT894">
        <v>0</v>
      </c>
      <c r="BU894" t="s">
        <v>1209</v>
      </c>
      <c r="BY894" t="s">
        <v>1263</v>
      </c>
      <c r="BZ894" t="s">
        <v>719</v>
      </c>
      <c r="CA894">
        <v>50</v>
      </c>
      <c r="CB894">
        <v>50</v>
      </c>
      <c r="CC894">
        <v>0</v>
      </c>
      <c r="CD894">
        <v>50</v>
      </c>
      <c r="CE894" t="s">
        <v>1269</v>
      </c>
      <c r="CF894">
        <v>0</v>
      </c>
      <c r="CJ894" s="4" t="str">
        <f t="shared" si="130"/>
        <v>Solar</v>
      </c>
      <c r="CK894" s="5">
        <f t="shared" si="131"/>
        <v>45426</v>
      </c>
      <c r="CL894" s="4">
        <f t="shared" si="132"/>
        <v>8.25</v>
      </c>
      <c r="CN894" s="4" t="str">
        <f t="shared" si="133"/>
        <v>بنزين 80</v>
      </c>
      <c r="CO894" s="5">
        <f t="shared" si="134"/>
        <v>45455</v>
      </c>
      <c r="CP894" s="4">
        <f t="shared" si="135"/>
        <v>11</v>
      </c>
      <c r="CR894" s="4">
        <f t="shared" si="136"/>
        <v>-2.75</v>
      </c>
      <c r="CS894" s="6">
        <f t="shared" si="137"/>
        <v>-0.33333333333333331</v>
      </c>
      <c r="CT894">
        <f t="shared" si="138"/>
        <v>440000</v>
      </c>
      <c r="CU894">
        <f t="shared" si="139"/>
        <v>330000</v>
      </c>
    </row>
    <row r="895" spans="1:99" x14ac:dyDescent="0.3">
      <c r="A895">
        <v>476</v>
      </c>
      <c r="D895" t="s">
        <v>83</v>
      </c>
      <c r="E895" t="s">
        <v>84</v>
      </c>
      <c r="H895" t="s">
        <v>86</v>
      </c>
      <c r="I895" t="s">
        <v>112</v>
      </c>
      <c r="J895" t="s">
        <v>114</v>
      </c>
      <c r="K895" t="s">
        <v>115</v>
      </c>
      <c r="L895">
        <v>1</v>
      </c>
      <c r="M895">
        <v>1</v>
      </c>
      <c r="N895" s="2">
        <v>45425</v>
      </c>
      <c r="O895" s="2">
        <v>45426</v>
      </c>
      <c r="P895" t="s">
        <v>158</v>
      </c>
      <c r="Q895" t="s">
        <v>203</v>
      </c>
      <c r="R895" t="s">
        <v>377</v>
      </c>
      <c r="S895" t="s">
        <v>377</v>
      </c>
      <c r="T895" t="s">
        <v>158</v>
      </c>
      <c r="U895" t="s">
        <v>716</v>
      </c>
      <c r="V895">
        <v>8.25</v>
      </c>
      <c r="W895">
        <v>40000</v>
      </c>
      <c r="X895" t="s">
        <v>720</v>
      </c>
      <c r="Y895">
        <v>330000</v>
      </c>
      <c r="AB895" s="2">
        <v>45285</v>
      </c>
      <c r="AC895">
        <v>0</v>
      </c>
      <c r="AE895">
        <v>0</v>
      </c>
      <c r="AF895">
        <v>0</v>
      </c>
      <c r="AG895">
        <v>40000</v>
      </c>
      <c r="AH895">
        <v>0</v>
      </c>
      <c r="AI895">
        <v>0</v>
      </c>
      <c r="AJ895" t="s">
        <v>728</v>
      </c>
      <c r="AK895" t="s">
        <v>745</v>
      </c>
      <c r="AL895" t="s">
        <v>796</v>
      </c>
      <c r="AM895" t="s">
        <v>847</v>
      </c>
      <c r="AP895">
        <v>97140</v>
      </c>
      <c r="AQ895">
        <v>91588</v>
      </c>
      <c r="AS895" t="s">
        <v>83</v>
      </c>
      <c r="AU895" t="s">
        <v>728</v>
      </c>
      <c r="AW895" t="s">
        <v>85</v>
      </c>
      <c r="AX895">
        <v>2162</v>
      </c>
      <c r="AY895" t="s">
        <v>972</v>
      </c>
      <c r="AZ895" t="s">
        <v>1001</v>
      </c>
      <c r="BA895">
        <v>2</v>
      </c>
      <c r="BB895" s="2">
        <v>45412</v>
      </c>
      <c r="BC895" s="2">
        <v>45420</v>
      </c>
      <c r="BD895">
        <v>2</v>
      </c>
      <c r="BE895" t="s">
        <v>1010</v>
      </c>
      <c r="BF895" t="s">
        <v>1141</v>
      </c>
      <c r="BG895" t="s">
        <v>377</v>
      </c>
      <c r="BH895" t="s">
        <v>1196</v>
      </c>
      <c r="BI895">
        <v>50</v>
      </c>
      <c r="BJ895">
        <v>0</v>
      </c>
      <c r="BK895" t="s">
        <v>716</v>
      </c>
      <c r="BL895">
        <v>10</v>
      </c>
      <c r="BM895">
        <v>10</v>
      </c>
      <c r="BN895" t="s">
        <v>115</v>
      </c>
      <c r="BO895">
        <v>500</v>
      </c>
      <c r="BP895">
        <v>500</v>
      </c>
      <c r="BQ895">
        <v>500</v>
      </c>
      <c r="BR895">
        <v>500</v>
      </c>
      <c r="BS895">
        <v>0</v>
      </c>
      <c r="BT895">
        <v>0</v>
      </c>
      <c r="BU895" t="s">
        <v>1209</v>
      </c>
      <c r="BV895" t="s">
        <v>895</v>
      </c>
      <c r="BW895" t="s">
        <v>1222</v>
      </c>
      <c r="BY895" t="s">
        <v>1263</v>
      </c>
      <c r="BZ895" t="s">
        <v>719</v>
      </c>
      <c r="CA895">
        <v>50</v>
      </c>
      <c r="CB895">
        <v>50</v>
      </c>
      <c r="CC895">
        <v>0</v>
      </c>
      <c r="CD895">
        <v>50</v>
      </c>
      <c r="CE895" t="s">
        <v>1269</v>
      </c>
      <c r="CF895">
        <v>0</v>
      </c>
      <c r="CJ895" s="4" t="str">
        <f t="shared" si="130"/>
        <v>Solar</v>
      </c>
      <c r="CK895" s="5">
        <f t="shared" si="131"/>
        <v>45426</v>
      </c>
      <c r="CL895" s="4">
        <f t="shared" si="132"/>
        <v>8.25</v>
      </c>
      <c r="CN895" s="4" t="str">
        <f t="shared" si="133"/>
        <v>بنزين 80</v>
      </c>
      <c r="CO895" s="5">
        <f t="shared" si="134"/>
        <v>45420</v>
      </c>
      <c r="CP895" s="4">
        <f t="shared" si="135"/>
        <v>10</v>
      </c>
      <c r="CR895" s="4">
        <f t="shared" si="136"/>
        <v>-1.75</v>
      </c>
      <c r="CS895" s="6">
        <f t="shared" si="137"/>
        <v>-0.21212121212121213</v>
      </c>
      <c r="CT895">
        <f t="shared" si="138"/>
        <v>400000</v>
      </c>
      <c r="CU895">
        <f t="shared" si="139"/>
        <v>330000</v>
      </c>
    </row>
    <row r="896" spans="1:99" x14ac:dyDescent="0.3">
      <c r="A896">
        <v>476</v>
      </c>
      <c r="D896" t="s">
        <v>83</v>
      </c>
      <c r="E896" t="s">
        <v>84</v>
      </c>
      <c r="H896" t="s">
        <v>86</v>
      </c>
      <c r="I896" t="s">
        <v>112</v>
      </c>
      <c r="J896" t="s">
        <v>114</v>
      </c>
      <c r="K896" t="s">
        <v>115</v>
      </c>
      <c r="L896">
        <v>1</v>
      </c>
      <c r="M896">
        <v>1</v>
      </c>
      <c r="N896" s="2">
        <v>45425</v>
      </c>
      <c r="O896" s="2">
        <v>45426</v>
      </c>
      <c r="P896" t="s">
        <v>158</v>
      </c>
      <c r="Q896" t="s">
        <v>203</v>
      </c>
      <c r="R896" t="s">
        <v>377</v>
      </c>
      <c r="S896" t="s">
        <v>377</v>
      </c>
      <c r="T896" t="s">
        <v>158</v>
      </c>
      <c r="U896" t="s">
        <v>716</v>
      </c>
      <c r="V896">
        <v>8.25</v>
      </c>
      <c r="W896">
        <v>40000</v>
      </c>
      <c r="X896" t="s">
        <v>720</v>
      </c>
      <c r="Y896">
        <v>330000</v>
      </c>
      <c r="AB896" s="2">
        <v>45285</v>
      </c>
      <c r="AC896">
        <v>0</v>
      </c>
      <c r="AE896">
        <v>0</v>
      </c>
      <c r="AF896">
        <v>0</v>
      </c>
      <c r="AG896">
        <v>40000</v>
      </c>
      <c r="AH896">
        <v>0</v>
      </c>
      <c r="AI896">
        <v>0</v>
      </c>
      <c r="AJ896" t="s">
        <v>728</v>
      </c>
      <c r="AK896" t="s">
        <v>745</v>
      </c>
      <c r="AL896" t="s">
        <v>796</v>
      </c>
      <c r="AM896" t="s">
        <v>847</v>
      </c>
      <c r="AP896">
        <v>97375</v>
      </c>
      <c r="AQ896">
        <v>89780</v>
      </c>
      <c r="AS896" t="s">
        <v>83</v>
      </c>
      <c r="AU896" t="s">
        <v>728</v>
      </c>
      <c r="AW896" t="s">
        <v>85</v>
      </c>
      <c r="AX896">
        <v>2162</v>
      </c>
      <c r="AY896" t="s">
        <v>980</v>
      </c>
      <c r="AZ896" t="s">
        <v>1001</v>
      </c>
      <c r="BA896">
        <v>1</v>
      </c>
      <c r="BB896" s="2">
        <v>45419</v>
      </c>
      <c r="BC896" s="2">
        <v>45420</v>
      </c>
      <c r="BD896">
        <v>2</v>
      </c>
      <c r="BE896" t="s">
        <v>1010</v>
      </c>
      <c r="BF896" t="s">
        <v>1041</v>
      </c>
      <c r="BG896" t="s">
        <v>377</v>
      </c>
      <c r="BH896" t="s">
        <v>1196</v>
      </c>
      <c r="BI896">
        <v>50</v>
      </c>
      <c r="BJ896">
        <v>0</v>
      </c>
      <c r="BK896" t="s">
        <v>716</v>
      </c>
      <c r="BL896">
        <v>10</v>
      </c>
      <c r="BM896">
        <v>10</v>
      </c>
      <c r="BN896" t="s">
        <v>115</v>
      </c>
      <c r="BO896">
        <v>500</v>
      </c>
      <c r="BP896">
        <v>500</v>
      </c>
      <c r="BQ896">
        <v>500</v>
      </c>
      <c r="BR896">
        <v>500</v>
      </c>
      <c r="BS896">
        <v>0</v>
      </c>
      <c r="BT896">
        <v>0</v>
      </c>
      <c r="BU896" t="s">
        <v>1209</v>
      </c>
      <c r="BY896" t="s">
        <v>1263</v>
      </c>
      <c r="BZ896" t="s">
        <v>719</v>
      </c>
      <c r="CA896">
        <v>50</v>
      </c>
      <c r="CB896">
        <v>50</v>
      </c>
      <c r="CC896">
        <v>0</v>
      </c>
      <c r="CD896">
        <v>50</v>
      </c>
      <c r="CE896" t="s">
        <v>1269</v>
      </c>
      <c r="CF896">
        <v>0</v>
      </c>
      <c r="CJ896" s="4" t="str">
        <f t="shared" si="130"/>
        <v>Solar</v>
      </c>
      <c r="CK896" s="5">
        <f t="shared" si="131"/>
        <v>45426</v>
      </c>
      <c r="CL896" s="4">
        <f t="shared" si="132"/>
        <v>8.25</v>
      </c>
      <c r="CN896" s="4" t="str">
        <f t="shared" si="133"/>
        <v>بنزين 80</v>
      </c>
      <c r="CO896" s="5">
        <f t="shared" si="134"/>
        <v>45420</v>
      </c>
      <c r="CP896" s="4">
        <f t="shared" si="135"/>
        <v>10</v>
      </c>
      <c r="CR896" s="4">
        <f t="shared" si="136"/>
        <v>-1.75</v>
      </c>
      <c r="CS896" s="6">
        <f t="shared" si="137"/>
        <v>-0.21212121212121213</v>
      </c>
      <c r="CT896">
        <f t="shared" si="138"/>
        <v>400000</v>
      </c>
      <c r="CU896">
        <f t="shared" si="139"/>
        <v>330000</v>
      </c>
    </row>
    <row r="897" spans="1:99" x14ac:dyDescent="0.3">
      <c r="A897">
        <v>476</v>
      </c>
      <c r="D897" t="s">
        <v>83</v>
      </c>
      <c r="E897" t="s">
        <v>84</v>
      </c>
      <c r="H897" t="s">
        <v>86</v>
      </c>
      <c r="I897" t="s">
        <v>112</v>
      </c>
      <c r="J897" t="s">
        <v>114</v>
      </c>
      <c r="K897" t="s">
        <v>115</v>
      </c>
      <c r="L897">
        <v>1</v>
      </c>
      <c r="M897">
        <v>1</v>
      </c>
      <c r="N897" s="2">
        <v>45425</v>
      </c>
      <c r="O897" s="2">
        <v>45426</v>
      </c>
      <c r="P897" t="s">
        <v>158</v>
      </c>
      <c r="Q897" t="s">
        <v>203</v>
      </c>
      <c r="R897" t="s">
        <v>377</v>
      </c>
      <c r="S897" t="s">
        <v>377</v>
      </c>
      <c r="T897" t="s">
        <v>158</v>
      </c>
      <c r="U897" t="s">
        <v>716</v>
      </c>
      <c r="V897">
        <v>8.25</v>
      </c>
      <c r="W897">
        <v>40000</v>
      </c>
      <c r="X897" t="s">
        <v>720</v>
      </c>
      <c r="Y897">
        <v>330000</v>
      </c>
      <c r="AB897" s="2">
        <v>45285</v>
      </c>
      <c r="AC897">
        <v>0</v>
      </c>
      <c r="AE897">
        <v>0</v>
      </c>
      <c r="AF897">
        <v>0</v>
      </c>
      <c r="AG897">
        <v>40000</v>
      </c>
      <c r="AH897">
        <v>0</v>
      </c>
      <c r="AI897">
        <v>0</v>
      </c>
      <c r="AJ897" t="s">
        <v>728</v>
      </c>
      <c r="AK897" t="s">
        <v>745</v>
      </c>
      <c r="AL897" t="s">
        <v>796</v>
      </c>
      <c r="AM897" t="s">
        <v>847</v>
      </c>
      <c r="AP897">
        <v>97685</v>
      </c>
      <c r="AQ897">
        <v>92636</v>
      </c>
      <c r="AS897" t="s">
        <v>83</v>
      </c>
      <c r="AU897" t="s">
        <v>728</v>
      </c>
      <c r="AW897" t="s">
        <v>85</v>
      </c>
      <c r="AX897">
        <v>2162</v>
      </c>
      <c r="AY897" t="s">
        <v>972</v>
      </c>
      <c r="AZ897" t="s">
        <v>1001</v>
      </c>
      <c r="BA897">
        <v>2</v>
      </c>
      <c r="BB897" s="2">
        <v>45427</v>
      </c>
      <c r="BC897" s="2">
        <v>45439</v>
      </c>
      <c r="BD897">
        <v>1</v>
      </c>
      <c r="BE897" t="s">
        <v>1010</v>
      </c>
      <c r="BF897" t="s">
        <v>1156</v>
      </c>
      <c r="BG897" t="s">
        <v>377</v>
      </c>
      <c r="BH897" t="s">
        <v>1196</v>
      </c>
      <c r="BI897">
        <v>75</v>
      </c>
      <c r="BJ897">
        <v>0</v>
      </c>
      <c r="BK897" t="s">
        <v>716</v>
      </c>
      <c r="BL897">
        <v>11</v>
      </c>
      <c r="BM897">
        <v>11</v>
      </c>
      <c r="BN897" t="s">
        <v>115</v>
      </c>
      <c r="BO897">
        <v>825</v>
      </c>
      <c r="BP897">
        <v>825</v>
      </c>
      <c r="BQ897">
        <v>825</v>
      </c>
      <c r="BR897">
        <v>825</v>
      </c>
      <c r="BS897">
        <v>0</v>
      </c>
      <c r="BT897">
        <v>0</v>
      </c>
      <c r="BU897" t="s">
        <v>1209</v>
      </c>
      <c r="BY897" t="s">
        <v>1263</v>
      </c>
      <c r="BZ897" t="s">
        <v>719</v>
      </c>
      <c r="CA897">
        <v>75</v>
      </c>
      <c r="CB897">
        <v>75</v>
      </c>
      <c r="CC897">
        <v>0</v>
      </c>
      <c r="CD897">
        <v>75</v>
      </c>
      <c r="CE897" t="s">
        <v>1269</v>
      </c>
      <c r="CF897">
        <v>0</v>
      </c>
      <c r="CJ897" s="4" t="str">
        <f t="shared" si="130"/>
        <v>Solar</v>
      </c>
      <c r="CK897" s="5">
        <f t="shared" si="131"/>
        <v>45426</v>
      </c>
      <c r="CL897" s="4">
        <f t="shared" si="132"/>
        <v>8.25</v>
      </c>
      <c r="CN897" s="4" t="str">
        <f t="shared" si="133"/>
        <v>بنزين 80</v>
      </c>
      <c r="CO897" s="5">
        <f t="shared" si="134"/>
        <v>45439</v>
      </c>
      <c r="CP897" s="4">
        <f t="shared" si="135"/>
        <v>11</v>
      </c>
      <c r="CR897" s="4">
        <f t="shared" si="136"/>
        <v>-2.75</v>
      </c>
      <c r="CS897" s="6">
        <f t="shared" si="137"/>
        <v>-0.33333333333333331</v>
      </c>
      <c r="CT897">
        <f t="shared" si="138"/>
        <v>440000</v>
      </c>
      <c r="CU897">
        <f t="shared" si="139"/>
        <v>330000</v>
      </c>
    </row>
    <row r="898" spans="1:99" x14ac:dyDescent="0.3">
      <c r="A898">
        <v>476</v>
      </c>
      <c r="D898" t="s">
        <v>83</v>
      </c>
      <c r="E898" t="s">
        <v>84</v>
      </c>
      <c r="H898" t="s">
        <v>86</v>
      </c>
      <c r="I898" t="s">
        <v>112</v>
      </c>
      <c r="J898" t="s">
        <v>114</v>
      </c>
      <c r="K898" t="s">
        <v>115</v>
      </c>
      <c r="L898">
        <v>1</v>
      </c>
      <c r="M898">
        <v>1</v>
      </c>
      <c r="N898" s="2">
        <v>45425</v>
      </c>
      <c r="O898" s="2">
        <v>45426</v>
      </c>
      <c r="P898" t="s">
        <v>158</v>
      </c>
      <c r="Q898" t="s">
        <v>203</v>
      </c>
      <c r="R898" t="s">
        <v>377</v>
      </c>
      <c r="S898" t="s">
        <v>377</v>
      </c>
      <c r="T898" t="s">
        <v>158</v>
      </c>
      <c r="U898" t="s">
        <v>716</v>
      </c>
      <c r="V898">
        <v>8.25</v>
      </c>
      <c r="W898">
        <v>40000</v>
      </c>
      <c r="X898" t="s">
        <v>720</v>
      </c>
      <c r="Y898">
        <v>330000</v>
      </c>
      <c r="AB898" s="2">
        <v>45285</v>
      </c>
      <c r="AC898">
        <v>0</v>
      </c>
      <c r="AE898">
        <v>0</v>
      </c>
      <c r="AF898">
        <v>0</v>
      </c>
      <c r="AG898">
        <v>40000</v>
      </c>
      <c r="AH898">
        <v>0</v>
      </c>
      <c r="AI898">
        <v>0</v>
      </c>
      <c r="AJ898" t="s">
        <v>728</v>
      </c>
      <c r="AK898" t="s">
        <v>739</v>
      </c>
      <c r="AL898" t="s">
        <v>790</v>
      </c>
      <c r="AM898" t="s">
        <v>841</v>
      </c>
      <c r="AP898">
        <v>97057</v>
      </c>
      <c r="AQ898">
        <v>91278</v>
      </c>
      <c r="AR898" t="s">
        <v>894</v>
      </c>
      <c r="AS898" t="s">
        <v>83</v>
      </c>
      <c r="AU898" t="s">
        <v>728</v>
      </c>
      <c r="AW898" t="s">
        <v>85</v>
      </c>
      <c r="AX898">
        <v>2162</v>
      </c>
      <c r="AY898" t="s">
        <v>983</v>
      </c>
      <c r="AZ898" t="s">
        <v>1001</v>
      </c>
      <c r="BA898">
        <v>1</v>
      </c>
      <c r="BB898" s="2">
        <v>45409</v>
      </c>
      <c r="BC898" s="2">
        <v>45410</v>
      </c>
      <c r="BD898">
        <v>1</v>
      </c>
      <c r="BE898" t="s">
        <v>1010</v>
      </c>
      <c r="BF898" t="s">
        <v>1105</v>
      </c>
      <c r="BG898" t="s">
        <v>377</v>
      </c>
      <c r="BH898" t="s">
        <v>1196</v>
      </c>
      <c r="BI898">
        <v>120</v>
      </c>
      <c r="BJ898">
        <v>0</v>
      </c>
      <c r="BK898" t="s">
        <v>716</v>
      </c>
      <c r="BL898">
        <v>10.92</v>
      </c>
      <c r="BM898">
        <v>10.92</v>
      </c>
      <c r="BN898" t="s">
        <v>115</v>
      </c>
      <c r="BO898">
        <v>1310.4000000000001</v>
      </c>
      <c r="BP898">
        <v>1310.4000000000001</v>
      </c>
      <c r="BQ898">
        <v>1310.4000000000001</v>
      </c>
      <c r="BR898">
        <v>1310.4000000000001</v>
      </c>
      <c r="BS898">
        <v>0</v>
      </c>
      <c r="BT898">
        <v>0</v>
      </c>
      <c r="BU898" t="s">
        <v>1209</v>
      </c>
      <c r="BV898" t="s">
        <v>894</v>
      </c>
      <c r="BW898" t="s">
        <v>1221</v>
      </c>
      <c r="BX898" t="s">
        <v>1250</v>
      </c>
      <c r="BY898" t="s">
        <v>1262</v>
      </c>
      <c r="BZ898" t="s">
        <v>719</v>
      </c>
      <c r="CA898">
        <v>120</v>
      </c>
      <c r="CB898">
        <v>120</v>
      </c>
      <c r="CC898">
        <v>0</v>
      </c>
      <c r="CD898">
        <v>120</v>
      </c>
      <c r="CE898" t="s">
        <v>1269</v>
      </c>
      <c r="CF898">
        <v>0</v>
      </c>
      <c r="CJ898" s="4" t="str">
        <f t="shared" si="130"/>
        <v>Solar</v>
      </c>
      <c r="CK898" s="5">
        <f t="shared" si="131"/>
        <v>45426</v>
      </c>
      <c r="CL898" s="4">
        <f t="shared" si="132"/>
        <v>8.25</v>
      </c>
      <c r="CN898" s="4" t="str">
        <f t="shared" si="133"/>
        <v>بنزين 80</v>
      </c>
      <c r="CO898" s="5">
        <f t="shared" si="134"/>
        <v>45410</v>
      </c>
      <c r="CP898" s="4">
        <f t="shared" si="135"/>
        <v>10.92</v>
      </c>
      <c r="CR898" s="4">
        <f t="shared" si="136"/>
        <v>-2.67</v>
      </c>
      <c r="CS898" s="6">
        <f t="shared" si="137"/>
        <v>-0.32363636363636361</v>
      </c>
      <c r="CT898">
        <f t="shared" si="138"/>
        <v>436800</v>
      </c>
      <c r="CU898">
        <f t="shared" si="139"/>
        <v>330000</v>
      </c>
    </row>
    <row r="899" spans="1:99" x14ac:dyDescent="0.3">
      <c r="A899">
        <v>476</v>
      </c>
      <c r="D899" t="s">
        <v>83</v>
      </c>
      <c r="E899" t="s">
        <v>84</v>
      </c>
      <c r="H899" t="s">
        <v>86</v>
      </c>
      <c r="I899" t="s">
        <v>112</v>
      </c>
      <c r="J899" t="s">
        <v>114</v>
      </c>
      <c r="K899" t="s">
        <v>115</v>
      </c>
      <c r="L899">
        <v>1</v>
      </c>
      <c r="M899">
        <v>1</v>
      </c>
      <c r="N899" s="2">
        <v>45425</v>
      </c>
      <c r="O899" s="2">
        <v>45426</v>
      </c>
      <c r="P899" t="s">
        <v>158</v>
      </c>
      <c r="Q899" t="s">
        <v>203</v>
      </c>
      <c r="R899" t="s">
        <v>377</v>
      </c>
      <c r="S899" t="s">
        <v>377</v>
      </c>
      <c r="T899" t="s">
        <v>158</v>
      </c>
      <c r="U899" t="s">
        <v>716</v>
      </c>
      <c r="V899">
        <v>8.25</v>
      </c>
      <c r="W899">
        <v>40000</v>
      </c>
      <c r="X899" t="s">
        <v>720</v>
      </c>
      <c r="Y899">
        <v>330000</v>
      </c>
      <c r="AB899" s="2">
        <v>45285</v>
      </c>
      <c r="AC899">
        <v>0</v>
      </c>
      <c r="AE899">
        <v>0</v>
      </c>
      <c r="AF899">
        <v>0</v>
      </c>
      <c r="AG899">
        <v>40000</v>
      </c>
      <c r="AH899">
        <v>0</v>
      </c>
      <c r="AI899">
        <v>0</v>
      </c>
      <c r="AJ899" t="s">
        <v>728</v>
      </c>
      <c r="AK899" t="s">
        <v>747</v>
      </c>
      <c r="AL899" t="s">
        <v>798</v>
      </c>
      <c r="AM899" t="s">
        <v>849</v>
      </c>
      <c r="AP899">
        <v>97618</v>
      </c>
      <c r="AQ899">
        <v>92576</v>
      </c>
      <c r="AS899" t="s">
        <v>83</v>
      </c>
      <c r="AU899" t="s">
        <v>728</v>
      </c>
      <c r="AW899" t="s">
        <v>85</v>
      </c>
      <c r="AX899">
        <v>2162</v>
      </c>
      <c r="AY899" t="s">
        <v>996</v>
      </c>
      <c r="AZ899" t="s">
        <v>1004</v>
      </c>
      <c r="BA899">
        <v>1</v>
      </c>
      <c r="BB899" s="2">
        <v>45426</v>
      </c>
      <c r="BC899" s="2">
        <v>45426</v>
      </c>
      <c r="BD899">
        <v>1</v>
      </c>
      <c r="BE899" t="s">
        <v>1010</v>
      </c>
      <c r="BG899" t="s">
        <v>377</v>
      </c>
      <c r="BH899" t="s">
        <v>1196</v>
      </c>
      <c r="BI899">
        <v>30</v>
      </c>
      <c r="BJ899">
        <v>0</v>
      </c>
      <c r="BK899" t="s">
        <v>716</v>
      </c>
      <c r="BL899">
        <v>10</v>
      </c>
      <c r="BM899">
        <v>10</v>
      </c>
      <c r="BN899" t="s">
        <v>115</v>
      </c>
      <c r="BO899">
        <v>300</v>
      </c>
      <c r="BP899">
        <v>300</v>
      </c>
      <c r="BQ899">
        <v>300</v>
      </c>
      <c r="BR899">
        <v>300</v>
      </c>
      <c r="BS899">
        <v>0</v>
      </c>
      <c r="BT899">
        <v>0</v>
      </c>
      <c r="BU899" t="s">
        <v>1209</v>
      </c>
      <c r="BY899" t="s">
        <v>1263</v>
      </c>
      <c r="BZ899" t="s">
        <v>719</v>
      </c>
      <c r="CA899">
        <v>30</v>
      </c>
      <c r="CB899">
        <v>30</v>
      </c>
      <c r="CC899">
        <v>0</v>
      </c>
      <c r="CD899">
        <v>30</v>
      </c>
      <c r="CE899" t="s">
        <v>1269</v>
      </c>
      <c r="CF899">
        <v>0</v>
      </c>
      <c r="CJ899" s="4" t="str">
        <f t="shared" ref="CJ899:CJ962" si="140">T899</f>
        <v>Solar</v>
      </c>
      <c r="CK899" s="5">
        <f t="shared" ref="CK899:CK962" si="141">O899</f>
        <v>45426</v>
      </c>
      <c r="CL899" s="4">
        <f t="shared" ref="CL899:CL962" si="142">V899</f>
        <v>8.25</v>
      </c>
      <c r="CN899" s="4" t="str">
        <f t="shared" ref="CN899:CN962" si="143">BH899</f>
        <v>بنزين 80</v>
      </c>
      <c r="CO899" s="5">
        <f t="shared" ref="CO899:CO962" si="144">BC899</f>
        <v>45426</v>
      </c>
      <c r="CP899" s="4">
        <f t="shared" ref="CP899:CP962" si="145">BL899</f>
        <v>10</v>
      </c>
      <c r="CR899" s="4">
        <f t="shared" ref="CR899:CR962" si="146">CL899-CP899</f>
        <v>-1.75</v>
      </c>
      <c r="CS899" s="6">
        <f t="shared" ref="CS899:CS962" si="147">CR899/CL899</f>
        <v>-0.21212121212121213</v>
      </c>
      <c r="CT899">
        <f t="shared" ref="CT899:CT962" si="148">CP899*W899</f>
        <v>400000</v>
      </c>
      <c r="CU899">
        <f t="shared" ref="CU899:CU962" si="149">Y899</f>
        <v>330000</v>
      </c>
    </row>
    <row r="900" spans="1:99" x14ac:dyDescent="0.3">
      <c r="A900">
        <v>477</v>
      </c>
      <c r="B900">
        <v>568</v>
      </c>
      <c r="C900">
        <v>243</v>
      </c>
      <c r="D900" t="s">
        <v>83</v>
      </c>
      <c r="E900" t="s">
        <v>84</v>
      </c>
      <c r="H900" t="s">
        <v>101</v>
      </c>
      <c r="I900" t="s">
        <v>112</v>
      </c>
      <c r="J900" t="s">
        <v>114</v>
      </c>
      <c r="K900" t="s">
        <v>115</v>
      </c>
      <c r="L900">
        <v>3</v>
      </c>
      <c r="M900">
        <v>1</v>
      </c>
      <c r="N900" s="2">
        <v>45425</v>
      </c>
      <c r="O900" s="2">
        <v>45431</v>
      </c>
      <c r="P900" t="s">
        <v>159</v>
      </c>
      <c r="Q900" t="s">
        <v>305</v>
      </c>
      <c r="R900" t="s">
        <v>479</v>
      </c>
      <c r="S900" t="s">
        <v>479</v>
      </c>
      <c r="T900" t="s">
        <v>652</v>
      </c>
      <c r="U900" t="s">
        <v>714</v>
      </c>
      <c r="V900">
        <v>7</v>
      </c>
      <c r="W900">
        <v>20</v>
      </c>
      <c r="X900" t="s">
        <v>723</v>
      </c>
      <c r="Y900">
        <v>140</v>
      </c>
      <c r="AB900" s="2">
        <v>45350</v>
      </c>
      <c r="AC900">
        <v>19.600000000000001</v>
      </c>
      <c r="AE900">
        <v>20</v>
      </c>
      <c r="AF900">
        <v>20</v>
      </c>
      <c r="AG900">
        <v>0</v>
      </c>
      <c r="AH900">
        <v>20</v>
      </c>
      <c r="AI900">
        <v>0</v>
      </c>
      <c r="AJ900" t="s">
        <v>728</v>
      </c>
      <c r="AK900" t="s">
        <v>734</v>
      </c>
      <c r="AL900" t="s">
        <v>785</v>
      </c>
      <c r="AM900" t="s">
        <v>836</v>
      </c>
      <c r="AP900">
        <v>98480</v>
      </c>
      <c r="AQ900">
        <v>93826</v>
      </c>
      <c r="AS900" t="s">
        <v>83</v>
      </c>
      <c r="AU900" t="s">
        <v>728</v>
      </c>
      <c r="AW900" t="s">
        <v>85</v>
      </c>
      <c r="AX900">
        <v>2162</v>
      </c>
      <c r="AY900" t="s">
        <v>965</v>
      </c>
      <c r="AZ900" t="s">
        <v>1001</v>
      </c>
      <c r="BA900">
        <v>1</v>
      </c>
      <c r="BB900" s="2">
        <v>45447</v>
      </c>
      <c r="BC900" s="2">
        <v>45455</v>
      </c>
      <c r="BD900">
        <v>2</v>
      </c>
      <c r="BE900" t="s">
        <v>1010</v>
      </c>
      <c r="BF900" t="s">
        <v>1145</v>
      </c>
      <c r="BG900" t="s">
        <v>479</v>
      </c>
      <c r="BH900" t="s">
        <v>652</v>
      </c>
      <c r="BI900">
        <v>10</v>
      </c>
      <c r="BJ900">
        <v>0</v>
      </c>
      <c r="BK900" t="s">
        <v>714</v>
      </c>
      <c r="BL900">
        <v>22.8</v>
      </c>
      <c r="BM900">
        <v>20</v>
      </c>
      <c r="BN900" t="s">
        <v>115</v>
      </c>
      <c r="BO900">
        <v>228</v>
      </c>
      <c r="BP900">
        <v>228</v>
      </c>
      <c r="BQ900">
        <v>200</v>
      </c>
      <c r="BR900">
        <v>200</v>
      </c>
      <c r="BS900">
        <v>28</v>
      </c>
      <c r="BT900">
        <v>28</v>
      </c>
      <c r="BY900" t="s">
        <v>1263</v>
      </c>
      <c r="BZ900" t="s">
        <v>719</v>
      </c>
      <c r="CA900">
        <v>10</v>
      </c>
      <c r="CB900">
        <v>10</v>
      </c>
      <c r="CC900">
        <v>0</v>
      </c>
      <c r="CD900">
        <v>10</v>
      </c>
      <c r="CE900" t="s">
        <v>1269</v>
      </c>
      <c r="CF900">
        <v>0</v>
      </c>
      <c r="CJ900" s="4" t="str">
        <f t="shared" si="140"/>
        <v>رزة</v>
      </c>
      <c r="CK900" s="5">
        <f t="shared" si="141"/>
        <v>45431</v>
      </c>
      <c r="CL900" s="4">
        <f t="shared" si="142"/>
        <v>7</v>
      </c>
      <c r="CN900" s="4" t="str">
        <f t="shared" si="143"/>
        <v>رزة</v>
      </c>
      <c r="CO900" s="5">
        <f t="shared" si="144"/>
        <v>45455</v>
      </c>
      <c r="CP900" s="4">
        <f t="shared" si="145"/>
        <v>22.8</v>
      </c>
      <c r="CR900" s="4">
        <f t="shared" si="146"/>
        <v>-15.8</v>
      </c>
      <c r="CS900" s="6">
        <f t="shared" si="147"/>
        <v>-2.2571428571428571</v>
      </c>
      <c r="CT900">
        <f t="shared" si="148"/>
        <v>456</v>
      </c>
      <c r="CU900">
        <f t="shared" si="149"/>
        <v>140</v>
      </c>
    </row>
    <row r="901" spans="1:99" x14ac:dyDescent="0.3">
      <c r="A901">
        <v>477</v>
      </c>
      <c r="B901">
        <v>568</v>
      </c>
      <c r="C901">
        <v>243</v>
      </c>
      <c r="D901" t="s">
        <v>83</v>
      </c>
      <c r="E901" t="s">
        <v>84</v>
      </c>
      <c r="H901" t="s">
        <v>101</v>
      </c>
      <c r="I901" t="s">
        <v>112</v>
      </c>
      <c r="J901" t="s">
        <v>114</v>
      </c>
      <c r="K901" t="s">
        <v>115</v>
      </c>
      <c r="L901">
        <v>3</v>
      </c>
      <c r="M901">
        <v>1</v>
      </c>
      <c r="N901" s="2">
        <v>45425</v>
      </c>
      <c r="O901" s="2">
        <v>45431</v>
      </c>
      <c r="P901" t="s">
        <v>159</v>
      </c>
      <c r="Q901" t="s">
        <v>305</v>
      </c>
      <c r="R901" t="s">
        <v>479</v>
      </c>
      <c r="S901" t="s">
        <v>479</v>
      </c>
      <c r="T901" t="s">
        <v>652</v>
      </c>
      <c r="U901" t="s">
        <v>714</v>
      </c>
      <c r="V901">
        <v>7</v>
      </c>
      <c r="W901">
        <v>20</v>
      </c>
      <c r="X901" t="s">
        <v>723</v>
      </c>
      <c r="Y901">
        <v>140</v>
      </c>
      <c r="AB901" s="2">
        <v>45350</v>
      </c>
      <c r="AC901">
        <v>19.600000000000001</v>
      </c>
      <c r="AE901">
        <v>20</v>
      </c>
      <c r="AF901">
        <v>20</v>
      </c>
      <c r="AG901">
        <v>0</v>
      </c>
      <c r="AH901">
        <v>20</v>
      </c>
      <c r="AI901">
        <v>0</v>
      </c>
      <c r="AJ901" t="s">
        <v>728</v>
      </c>
      <c r="AK901" t="s">
        <v>732</v>
      </c>
      <c r="AL901" t="s">
        <v>783</v>
      </c>
      <c r="AM901" t="s">
        <v>834</v>
      </c>
      <c r="AP901">
        <v>98422</v>
      </c>
      <c r="AQ901">
        <v>92863</v>
      </c>
      <c r="AR901" t="s">
        <v>890</v>
      </c>
      <c r="AS901" t="s">
        <v>83</v>
      </c>
      <c r="AU901" t="s">
        <v>728</v>
      </c>
      <c r="AW901" t="s">
        <v>85</v>
      </c>
      <c r="AX901">
        <v>2162</v>
      </c>
      <c r="AY901" t="s">
        <v>963</v>
      </c>
      <c r="AZ901" t="s">
        <v>1001</v>
      </c>
      <c r="BA901">
        <v>8</v>
      </c>
      <c r="BB901" s="2">
        <v>45446</v>
      </c>
      <c r="BC901" s="2">
        <v>45452</v>
      </c>
      <c r="BD901">
        <v>3</v>
      </c>
      <c r="BE901" t="s">
        <v>1010</v>
      </c>
      <c r="BG901" t="s">
        <v>479</v>
      </c>
      <c r="BH901" t="s">
        <v>652</v>
      </c>
      <c r="BI901">
        <v>1</v>
      </c>
      <c r="BJ901">
        <v>0</v>
      </c>
      <c r="BK901" t="s">
        <v>714</v>
      </c>
      <c r="BL901">
        <v>10</v>
      </c>
      <c r="BM901">
        <v>10</v>
      </c>
      <c r="BN901" t="s">
        <v>115</v>
      </c>
      <c r="BO901">
        <v>10</v>
      </c>
      <c r="BP901">
        <v>10</v>
      </c>
      <c r="BQ901">
        <v>10</v>
      </c>
      <c r="BR901">
        <v>10</v>
      </c>
      <c r="BS901">
        <v>0</v>
      </c>
      <c r="BT901">
        <v>0</v>
      </c>
      <c r="BU901" t="s">
        <v>1209</v>
      </c>
      <c r="BV901" t="s">
        <v>890</v>
      </c>
      <c r="BW901" t="s">
        <v>1220</v>
      </c>
      <c r="BX901" t="s">
        <v>1257</v>
      </c>
      <c r="BY901" t="s">
        <v>1266</v>
      </c>
      <c r="BZ901" t="s">
        <v>719</v>
      </c>
      <c r="CA901">
        <v>1</v>
      </c>
      <c r="CB901">
        <v>1</v>
      </c>
      <c r="CC901">
        <v>0</v>
      </c>
      <c r="CD901">
        <v>1</v>
      </c>
      <c r="CE901" t="s">
        <v>1269</v>
      </c>
      <c r="CF901">
        <v>0</v>
      </c>
      <c r="CJ901" s="4" t="str">
        <f t="shared" si="140"/>
        <v>رزة</v>
      </c>
      <c r="CK901" s="5">
        <f t="shared" si="141"/>
        <v>45431</v>
      </c>
      <c r="CL901" s="4">
        <f t="shared" si="142"/>
        <v>7</v>
      </c>
      <c r="CN901" s="4" t="str">
        <f t="shared" si="143"/>
        <v>رزة</v>
      </c>
      <c r="CO901" s="5">
        <f t="shared" si="144"/>
        <v>45452</v>
      </c>
      <c r="CP901" s="4">
        <f t="shared" si="145"/>
        <v>10</v>
      </c>
      <c r="CR901" s="4">
        <f t="shared" si="146"/>
        <v>-3</v>
      </c>
      <c r="CS901" s="6">
        <f t="shared" si="147"/>
        <v>-0.42857142857142855</v>
      </c>
      <c r="CT901">
        <f t="shared" si="148"/>
        <v>200</v>
      </c>
      <c r="CU901">
        <f t="shared" si="149"/>
        <v>140</v>
      </c>
    </row>
    <row r="902" spans="1:99" x14ac:dyDescent="0.3">
      <c r="A902">
        <v>477</v>
      </c>
      <c r="B902">
        <v>568</v>
      </c>
      <c r="C902">
        <v>243</v>
      </c>
      <c r="D902" t="s">
        <v>83</v>
      </c>
      <c r="E902" t="s">
        <v>84</v>
      </c>
      <c r="H902" t="s">
        <v>101</v>
      </c>
      <c r="I902" t="s">
        <v>112</v>
      </c>
      <c r="J902" t="s">
        <v>114</v>
      </c>
      <c r="K902" t="s">
        <v>115</v>
      </c>
      <c r="L902">
        <v>3</v>
      </c>
      <c r="M902">
        <v>1</v>
      </c>
      <c r="N902" s="2">
        <v>45425</v>
      </c>
      <c r="O902" s="2">
        <v>45431</v>
      </c>
      <c r="P902" t="s">
        <v>159</v>
      </c>
      <c r="Q902" t="s">
        <v>305</v>
      </c>
      <c r="R902" t="s">
        <v>479</v>
      </c>
      <c r="S902" t="s">
        <v>479</v>
      </c>
      <c r="T902" t="s">
        <v>652</v>
      </c>
      <c r="U902" t="s">
        <v>714</v>
      </c>
      <c r="V902">
        <v>7</v>
      </c>
      <c r="W902">
        <v>20</v>
      </c>
      <c r="X902" t="s">
        <v>723</v>
      </c>
      <c r="Y902">
        <v>140</v>
      </c>
      <c r="AB902" s="2">
        <v>45350</v>
      </c>
      <c r="AC902">
        <v>19.600000000000001</v>
      </c>
      <c r="AE902">
        <v>20</v>
      </c>
      <c r="AF902">
        <v>20</v>
      </c>
      <c r="AG902">
        <v>0</v>
      </c>
      <c r="AH902">
        <v>20</v>
      </c>
      <c r="AI902">
        <v>0</v>
      </c>
      <c r="AJ902" t="s">
        <v>728</v>
      </c>
      <c r="AK902" t="s">
        <v>764</v>
      </c>
      <c r="AL902" t="s">
        <v>815</v>
      </c>
      <c r="AM902" t="s">
        <v>866</v>
      </c>
      <c r="AP902">
        <v>97582</v>
      </c>
      <c r="AQ902">
        <v>92945</v>
      </c>
      <c r="AR902" t="s">
        <v>885</v>
      </c>
      <c r="AS902" t="s">
        <v>83</v>
      </c>
      <c r="AU902" t="s">
        <v>728</v>
      </c>
      <c r="AW902" t="s">
        <v>85</v>
      </c>
      <c r="AX902">
        <v>2162</v>
      </c>
      <c r="AY902" t="s">
        <v>990</v>
      </c>
      <c r="AZ902" t="s">
        <v>1001</v>
      </c>
      <c r="BA902">
        <v>2</v>
      </c>
      <c r="BB902" s="2">
        <v>45425</v>
      </c>
      <c r="BC902" s="2">
        <v>45427</v>
      </c>
      <c r="BD902">
        <v>3</v>
      </c>
      <c r="BE902" t="s">
        <v>1010</v>
      </c>
      <c r="BF902">
        <v>239</v>
      </c>
      <c r="BG902" t="s">
        <v>479</v>
      </c>
      <c r="BH902" t="s">
        <v>652</v>
      </c>
      <c r="BI902">
        <v>6</v>
      </c>
      <c r="BJ902">
        <v>0</v>
      </c>
      <c r="BK902" t="s">
        <v>714</v>
      </c>
      <c r="BL902">
        <v>17.100000000000001</v>
      </c>
      <c r="BM902">
        <v>15</v>
      </c>
      <c r="BN902" t="s">
        <v>115</v>
      </c>
      <c r="BO902">
        <v>102.6</v>
      </c>
      <c r="BP902">
        <v>102.6</v>
      </c>
      <c r="BQ902">
        <v>90</v>
      </c>
      <c r="BR902">
        <v>90</v>
      </c>
      <c r="BS902">
        <v>12.6</v>
      </c>
      <c r="BT902">
        <v>12.6</v>
      </c>
      <c r="BV902" t="s">
        <v>885</v>
      </c>
      <c r="BW902" t="s">
        <v>1216</v>
      </c>
      <c r="BY902" t="s">
        <v>1263</v>
      </c>
      <c r="BZ902" t="s">
        <v>719</v>
      </c>
      <c r="CA902">
        <v>6</v>
      </c>
      <c r="CB902">
        <v>6</v>
      </c>
      <c r="CC902">
        <v>0</v>
      </c>
      <c r="CD902">
        <v>6</v>
      </c>
      <c r="CE902" t="s">
        <v>1269</v>
      </c>
      <c r="CF902">
        <v>0</v>
      </c>
      <c r="CJ902" s="4" t="str">
        <f t="shared" si="140"/>
        <v>رزة</v>
      </c>
      <c r="CK902" s="5">
        <f t="shared" si="141"/>
        <v>45431</v>
      </c>
      <c r="CL902" s="4">
        <f t="shared" si="142"/>
        <v>7</v>
      </c>
      <c r="CN902" s="4" t="str">
        <f t="shared" si="143"/>
        <v>رزة</v>
      </c>
      <c r="CO902" s="5">
        <f t="shared" si="144"/>
        <v>45427</v>
      </c>
      <c r="CP902" s="4">
        <f t="shared" si="145"/>
        <v>17.100000000000001</v>
      </c>
      <c r="CR902" s="4">
        <f t="shared" si="146"/>
        <v>-10.100000000000001</v>
      </c>
      <c r="CS902" s="6">
        <f t="shared" si="147"/>
        <v>-1.4428571428571431</v>
      </c>
      <c r="CT902">
        <f t="shared" si="148"/>
        <v>342</v>
      </c>
      <c r="CU902">
        <f t="shared" si="149"/>
        <v>140</v>
      </c>
    </row>
    <row r="903" spans="1:99" x14ac:dyDescent="0.3">
      <c r="A903">
        <v>477</v>
      </c>
      <c r="B903">
        <v>568</v>
      </c>
      <c r="C903">
        <v>243</v>
      </c>
      <c r="D903" t="s">
        <v>83</v>
      </c>
      <c r="E903" t="s">
        <v>84</v>
      </c>
      <c r="H903" t="s">
        <v>101</v>
      </c>
      <c r="I903" t="s">
        <v>112</v>
      </c>
      <c r="J903" t="s">
        <v>114</v>
      </c>
      <c r="K903" t="s">
        <v>115</v>
      </c>
      <c r="L903">
        <v>3</v>
      </c>
      <c r="M903">
        <v>1</v>
      </c>
      <c r="N903" s="2">
        <v>45425</v>
      </c>
      <c r="O903" s="2">
        <v>45431</v>
      </c>
      <c r="P903" t="s">
        <v>159</v>
      </c>
      <c r="Q903" t="s">
        <v>305</v>
      </c>
      <c r="R903" t="s">
        <v>479</v>
      </c>
      <c r="S903" t="s">
        <v>479</v>
      </c>
      <c r="T903" t="s">
        <v>652</v>
      </c>
      <c r="U903" t="s">
        <v>714</v>
      </c>
      <c r="V903">
        <v>7</v>
      </c>
      <c r="W903">
        <v>20</v>
      </c>
      <c r="X903" t="s">
        <v>723</v>
      </c>
      <c r="Y903">
        <v>140</v>
      </c>
      <c r="AB903" s="2">
        <v>45350</v>
      </c>
      <c r="AC903">
        <v>19.600000000000001</v>
      </c>
      <c r="AE903">
        <v>20</v>
      </c>
      <c r="AF903">
        <v>20</v>
      </c>
      <c r="AG903">
        <v>0</v>
      </c>
      <c r="AH903">
        <v>20</v>
      </c>
      <c r="AI903">
        <v>0</v>
      </c>
      <c r="AJ903" t="s">
        <v>728</v>
      </c>
      <c r="AK903" t="s">
        <v>764</v>
      </c>
      <c r="AL903" t="s">
        <v>815</v>
      </c>
      <c r="AM903" t="s">
        <v>866</v>
      </c>
      <c r="AP903">
        <v>98193</v>
      </c>
      <c r="AQ903">
        <v>93912</v>
      </c>
      <c r="AR903" t="s">
        <v>885</v>
      </c>
      <c r="AS903" t="s">
        <v>83</v>
      </c>
      <c r="AU903" t="s">
        <v>728</v>
      </c>
      <c r="AW903" t="s">
        <v>85</v>
      </c>
      <c r="AX903">
        <v>2162</v>
      </c>
      <c r="AY903" t="s">
        <v>990</v>
      </c>
      <c r="AZ903" t="s">
        <v>1001</v>
      </c>
      <c r="BA903">
        <v>3</v>
      </c>
      <c r="BB903" s="2">
        <v>45440</v>
      </c>
      <c r="BC903" s="2">
        <v>45442</v>
      </c>
      <c r="BD903">
        <v>2</v>
      </c>
      <c r="BE903" t="s">
        <v>1010</v>
      </c>
      <c r="BF903">
        <v>260</v>
      </c>
      <c r="BG903" t="s">
        <v>479</v>
      </c>
      <c r="BH903" t="s">
        <v>652</v>
      </c>
      <c r="BI903">
        <v>31</v>
      </c>
      <c r="BJ903">
        <v>0</v>
      </c>
      <c r="BK903" t="s">
        <v>714</v>
      </c>
      <c r="BL903">
        <v>17.100000000000001</v>
      </c>
      <c r="BM903">
        <v>15</v>
      </c>
      <c r="BN903" t="s">
        <v>115</v>
      </c>
      <c r="BO903">
        <v>530.1</v>
      </c>
      <c r="BP903">
        <v>530.1</v>
      </c>
      <c r="BQ903">
        <v>465</v>
      </c>
      <c r="BR903">
        <v>465</v>
      </c>
      <c r="BS903">
        <v>65.099999999999994</v>
      </c>
      <c r="BT903">
        <v>65.099999999999994</v>
      </c>
      <c r="BV903" t="s">
        <v>885</v>
      </c>
      <c r="BW903" t="s">
        <v>1216</v>
      </c>
      <c r="BY903" t="s">
        <v>1263</v>
      </c>
      <c r="BZ903" t="s">
        <v>719</v>
      </c>
      <c r="CA903">
        <v>31</v>
      </c>
      <c r="CB903">
        <v>31</v>
      </c>
      <c r="CC903">
        <v>0</v>
      </c>
      <c r="CD903">
        <v>31</v>
      </c>
      <c r="CE903" t="s">
        <v>1269</v>
      </c>
      <c r="CF903">
        <v>0</v>
      </c>
      <c r="CJ903" s="4" t="str">
        <f t="shared" si="140"/>
        <v>رزة</v>
      </c>
      <c r="CK903" s="5">
        <f t="shared" si="141"/>
        <v>45431</v>
      </c>
      <c r="CL903" s="4">
        <f t="shared" si="142"/>
        <v>7</v>
      </c>
      <c r="CN903" s="4" t="str">
        <f t="shared" si="143"/>
        <v>رزة</v>
      </c>
      <c r="CO903" s="5">
        <f t="shared" si="144"/>
        <v>45442</v>
      </c>
      <c r="CP903" s="4">
        <f t="shared" si="145"/>
        <v>17.100000000000001</v>
      </c>
      <c r="CR903" s="4">
        <f t="shared" si="146"/>
        <v>-10.100000000000001</v>
      </c>
      <c r="CS903" s="6">
        <f t="shared" si="147"/>
        <v>-1.4428571428571431</v>
      </c>
      <c r="CT903">
        <f t="shared" si="148"/>
        <v>342</v>
      </c>
      <c r="CU903">
        <f t="shared" si="149"/>
        <v>140</v>
      </c>
    </row>
    <row r="904" spans="1:99" x14ac:dyDescent="0.3">
      <c r="A904">
        <v>477</v>
      </c>
      <c r="B904">
        <v>568</v>
      </c>
      <c r="C904">
        <v>243</v>
      </c>
      <c r="D904" t="s">
        <v>83</v>
      </c>
      <c r="E904" t="s">
        <v>84</v>
      </c>
      <c r="H904" t="s">
        <v>101</v>
      </c>
      <c r="I904" t="s">
        <v>112</v>
      </c>
      <c r="J904" t="s">
        <v>114</v>
      </c>
      <c r="K904" t="s">
        <v>115</v>
      </c>
      <c r="L904">
        <v>3</v>
      </c>
      <c r="M904">
        <v>1</v>
      </c>
      <c r="N904" s="2">
        <v>45425</v>
      </c>
      <c r="O904" s="2">
        <v>45431</v>
      </c>
      <c r="P904" t="s">
        <v>159</v>
      </c>
      <c r="Q904" t="s">
        <v>305</v>
      </c>
      <c r="R904" t="s">
        <v>479</v>
      </c>
      <c r="S904" t="s">
        <v>479</v>
      </c>
      <c r="T904" t="s">
        <v>652</v>
      </c>
      <c r="U904" t="s">
        <v>714</v>
      </c>
      <c r="V904">
        <v>7</v>
      </c>
      <c r="W904">
        <v>20</v>
      </c>
      <c r="X904" t="s">
        <v>723</v>
      </c>
      <c r="Y904">
        <v>140</v>
      </c>
      <c r="AB904" s="2">
        <v>45350</v>
      </c>
      <c r="AC904">
        <v>19.600000000000001</v>
      </c>
      <c r="AE904">
        <v>20</v>
      </c>
      <c r="AF904">
        <v>20</v>
      </c>
      <c r="AG904">
        <v>0</v>
      </c>
      <c r="AH904">
        <v>20</v>
      </c>
      <c r="AI904">
        <v>0</v>
      </c>
      <c r="AJ904" t="s">
        <v>728</v>
      </c>
      <c r="AK904" t="s">
        <v>759</v>
      </c>
      <c r="AL904" t="s">
        <v>810</v>
      </c>
      <c r="AM904" t="s">
        <v>861</v>
      </c>
      <c r="AP904">
        <v>98308</v>
      </c>
      <c r="AQ904">
        <v>93714</v>
      </c>
      <c r="AR904" t="s">
        <v>890</v>
      </c>
      <c r="AS904" t="s">
        <v>83</v>
      </c>
      <c r="AU904" t="s">
        <v>728</v>
      </c>
      <c r="AW904" t="s">
        <v>85</v>
      </c>
      <c r="AX904">
        <v>2162</v>
      </c>
      <c r="AY904" t="s">
        <v>982</v>
      </c>
      <c r="AZ904" t="s">
        <v>1001</v>
      </c>
      <c r="BA904">
        <v>6</v>
      </c>
      <c r="BB904" s="2">
        <v>45444</v>
      </c>
      <c r="BC904" s="2">
        <v>45445</v>
      </c>
      <c r="BD904">
        <v>2</v>
      </c>
      <c r="BE904" t="s">
        <v>1010</v>
      </c>
      <c r="BF904">
        <v>144</v>
      </c>
      <c r="BG904" t="s">
        <v>479</v>
      </c>
      <c r="BH904" t="s">
        <v>652</v>
      </c>
      <c r="BI904">
        <v>3</v>
      </c>
      <c r="BJ904">
        <v>0</v>
      </c>
      <c r="BK904" t="s">
        <v>714</v>
      </c>
      <c r="BL904">
        <v>10</v>
      </c>
      <c r="BM904">
        <v>10</v>
      </c>
      <c r="BN904" t="s">
        <v>115</v>
      </c>
      <c r="BO904">
        <v>30</v>
      </c>
      <c r="BP904">
        <v>30</v>
      </c>
      <c r="BQ904">
        <v>30</v>
      </c>
      <c r="BR904">
        <v>30</v>
      </c>
      <c r="BS904">
        <v>0</v>
      </c>
      <c r="BT904">
        <v>0</v>
      </c>
      <c r="BU904" t="s">
        <v>1209</v>
      </c>
      <c r="BV904" t="s">
        <v>890</v>
      </c>
      <c r="BW904" t="s">
        <v>1220</v>
      </c>
      <c r="BY904" t="s">
        <v>1263</v>
      </c>
      <c r="BZ904" t="s">
        <v>719</v>
      </c>
      <c r="CA904">
        <v>3</v>
      </c>
      <c r="CB904">
        <v>3</v>
      </c>
      <c r="CC904">
        <v>0</v>
      </c>
      <c r="CD904">
        <v>3</v>
      </c>
      <c r="CE904" t="s">
        <v>1269</v>
      </c>
      <c r="CF904">
        <v>0</v>
      </c>
      <c r="CJ904" s="4" t="str">
        <f t="shared" si="140"/>
        <v>رزة</v>
      </c>
      <c r="CK904" s="5">
        <f t="shared" si="141"/>
        <v>45431</v>
      </c>
      <c r="CL904" s="4">
        <f t="shared" si="142"/>
        <v>7</v>
      </c>
      <c r="CN904" s="4" t="str">
        <f t="shared" si="143"/>
        <v>رزة</v>
      </c>
      <c r="CO904" s="5">
        <f t="shared" si="144"/>
        <v>45445</v>
      </c>
      <c r="CP904" s="4">
        <f t="shared" si="145"/>
        <v>10</v>
      </c>
      <c r="CR904" s="4">
        <f t="shared" si="146"/>
        <v>-3</v>
      </c>
      <c r="CS904" s="6">
        <f t="shared" si="147"/>
        <v>-0.42857142857142855</v>
      </c>
      <c r="CT904">
        <f t="shared" si="148"/>
        <v>200</v>
      </c>
      <c r="CU904">
        <f t="shared" si="149"/>
        <v>140</v>
      </c>
    </row>
    <row r="905" spans="1:99" x14ac:dyDescent="0.3">
      <c r="A905">
        <v>477</v>
      </c>
      <c r="B905">
        <v>568</v>
      </c>
      <c r="C905">
        <v>243</v>
      </c>
      <c r="D905" t="s">
        <v>83</v>
      </c>
      <c r="E905" t="s">
        <v>84</v>
      </c>
      <c r="H905" t="s">
        <v>101</v>
      </c>
      <c r="I905" t="s">
        <v>112</v>
      </c>
      <c r="J905" t="s">
        <v>114</v>
      </c>
      <c r="K905" t="s">
        <v>115</v>
      </c>
      <c r="L905">
        <v>3</v>
      </c>
      <c r="M905">
        <v>1</v>
      </c>
      <c r="N905" s="2">
        <v>45425</v>
      </c>
      <c r="O905" s="2">
        <v>45431</v>
      </c>
      <c r="P905" t="s">
        <v>159</v>
      </c>
      <c r="Q905" t="s">
        <v>305</v>
      </c>
      <c r="R905" t="s">
        <v>479</v>
      </c>
      <c r="S905" t="s">
        <v>479</v>
      </c>
      <c r="T905" t="s">
        <v>652</v>
      </c>
      <c r="U905" t="s">
        <v>714</v>
      </c>
      <c r="V905">
        <v>7</v>
      </c>
      <c r="W905">
        <v>20</v>
      </c>
      <c r="X905" t="s">
        <v>723</v>
      </c>
      <c r="Y905">
        <v>140</v>
      </c>
      <c r="AB905" s="2">
        <v>45350</v>
      </c>
      <c r="AC905">
        <v>19.600000000000001</v>
      </c>
      <c r="AE905">
        <v>20</v>
      </c>
      <c r="AF905">
        <v>20</v>
      </c>
      <c r="AG905">
        <v>0</v>
      </c>
      <c r="AH905">
        <v>20</v>
      </c>
      <c r="AI905">
        <v>0</v>
      </c>
      <c r="AJ905" t="s">
        <v>728</v>
      </c>
      <c r="AK905" t="s">
        <v>746</v>
      </c>
      <c r="AL905" t="s">
        <v>797</v>
      </c>
      <c r="AM905" t="s">
        <v>848</v>
      </c>
      <c r="AP905">
        <v>97428</v>
      </c>
      <c r="AQ905">
        <v>92172</v>
      </c>
      <c r="AS905" t="s">
        <v>83</v>
      </c>
      <c r="AU905" t="s">
        <v>728</v>
      </c>
      <c r="AW905" t="s">
        <v>85</v>
      </c>
      <c r="AX905">
        <v>2162</v>
      </c>
      <c r="AY905" t="s">
        <v>968</v>
      </c>
      <c r="AZ905" t="s">
        <v>1001</v>
      </c>
      <c r="BA905">
        <v>2</v>
      </c>
      <c r="BB905" s="2">
        <v>45420</v>
      </c>
      <c r="BC905" s="2">
        <v>45420</v>
      </c>
      <c r="BD905">
        <v>3</v>
      </c>
      <c r="BE905" t="s">
        <v>1010</v>
      </c>
      <c r="BG905" t="s">
        <v>479</v>
      </c>
      <c r="BH905" t="s">
        <v>652</v>
      </c>
      <c r="BI905">
        <v>1</v>
      </c>
      <c r="BJ905">
        <v>0</v>
      </c>
      <c r="BK905" t="s">
        <v>714</v>
      </c>
      <c r="BL905">
        <v>10</v>
      </c>
      <c r="BM905">
        <v>10</v>
      </c>
      <c r="BN905" t="s">
        <v>115</v>
      </c>
      <c r="BO905">
        <v>10</v>
      </c>
      <c r="BP905">
        <v>10</v>
      </c>
      <c r="BQ905">
        <v>10</v>
      </c>
      <c r="BR905">
        <v>10</v>
      </c>
      <c r="BS905">
        <v>0</v>
      </c>
      <c r="BT905">
        <v>0</v>
      </c>
      <c r="BU905" t="s">
        <v>1209</v>
      </c>
      <c r="BY905" t="s">
        <v>1263</v>
      </c>
      <c r="BZ905" t="s">
        <v>719</v>
      </c>
      <c r="CA905">
        <v>1</v>
      </c>
      <c r="CB905">
        <v>1</v>
      </c>
      <c r="CC905">
        <v>0</v>
      </c>
      <c r="CD905">
        <v>1</v>
      </c>
      <c r="CE905" t="s">
        <v>1269</v>
      </c>
      <c r="CF905">
        <v>0</v>
      </c>
      <c r="CJ905" s="4" t="str">
        <f t="shared" si="140"/>
        <v>رزة</v>
      </c>
      <c r="CK905" s="5">
        <f t="shared" si="141"/>
        <v>45431</v>
      </c>
      <c r="CL905" s="4">
        <f t="shared" si="142"/>
        <v>7</v>
      </c>
      <c r="CN905" s="4" t="str">
        <f t="shared" si="143"/>
        <v>رزة</v>
      </c>
      <c r="CO905" s="5">
        <f t="shared" si="144"/>
        <v>45420</v>
      </c>
      <c r="CP905" s="4">
        <f t="shared" si="145"/>
        <v>10</v>
      </c>
      <c r="CR905" s="4">
        <f t="shared" si="146"/>
        <v>-3</v>
      </c>
      <c r="CS905" s="6">
        <f t="shared" si="147"/>
        <v>-0.42857142857142855</v>
      </c>
      <c r="CT905">
        <f t="shared" si="148"/>
        <v>200</v>
      </c>
      <c r="CU905">
        <f t="shared" si="149"/>
        <v>140</v>
      </c>
    </row>
    <row r="906" spans="1:99" x14ac:dyDescent="0.3">
      <c r="A906">
        <v>477</v>
      </c>
      <c r="B906">
        <v>568</v>
      </c>
      <c r="C906">
        <v>245</v>
      </c>
      <c r="D906" t="s">
        <v>83</v>
      </c>
      <c r="E906" t="s">
        <v>84</v>
      </c>
      <c r="H906" t="s">
        <v>101</v>
      </c>
      <c r="I906" t="s">
        <v>112</v>
      </c>
      <c r="J906" t="s">
        <v>114</v>
      </c>
      <c r="K906" t="s">
        <v>115</v>
      </c>
      <c r="L906">
        <v>4</v>
      </c>
      <c r="M906">
        <v>1</v>
      </c>
      <c r="N906" s="2">
        <v>45425</v>
      </c>
      <c r="O906" s="2">
        <v>45431</v>
      </c>
      <c r="P906" t="s">
        <v>159</v>
      </c>
      <c r="Q906" t="s">
        <v>306</v>
      </c>
      <c r="R906" t="s">
        <v>480</v>
      </c>
      <c r="S906" t="s">
        <v>480</v>
      </c>
      <c r="T906" t="s">
        <v>653</v>
      </c>
      <c r="U906" t="s">
        <v>714</v>
      </c>
      <c r="V906">
        <v>55</v>
      </c>
      <c r="W906">
        <v>20</v>
      </c>
      <c r="X906" t="s">
        <v>723</v>
      </c>
      <c r="Y906">
        <v>1100</v>
      </c>
      <c r="AB906" s="2">
        <v>45350</v>
      </c>
      <c r="AC906">
        <v>154</v>
      </c>
      <c r="AE906">
        <v>20</v>
      </c>
      <c r="AF906">
        <v>20</v>
      </c>
      <c r="AG906">
        <v>0</v>
      </c>
      <c r="AH906">
        <v>20</v>
      </c>
      <c r="AI906">
        <v>0</v>
      </c>
      <c r="AJ906" t="s">
        <v>728</v>
      </c>
      <c r="AK906" t="s">
        <v>742</v>
      </c>
      <c r="AL906" t="s">
        <v>793</v>
      </c>
      <c r="AM906" t="s">
        <v>844</v>
      </c>
      <c r="AP906">
        <v>98085</v>
      </c>
      <c r="AQ906">
        <v>93908</v>
      </c>
      <c r="AS906" t="s">
        <v>83</v>
      </c>
      <c r="AU906" t="s">
        <v>922</v>
      </c>
      <c r="AW906" t="s">
        <v>85</v>
      </c>
      <c r="AX906">
        <v>2162</v>
      </c>
      <c r="AY906" t="s">
        <v>992</v>
      </c>
      <c r="AZ906" t="s">
        <v>1006</v>
      </c>
      <c r="BA906">
        <v>1</v>
      </c>
      <c r="BB906" s="2">
        <v>45438</v>
      </c>
      <c r="BC906" s="2">
        <v>45439</v>
      </c>
      <c r="BD906">
        <v>1</v>
      </c>
      <c r="BE906" t="s">
        <v>1010</v>
      </c>
      <c r="BG906" t="s">
        <v>480</v>
      </c>
      <c r="BH906" t="s">
        <v>653</v>
      </c>
      <c r="BI906">
        <v>1</v>
      </c>
      <c r="BJ906">
        <v>0</v>
      </c>
      <c r="BK906" t="s">
        <v>714</v>
      </c>
      <c r="BL906">
        <v>60</v>
      </c>
      <c r="BM906">
        <v>60</v>
      </c>
      <c r="BN906" t="s">
        <v>115</v>
      </c>
      <c r="BO906">
        <v>60</v>
      </c>
      <c r="BP906">
        <v>60</v>
      </c>
      <c r="BQ906">
        <v>60</v>
      </c>
      <c r="BR906">
        <v>60</v>
      </c>
      <c r="BS906">
        <v>0</v>
      </c>
      <c r="BT906">
        <v>0</v>
      </c>
      <c r="BU906" t="s">
        <v>1209</v>
      </c>
      <c r="BY906" t="s">
        <v>1263</v>
      </c>
      <c r="BZ906" t="s">
        <v>719</v>
      </c>
      <c r="CA906">
        <v>1</v>
      </c>
      <c r="CB906">
        <v>1</v>
      </c>
      <c r="CC906">
        <v>0</v>
      </c>
      <c r="CD906">
        <v>1</v>
      </c>
      <c r="CE906" t="s">
        <v>1269</v>
      </c>
      <c r="CF906">
        <v>0</v>
      </c>
      <c r="CJ906" s="4" t="str">
        <f t="shared" si="140"/>
        <v>قفل وسط</v>
      </c>
      <c r="CK906" s="5">
        <f t="shared" si="141"/>
        <v>45431</v>
      </c>
      <c r="CL906" s="4">
        <f t="shared" si="142"/>
        <v>55</v>
      </c>
      <c r="CN906" s="4" t="str">
        <f t="shared" si="143"/>
        <v>قفل وسط</v>
      </c>
      <c r="CO906" s="5">
        <f t="shared" si="144"/>
        <v>45439</v>
      </c>
      <c r="CP906" s="4">
        <f t="shared" si="145"/>
        <v>60</v>
      </c>
      <c r="CR906" s="4">
        <f t="shared" si="146"/>
        <v>-5</v>
      </c>
      <c r="CS906" s="6">
        <f t="shared" si="147"/>
        <v>-9.0909090909090912E-2</v>
      </c>
      <c r="CT906">
        <f t="shared" si="148"/>
        <v>1200</v>
      </c>
      <c r="CU906">
        <f t="shared" si="149"/>
        <v>1100</v>
      </c>
    </row>
    <row r="907" spans="1:99" x14ac:dyDescent="0.3">
      <c r="A907">
        <v>477</v>
      </c>
      <c r="B907">
        <v>568</v>
      </c>
      <c r="C907">
        <v>245</v>
      </c>
      <c r="D907" t="s">
        <v>83</v>
      </c>
      <c r="E907" t="s">
        <v>84</v>
      </c>
      <c r="H907" t="s">
        <v>101</v>
      </c>
      <c r="I907" t="s">
        <v>112</v>
      </c>
      <c r="J907" t="s">
        <v>114</v>
      </c>
      <c r="K907" t="s">
        <v>115</v>
      </c>
      <c r="L907">
        <v>4</v>
      </c>
      <c r="M907">
        <v>1</v>
      </c>
      <c r="N907" s="2">
        <v>45425</v>
      </c>
      <c r="O907" s="2">
        <v>45431</v>
      </c>
      <c r="P907" t="s">
        <v>159</v>
      </c>
      <c r="Q907" t="s">
        <v>306</v>
      </c>
      <c r="R907" t="s">
        <v>480</v>
      </c>
      <c r="S907" t="s">
        <v>480</v>
      </c>
      <c r="T907" t="s">
        <v>653</v>
      </c>
      <c r="U907" t="s">
        <v>714</v>
      </c>
      <c r="V907">
        <v>55</v>
      </c>
      <c r="W907">
        <v>20</v>
      </c>
      <c r="X907" t="s">
        <v>723</v>
      </c>
      <c r="Y907">
        <v>1100</v>
      </c>
      <c r="AB907" s="2">
        <v>45350</v>
      </c>
      <c r="AC907">
        <v>154</v>
      </c>
      <c r="AE907">
        <v>20</v>
      </c>
      <c r="AF907">
        <v>20</v>
      </c>
      <c r="AG907">
        <v>0</v>
      </c>
      <c r="AH907">
        <v>20</v>
      </c>
      <c r="AI907">
        <v>0</v>
      </c>
      <c r="AJ907" t="s">
        <v>728</v>
      </c>
      <c r="AK907" t="s">
        <v>761</v>
      </c>
      <c r="AL907" t="s">
        <v>812</v>
      </c>
      <c r="AM907" t="s">
        <v>863</v>
      </c>
      <c r="AP907">
        <v>98506</v>
      </c>
      <c r="AQ907">
        <v>92710</v>
      </c>
      <c r="AS907" t="s">
        <v>83</v>
      </c>
      <c r="AU907" t="s">
        <v>728</v>
      </c>
      <c r="AW907" t="s">
        <v>85</v>
      </c>
      <c r="AX907">
        <v>2162</v>
      </c>
      <c r="AY907" t="s">
        <v>978</v>
      </c>
      <c r="AZ907" t="s">
        <v>1001</v>
      </c>
      <c r="BA907">
        <v>1</v>
      </c>
      <c r="BB907" s="2">
        <v>45448</v>
      </c>
      <c r="BC907" s="2">
        <v>45452</v>
      </c>
      <c r="BD907">
        <v>4</v>
      </c>
      <c r="BE907" t="s">
        <v>1010</v>
      </c>
      <c r="BF907" t="s">
        <v>1146</v>
      </c>
      <c r="BG907" t="s">
        <v>480</v>
      </c>
      <c r="BH907" t="s">
        <v>653</v>
      </c>
      <c r="BI907">
        <v>1</v>
      </c>
      <c r="BJ907">
        <v>0</v>
      </c>
      <c r="BK907" t="s">
        <v>714</v>
      </c>
      <c r="BL907">
        <v>60</v>
      </c>
      <c r="BM907">
        <v>60</v>
      </c>
      <c r="BN907" t="s">
        <v>115</v>
      </c>
      <c r="BO907">
        <v>60</v>
      </c>
      <c r="BP907">
        <v>60</v>
      </c>
      <c r="BQ907">
        <v>60</v>
      </c>
      <c r="BR907">
        <v>60</v>
      </c>
      <c r="BS907">
        <v>0</v>
      </c>
      <c r="BT907">
        <v>0</v>
      </c>
      <c r="BU907" t="s">
        <v>1209</v>
      </c>
      <c r="BY907" t="s">
        <v>1263</v>
      </c>
      <c r="BZ907" t="s">
        <v>719</v>
      </c>
      <c r="CA907">
        <v>1</v>
      </c>
      <c r="CB907">
        <v>1</v>
      </c>
      <c r="CC907">
        <v>0</v>
      </c>
      <c r="CD907">
        <v>1</v>
      </c>
      <c r="CE907" t="s">
        <v>1269</v>
      </c>
      <c r="CF907">
        <v>0</v>
      </c>
      <c r="CJ907" s="4" t="str">
        <f t="shared" si="140"/>
        <v>قفل وسط</v>
      </c>
      <c r="CK907" s="5">
        <f t="shared" si="141"/>
        <v>45431</v>
      </c>
      <c r="CL907" s="4">
        <f t="shared" si="142"/>
        <v>55</v>
      </c>
      <c r="CN907" s="4" t="str">
        <f t="shared" si="143"/>
        <v>قفل وسط</v>
      </c>
      <c r="CO907" s="5">
        <f t="shared" si="144"/>
        <v>45452</v>
      </c>
      <c r="CP907" s="4">
        <f t="shared" si="145"/>
        <v>60</v>
      </c>
      <c r="CR907" s="4">
        <f t="shared" si="146"/>
        <v>-5</v>
      </c>
      <c r="CS907" s="6">
        <f t="shared" si="147"/>
        <v>-9.0909090909090912E-2</v>
      </c>
      <c r="CT907">
        <f t="shared" si="148"/>
        <v>1200</v>
      </c>
      <c r="CU907">
        <f t="shared" si="149"/>
        <v>1100</v>
      </c>
    </row>
    <row r="908" spans="1:99" x14ac:dyDescent="0.3">
      <c r="A908">
        <v>477</v>
      </c>
      <c r="B908">
        <v>568</v>
      </c>
      <c r="C908">
        <v>245</v>
      </c>
      <c r="D908" t="s">
        <v>83</v>
      </c>
      <c r="E908" t="s">
        <v>84</v>
      </c>
      <c r="H908" t="s">
        <v>101</v>
      </c>
      <c r="I908" t="s">
        <v>112</v>
      </c>
      <c r="J908" t="s">
        <v>114</v>
      </c>
      <c r="K908" t="s">
        <v>115</v>
      </c>
      <c r="L908">
        <v>4</v>
      </c>
      <c r="M908">
        <v>1</v>
      </c>
      <c r="N908" s="2">
        <v>45425</v>
      </c>
      <c r="O908" s="2">
        <v>45431</v>
      </c>
      <c r="P908" t="s">
        <v>159</v>
      </c>
      <c r="Q908" t="s">
        <v>306</v>
      </c>
      <c r="R908" t="s">
        <v>480</v>
      </c>
      <c r="S908" t="s">
        <v>480</v>
      </c>
      <c r="T908" t="s">
        <v>653</v>
      </c>
      <c r="U908" t="s">
        <v>714</v>
      </c>
      <c r="V908">
        <v>55</v>
      </c>
      <c r="W908">
        <v>20</v>
      </c>
      <c r="X908" t="s">
        <v>723</v>
      </c>
      <c r="Y908">
        <v>1100</v>
      </c>
      <c r="AB908" s="2">
        <v>45350</v>
      </c>
      <c r="AC908">
        <v>154</v>
      </c>
      <c r="AE908">
        <v>20</v>
      </c>
      <c r="AF908">
        <v>20</v>
      </c>
      <c r="AG908">
        <v>0</v>
      </c>
      <c r="AH908">
        <v>20</v>
      </c>
      <c r="AI908">
        <v>0</v>
      </c>
      <c r="AJ908" t="s">
        <v>728</v>
      </c>
      <c r="AK908" t="s">
        <v>736</v>
      </c>
      <c r="AL908" t="s">
        <v>787</v>
      </c>
      <c r="AM908" t="s">
        <v>838</v>
      </c>
      <c r="AP908">
        <v>97345</v>
      </c>
      <c r="AQ908">
        <v>91953</v>
      </c>
      <c r="AR908">
        <v>11</v>
      </c>
      <c r="AS908" t="s">
        <v>83</v>
      </c>
      <c r="AU908" t="s">
        <v>728</v>
      </c>
      <c r="AW908" t="s">
        <v>85</v>
      </c>
      <c r="AX908">
        <v>2162</v>
      </c>
      <c r="AY908" t="s">
        <v>967</v>
      </c>
      <c r="AZ908" t="s">
        <v>1001</v>
      </c>
      <c r="BA908">
        <v>3</v>
      </c>
      <c r="BB908" s="2">
        <v>45419</v>
      </c>
      <c r="BC908" s="2">
        <v>45420</v>
      </c>
      <c r="BD908">
        <v>2</v>
      </c>
      <c r="BE908" t="s">
        <v>1010</v>
      </c>
      <c r="BF908">
        <v>137</v>
      </c>
      <c r="BG908" t="s">
        <v>480</v>
      </c>
      <c r="BH908" t="s">
        <v>653</v>
      </c>
      <c r="BI908">
        <v>3</v>
      </c>
      <c r="BJ908">
        <v>0</v>
      </c>
      <c r="BK908" t="s">
        <v>714</v>
      </c>
      <c r="BL908">
        <v>136.80000000000001</v>
      </c>
      <c r="BM908">
        <v>120</v>
      </c>
      <c r="BN908" t="s">
        <v>115</v>
      </c>
      <c r="BO908">
        <v>410.4</v>
      </c>
      <c r="BP908">
        <v>410.4</v>
      </c>
      <c r="BQ908">
        <v>360</v>
      </c>
      <c r="BR908">
        <v>360</v>
      </c>
      <c r="BS908">
        <v>50.4</v>
      </c>
      <c r="BT908">
        <v>50.4</v>
      </c>
      <c r="BY908" t="s">
        <v>1263</v>
      </c>
      <c r="BZ908" t="s">
        <v>719</v>
      </c>
      <c r="CA908">
        <v>3</v>
      </c>
      <c r="CB908">
        <v>3</v>
      </c>
      <c r="CC908">
        <v>0</v>
      </c>
      <c r="CD908">
        <v>3</v>
      </c>
      <c r="CE908" t="s">
        <v>1269</v>
      </c>
      <c r="CF908">
        <v>0</v>
      </c>
      <c r="CJ908" s="4" t="str">
        <f t="shared" si="140"/>
        <v>قفل وسط</v>
      </c>
      <c r="CK908" s="5">
        <f t="shared" si="141"/>
        <v>45431</v>
      </c>
      <c r="CL908" s="4">
        <f t="shared" si="142"/>
        <v>55</v>
      </c>
      <c r="CN908" s="4" t="str">
        <f t="shared" si="143"/>
        <v>قفل وسط</v>
      </c>
      <c r="CO908" s="5">
        <f t="shared" si="144"/>
        <v>45420</v>
      </c>
      <c r="CP908" s="4">
        <f t="shared" si="145"/>
        <v>136.80000000000001</v>
      </c>
      <c r="CR908" s="4">
        <f t="shared" si="146"/>
        <v>-81.800000000000011</v>
      </c>
      <c r="CS908" s="6">
        <f t="shared" si="147"/>
        <v>-1.4872727272727275</v>
      </c>
      <c r="CT908">
        <f t="shared" si="148"/>
        <v>2736</v>
      </c>
      <c r="CU908">
        <f t="shared" si="149"/>
        <v>1100</v>
      </c>
    </row>
    <row r="909" spans="1:99" x14ac:dyDescent="0.3">
      <c r="A909">
        <v>477</v>
      </c>
      <c r="B909">
        <v>658</v>
      </c>
      <c r="C909">
        <v>36</v>
      </c>
      <c r="D909" t="s">
        <v>83</v>
      </c>
      <c r="E909" t="s">
        <v>84</v>
      </c>
      <c r="H909" t="s">
        <v>101</v>
      </c>
      <c r="I909" t="s">
        <v>112</v>
      </c>
      <c r="J909" t="s">
        <v>114</v>
      </c>
      <c r="K909" t="s">
        <v>115</v>
      </c>
      <c r="L909">
        <v>29</v>
      </c>
      <c r="M909">
        <v>1</v>
      </c>
      <c r="N909" s="2">
        <v>45425</v>
      </c>
      <c r="O909" s="2">
        <v>45431</v>
      </c>
      <c r="P909" t="s">
        <v>159</v>
      </c>
      <c r="Q909" t="s">
        <v>308</v>
      </c>
      <c r="R909" t="s">
        <v>482</v>
      </c>
      <c r="S909" t="s">
        <v>482</v>
      </c>
      <c r="T909" t="s">
        <v>655</v>
      </c>
      <c r="U909" t="s">
        <v>714</v>
      </c>
      <c r="V909">
        <v>45</v>
      </c>
      <c r="W909">
        <v>5</v>
      </c>
      <c r="X909" t="s">
        <v>723</v>
      </c>
      <c r="Y909">
        <v>225</v>
      </c>
      <c r="AB909" s="2">
        <v>45423</v>
      </c>
      <c r="AC909">
        <v>31.5</v>
      </c>
      <c r="AE909">
        <v>5</v>
      </c>
      <c r="AF909">
        <v>5</v>
      </c>
      <c r="AG909">
        <v>0</v>
      </c>
      <c r="AH909">
        <v>5</v>
      </c>
      <c r="AI909">
        <v>0</v>
      </c>
      <c r="AJ909" t="s">
        <v>728</v>
      </c>
      <c r="AK909" t="s">
        <v>734</v>
      </c>
      <c r="AL909" t="s">
        <v>785</v>
      </c>
      <c r="AM909" t="s">
        <v>836</v>
      </c>
      <c r="AP909">
        <v>97936</v>
      </c>
      <c r="AQ909">
        <v>92959</v>
      </c>
      <c r="AS909" t="s">
        <v>83</v>
      </c>
      <c r="AU909" t="s">
        <v>728</v>
      </c>
      <c r="AW909" t="s">
        <v>85</v>
      </c>
      <c r="AX909">
        <v>2162</v>
      </c>
      <c r="AY909" t="s">
        <v>965</v>
      </c>
      <c r="AZ909" t="s">
        <v>1001</v>
      </c>
      <c r="BA909">
        <v>6</v>
      </c>
      <c r="BB909" s="2">
        <v>45433</v>
      </c>
      <c r="BC909" s="2">
        <v>45439</v>
      </c>
      <c r="BD909">
        <v>13</v>
      </c>
      <c r="BE909" t="s">
        <v>1010</v>
      </c>
      <c r="BF909" t="s">
        <v>1118</v>
      </c>
      <c r="BG909" t="s">
        <v>482</v>
      </c>
      <c r="BH909" t="s">
        <v>655</v>
      </c>
      <c r="BI909">
        <v>50</v>
      </c>
      <c r="BJ909">
        <v>0</v>
      </c>
      <c r="BK909" t="s">
        <v>714</v>
      </c>
      <c r="BL909">
        <v>51.3</v>
      </c>
      <c r="BM909">
        <v>45</v>
      </c>
      <c r="BN909" t="s">
        <v>115</v>
      </c>
      <c r="BO909">
        <v>2565</v>
      </c>
      <c r="BP909">
        <v>2565</v>
      </c>
      <c r="BQ909">
        <v>2250</v>
      </c>
      <c r="BR909">
        <v>2250</v>
      </c>
      <c r="BS909">
        <v>315</v>
      </c>
      <c r="BT909">
        <v>315</v>
      </c>
      <c r="BY909" t="s">
        <v>1263</v>
      </c>
      <c r="BZ909" t="s">
        <v>719</v>
      </c>
      <c r="CA909">
        <v>50</v>
      </c>
      <c r="CB909">
        <v>50</v>
      </c>
      <c r="CC909">
        <v>0</v>
      </c>
      <c r="CD909">
        <v>50</v>
      </c>
      <c r="CE909" t="s">
        <v>1269</v>
      </c>
      <c r="CF909">
        <v>0</v>
      </c>
      <c r="CJ909" s="4" t="str">
        <f t="shared" si="140"/>
        <v>بنطة معلقة 25 مم</v>
      </c>
      <c r="CK909" s="5">
        <f t="shared" si="141"/>
        <v>45431</v>
      </c>
      <c r="CL909" s="4">
        <f t="shared" si="142"/>
        <v>45</v>
      </c>
      <c r="CN909" s="4" t="str">
        <f t="shared" si="143"/>
        <v>بنطة معلقة 25 مم</v>
      </c>
      <c r="CO909" s="5">
        <f t="shared" si="144"/>
        <v>45439</v>
      </c>
      <c r="CP909" s="4">
        <f t="shared" si="145"/>
        <v>51.3</v>
      </c>
      <c r="CR909" s="4">
        <f t="shared" si="146"/>
        <v>-6.2999999999999972</v>
      </c>
      <c r="CS909" s="6">
        <f t="shared" si="147"/>
        <v>-0.13999999999999993</v>
      </c>
      <c r="CT909">
        <f t="shared" si="148"/>
        <v>256.5</v>
      </c>
      <c r="CU909">
        <f t="shared" si="149"/>
        <v>225</v>
      </c>
    </row>
    <row r="910" spans="1:99" x14ac:dyDescent="0.3">
      <c r="A910">
        <v>477</v>
      </c>
      <c r="B910">
        <v>658</v>
      </c>
      <c r="C910">
        <v>36</v>
      </c>
      <c r="D910" t="s">
        <v>83</v>
      </c>
      <c r="E910" t="s">
        <v>84</v>
      </c>
      <c r="H910" t="s">
        <v>101</v>
      </c>
      <c r="I910" t="s">
        <v>112</v>
      </c>
      <c r="J910" t="s">
        <v>114</v>
      </c>
      <c r="K910" t="s">
        <v>115</v>
      </c>
      <c r="L910">
        <v>29</v>
      </c>
      <c r="M910">
        <v>1</v>
      </c>
      <c r="N910" s="2">
        <v>45425</v>
      </c>
      <c r="O910" s="2">
        <v>45431</v>
      </c>
      <c r="P910" t="s">
        <v>159</v>
      </c>
      <c r="Q910" t="s">
        <v>308</v>
      </c>
      <c r="R910" t="s">
        <v>482</v>
      </c>
      <c r="S910" t="s">
        <v>482</v>
      </c>
      <c r="T910" t="s">
        <v>655</v>
      </c>
      <c r="U910" t="s">
        <v>714</v>
      </c>
      <c r="V910">
        <v>45</v>
      </c>
      <c r="W910">
        <v>5</v>
      </c>
      <c r="X910" t="s">
        <v>723</v>
      </c>
      <c r="Y910">
        <v>225</v>
      </c>
      <c r="AB910" s="2">
        <v>45423</v>
      </c>
      <c r="AC910">
        <v>31.5</v>
      </c>
      <c r="AE910">
        <v>5</v>
      </c>
      <c r="AF910">
        <v>5</v>
      </c>
      <c r="AG910">
        <v>0</v>
      </c>
      <c r="AH910">
        <v>5</v>
      </c>
      <c r="AI910">
        <v>0</v>
      </c>
      <c r="AJ910" t="s">
        <v>728</v>
      </c>
      <c r="AK910" t="s">
        <v>734</v>
      </c>
      <c r="AL910" t="s">
        <v>785</v>
      </c>
      <c r="AM910" t="s">
        <v>836</v>
      </c>
      <c r="AP910">
        <v>98420</v>
      </c>
      <c r="AQ910">
        <v>93433</v>
      </c>
      <c r="AS910" t="s">
        <v>83</v>
      </c>
      <c r="AU910" t="s">
        <v>728</v>
      </c>
      <c r="AW910" t="s">
        <v>85</v>
      </c>
      <c r="AX910">
        <v>2162</v>
      </c>
      <c r="AY910" t="s">
        <v>965</v>
      </c>
      <c r="AZ910" t="s">
        <v>1001</v>
      </c>
      <c r="BA910">
        <v>4</v>
      </c>
      <c r="BB910" s="2">
        <v>45446</v>
      </c>
      <c r="BC910" s="2">
        <v>45455</v>
      </c>
      <c r="BD910">
        <v>3</v>
      </c>
      <c r="BE910" t="s">
        <v>1010</v>
      </c>
      <c r="BF910" t="s">
        <v>1157</v>
      </c>
      <c r="BG910" t="s">
        <v>482</v>
      </c>
      <c r="BH910" t="s">
        <v>655</v>
      </c>
      <c r="BI910">
        <v>10</v>
      </c>
      <c r="BJ910">
        <v>0</v>
      </c>
      <c r="BK910" t="s">
        <v>714</v>
      </c>
      <c r="BL910">
        <v>51.3</v>
      </c>
      <c r="BM910">
        <v>45</v>
      </c>
      <c r="BN910" t="s">
        <v>115</v>
      </c>
      <c r="BO910">
        <v>513</v>
      </c>
      <c r="BP910">
        <v>513</v>
      </c>
      <c r="BQ910">
        <v>450</v>
      </c>
      <c r="BR910">
        <v>450</v>
      </c>
      <c r="BS910">
        <v>63</v>
      </c>
      <c r="BT910">
        <v>63</v>
      </c>
      <c r="BY910" t="s">
        <v>1263</v>
      </c>
      <c r="BZ910" t="s">
        <v>719</v>
      </c>
      <c r="CA910">
        <v>10</v>
      </c>
      <c r="CB910">
        <v>10</v>
      </c>
      <c r="CC910">
        <v>0</v>
      </c>
      <c r="CD910">
        <v>10</v>
      </c>
      <c r="CE910" t="s">
        <v>1269</v>
      </c>
      <c r="CF910">
        <v>0</v>
      </c>
      <c r="CJ910" s="4" t="str">
        <f t="shared" si="140"/>
        <v>بنطة معلقة 25 مم</v>
      </c>
      <c r="CK910" s="5">
        <f t="shared" si="141"/>
        <v>45431</v>
      </c>
      <c r="CL910" s="4">
        <f t="shared" si="142"/>
        <v>45</v>
      </c>
      <c r="CN910" s="4" t="str">
        <f t="shared" si="143"/>
        <v>بنطة معلقة 25 مم</v>
      </c>
      <c r="CO910" s="5">
        <f t="shared" si="144"/>
        <v>45455</v>
      </c>
      <c r="CP910" s="4">
        <f t="shared" si="145"/>
        <v>51.3</v>
      </c>
      <c r="CR910" s="4">
        <f t="shared" si="146"/>
        <v>-6.2999999999999972</v>
      </c>
      <c r="CS910" s="6">
        <f t="shared" si="147"/>
        <v>-0.13999999999999993</v>
      </c>
      <c r="CT910">
        <f t="shared" si="148"/>
        <v>256.5</v>
      </c>
      <c r="CU910">
        <f t="shared" si="149"/>
        <v>225</v>
      </c>
    </row>
    <row r="911" spans="1:99" x14ac:dyDescent="0.3">
      <c r="A911">
        <v>477</v>
      </c>
      <c r="B911">
        <v>658</v>
      </c>
      <c r="C911">
        <v>36</v>
      </c>
      <c r="D911" t="s">
        <v>83</v>
      </c>
      <c r="E911" t="s">
        <v>84</v>
      </c>
      <c r="H911" t="s">
        <v>101</v>
      </c>
      <c r="I911" t="s">
        <v>112</v>
      </c>
      <c r="J911" t="s">
        <v>114</v>
      </c>
      <c r="K911" t="s">
        <v>115</v>
      </c>
      <c r="L911">
        <v>29</v>
      </c>
      <c r="M911">
        <v>1</v>
      </c>
      <c r="N911" s="2">
        <v>45425</v>
      </c>
      <c r="O911" s="2">
        <v>45431</v>
      </c>
      <c r="P911" t="s">
        <v>159</v>
      </c>
      <c r="Q911" t="s">
        <v>308</v>
      </c>
      <c r="R911" t="s">
        <v>482</v>
      </c>
      <c r="S911" t="s">
        <v>482</v>
      </c>
      <c r="T911" t="s">
        <v>655</v>
      </c>
      <c r="U911" t="s">
        <v>714</v>
      </c>
      <c r="V911">
        <v>45</v>
      </c>
      <c r="W911">
        <v>5</v>
      </c>
      <c r="X911" t="s">
        <v>723</v>
      </c>
      <c r="Y911">
        <v>225</v>
      </c>
      <c r="AB911" s="2">
        <v>45423</v>
      </c>
      <c r="AC911">
        <v>31.5</v>
      </c>
      <c r="AE911">
        <v>5</v>
      </c>
      <c r="AF911">
        <v>5</v>
      </c>
      <c r="AG911">
        <v>0</v>
      </c>
      <c r="AH911">
        <v>5</v>
      </c>
      <c r="AI911">
        <v>0</v>
      </c>
      <c r="AJ911" t="s">
        <v>728</v>
      </c>
      <c r="AK911" t="s">
        <v>735</v>
      </c>
      <c r="AL911" t="s">
        <v>786</v>
      </c>
      <c r="AM911" t="s">
        <v>837</v>
      </c>
      <c r="AP911">
        <v>97934</v>
      </c>
      <c r="AQ911">
        <v>90044</v>
      </c>
      <c r="AS911" t="s">
        <v>83</v>
      </c>
      <c r="AU911" t="s">
        <v>728</v>
      </c>
      <c r="AW911" t="s">
        <v>85</v>
      </c>
      <c r="AX911">
        <v>2162</v>
      </c>
      <c r="AY911" t="s">
        <v>966</v>
      </c>
      <c r="AZ911" t="s">
        <v>1001</v>
      </c>
      <c r="BA911">
        <v>11</v>
      </c>
      <c r="BB911" s="2">
        <v>45433</v>
      </c>
      <c r="BC911" s="2">
        <v>45439</v>
      </c>
      <c r="BD911">
        <v>77</v>
      </c>
      <c r="BE911" t="s">
        <v>1010</v>
      </c>
      <c r="BF911" t="s">
        <v>1017</v>
      </c>
      <c r="BG911" t="s">
        <v>482</v>
      </c>
      <c r="BH911" t="s">
        <v>655</v>
      </c>
      <c r="BI911">
        <v>25</v>
      </c>
      <c r="BJ911">
        <v>0</v>
      </c>
      <c r="BK911" t="s">
        <v>714</v>
      </c>
      <c r="BL911">
        <v>45.6</v>
      </c>
      <c r="BM911">
        <v>40</v>
      </c>
      <c r="BN911" t="s">
        <v>115</v>
      </c>
      <c r="BO911">
        <v>1140</v>
      </c>
      <c r="BP911">
        <v>1140</v>
      </c>
      <c r="BQ911">
        <v>1000</v>
      </c>
      <c r="BR911">
        <v>1000</v>
      </c>
      <c r="BS911">
        <v>140</v>
      </c>
      <c r="BT911">
        <v>140</v>
      </c>
      <c r="BY911" t="s">
        <v>1263</v>
      </c>
      <c r="BZ911" t="s">
        <v>719</v>
      </c>
      <c r="CA911">
        <v>25</v>
      </c>
      <c r="CB911">
        <v>25</v>
      </c>
      <c r="CC911">
        <v>0</v>
      </c>
      <c r="CD911">
        <v>25</v>
      </c>
      <c r="CE911" t="s">
        <v>1269</v>
      </c>
      <c r="CF911">
        <v>0</v>
      </c>
      <c r="CJ911" s="4" t="str">
        <f t="shared" si="140"/>
        <v>بنطة معلقة 25 مم</v>
      </c>
      <c r="CK911" s="5">
        <f t="shared" si="141"/>
        <v>45431</v>
      </c>
      <c r="CL911" s="4">
        <f t="shared" si="142"/>
        <v>45</v>
      </c>
      <c r="CN911" s="4" t="str">
        <f t="shared" si="143"/>
        <v>بنطة معلقة 25 مم</v>
      </c>
      <c r="CO911" s="5">
        <f t="shared" si="144"/>
        <v>45439</v>
      </c>
      <c r="CP911" s="4">
        <f t="shared" si="145"/>
        <v>45.6</v>
      </c>
      <c r="CR911" s="4">
        <f t="shared" si="146"/>
        <v>-0.60000000000000142</v>
      </c>
      <c r="CS911" s="6">
        <f t="shared" si="147"/>
        <v>-1.3333333333333365E-2</v>
      </c>
      <c r="CT911">
        <f t="shared" si="148"/>
        <v>228</v>
      </c>
      <c r="CU911">
        <f t="shared" si="149"/>
        <v>225</v>
      </c>
    </row>
    <row r="912" spans="1:99" x14ac:dyDescent="0.3">
      <c r="A912">
        <v>477</v>
      </c>
      <c r="B912">
        <v>658</v>
      </c>
      <c r="C912">
        <v>36</v>
      </c>
      <c r="D912" t="s">
        <v>83</v>
      </c>
      <c r="E912" t="s">
        <v>84</v>
      </c>
      <c r="H912" t="s">
        <v>101</v>
      </c>
      <c r="I912" t="s">
        <v>112</v>
      </c>
      <c r="J912" t="s">
        <v>114</v>
      </c>
      <c r="K912" t="s">
        <v>115</v>
      </c>
      <c r="L912">
        <v>29</v>
      </c>
      <c r="M912">
        <v>1</v>
      </c>
      <c r="N912" s="2">
        <v>45425</v>
      </c>
      <c r="O912" s="2">
        <v>45431</v>
      </c>
      <c r="P912" t="s">
        <v>159</v>
      </c>
      <c r="Q912" t="s">
        <v>308</v>
      </c>
      <c r="R912" t="s">
        <v>482</v>
      </c>
      <c r="S912" t="s">
        <v>482</v>
      </c>
      <c r="T912" t="s">
        <v>655</v>
      </c>
      <c r="U912" t="s">
        <v>714</v>
      </c>
      <c r="V912">
        <v>45</v>
      </c>
      <c r="W912">
        <v>5</v>
      </c>
      <c r="X912" t="s">
        <v>723</v>
      </c>
      <c r="Y912">
        <v>225</v>
      </c>
      <c r="AB912" s="2">
        <v>45423</v>
      </c>
      <c r="AC912">
        <v>31.5</v>
      </c>
      <c r="AE912">
        <v>5</v>
      </c>
      <c r="AF912">
        <v>5</v>
      </c>
      <c r="AG912">
        <v>0</v>
      </c>
      <c r="AH912">
        <v>5</v>
      </c>
      <c r="AI912">
        <v>0</v>
      </c>
      <c r="AJ912" t="s">
        <v>728</v>
      </c>
      <c r="AK912" t="s">
        <v>735</v>
      </c>
      <c r="AL912" t="s">
        <v>786</v>
      </c>
      <c r="AM912" t="s">
        <v>837</v>
      </c>
      <c r="AP912">
        <v>98095</v>
      </c>
      <c r="AQ912">
        <v>90044</v>
      </c>
      <c r="AS912" t="s">
        <v>83</v>
      </c>
      <c r="AU912" t="s">
        <v>728</v>
      </c>
      <c r="AW912" t="s">
        <v>85</v>
      </c>
      <c r="AX912">
        <v>2162</v>
      </c>
      <c r="AY912" t="s">
        <v>966</v>
      </c>
      <c r="AZ912" t="s">
        <v>1001</v>
      </c>
      <c r="BA912">
        <v>2</v>
      </c>
      <c r="BB912" s="2">
        <v>45439</v>
      </c>
      <c r="BC912" s="2">
        <v>45439</v>
      </c>
      <c r="BD912">
        <v>82</v>
      </c>
      <c r="BE912" t="s">
        <v>1010</v>
      </c>
      <c r="BF912" t="s">
        <v>1017</v>
      </c>
      <c r="BG912" t="s">
        <v>482</v>
      </c>
      <c r="BH912" t="s">
        <v>655</v>
      </c>
      <c r="BI912">
        <v>25</v>
      </c>
      <c r="BJ912">
        <v>0</v>
      </c>
      <c r="BK912" t="s">
        <v>714</v>
      </c>
      <c r="BL912">
        <v>45.6</v>
      </c>
      <c r="BM912">
        <v>40</v>
      </c>
      <c r="BN912" t="s">
        <v>115</v>
      </c>
      <c r="BO912">
        <v>1140</v>
      </c>
      <c r="BP912">
        <v>1140</v>
      </c>
      <c r="BQ912">
        <v>1000</v>
      </c>
      <c r="BR912">
        <v>1000</v>
      </c>
      <c r="BS912">
        <v>140</v>
      </c>
      <c r="BT912">
        <v>140</v>
      </c>
      <c r="BY912" t="s">
        <v>1263</v>
      </c>
      <c r="BZ912" t="s">
        <v>719</v>
      </c>
      <c r="CA912">
        <v>25</v>
      </c>
      <c r="CB912">
        <v>25</v>
      </c>
      <c r="CC912">
        <v>0</v>
      </c>
      <c r="CD912">
        <v>25</v>
      </c>
      <c r="CE912" t="s">
        <v>1269</v>
      </c>
      <c r="CF912">
        <v>0</v>
      </c>
      <c r="CJ912" s="4" t="str">
        <f t="shared" si="140"/>
        <v>بنطة معلقة 25 مم</v>
      </c>
      <c r="CK912" s="5">
        <f t="shared" si="141"/>
        <v>45431</v>
      </c>
      <c r="CL912" s="4">
        <f t="shared" si="142"/>
        <v>45</v>
      </c>
      <c r="CN912" s="4" t="str">
        <f t="shared" si="143"/>
        <v>بنطة معلقة 25 مم</v>
      </c>
      <c r="CO912" s="5">
        <f t="shared" si="144"/>
        <v>45439</v>
      </c>
      <c r="CP912" s="4">
        <f t="shared" si="145"/>
        <v>45.6</v>
      </c>
      <c r="CR912" s="4">
        <f t="shared" si="146"/>
        <v>-0.60000000000000142</v>
      </c>
      <c r="CS912" s="6">
        <f t="shared" si="147"/>
        <v>-1.3333333333333365E-2</v>
      </c>
      <c r="CT912">
        <f t="shared" si="148"/>
        <v>228</v>
      </c>
      <c r="CU912">
        <f t="shared" si="149"/>
        <v>225</v>
      </c>
    </row>
    <row r="913" spans="1:99" x14ac:dyDescent="0.3">
      <c r="A913">
        <v>477</v>
      </c>
      <c r="B913">
        <v>658</v>
      </c>
      <c r="C913">
        <v>36</v>
      </c>
      <c r="D913" t="s">
        <v>83</v>
      </c>
      <c r="E913" t="s">
        <v>84</v>
      </c>
      <c r="H913" t="s">
        <v>101</v>
      </c>
      <c r="I913" t="s">
        <v>112</v>
      </c>
      <c r="J913" t="s">
        <v>114</v>
      </c>
      <c r="K913" t="s">
        <v>115</v>
      </c>
      <c r="L913">
        <v>29</v>
      </c>
      <c r="M913">
        <v>1</v>
      </c>
      <c r="N913" s="2">
        <v>45425</v>
      </c>
      <c r="O913" s="2">
        <v>45431</v>
      </c>
      <c r="P913" t="s">
        <v>159</v>
      </c>
      <c r="Q913" t="s">
        <v>308</v>
      </c>
      <c r="R913" t="s">
        <v>482</v>
      </c>
      <c r="S913" t="s">
        <v>482</v>
      </c>
      <c r="T913" t="s">
        <v>655</v>
      </c>
      <c r="U913" t="s">
        <v>714</v>
      </c>
      <c r="V913">
        <v>45</v>
      </c>
      <c r="W913">
        <v>5</v>
      </c>
      <c r="X913" t="s">
        <v>723</v>
      </c>
      <c r="Y913">
        <v>225</v>
      </c>
      <c r="AB913" s="2">
        <v>45423</v>
      </c>
      <c r="AC913">
        <v>31.5</v>
      </c>
      <c r="AE913">
        <v>5</v>
      </c>
      <c r="AF913">
        <v>5</v>
      </c>
      <c r="AG913">
        <v>0</v>
      </c>
      <c r="AH913">
        <v>5</v>
      </c>
      <c r="AI913">
        <v>0</v>
      </c>
      <c r="AJ913" t="s">
        <v>728</v>
      </c>
      <c r="AK913" t="s">
        <v>738</v>
      </c>
      <c r="AL913" t="s">
        <v>789</v>
      </c>
      <c r="AM913" t="s">
        <v>840</v>
      </c>
      <c r="AP913">
        <v>96994</v>
      </c>
      <c r="AQ913">
        <v>89865</v>
      </c>
      <c r="AS913" t="s">
        <v>83</v>
      </c>
      <c r="AU913" t="s">
        <v>728</v>
      </c>
      <c r="AW913" t="s">
        <v>85</v>
      </c>
      <c r="AX913">
        <v>2162</v>
      </c>
      <c r="AY913" t="s">
        <v>966</v>
      </c>
      <c r="AZ913" t="s">
        <v>1001</v>
      </c>
      <c r="BA913">
        <v>2</v>
      </c>
      <c r="BB913" s="2">
        <v>45405</v>
      </c>
      <c r="BC913" s="2">
        <v>45410</v>
      </c>
      <c r="BD913">
        <v>2</v>
      </c>
      <c r="BE913" t="s">
        <v>1010</v>
      </c>
      <c r="BF913" t="s">
        <v>1017</v>
      </c>
      <c r="BG913" t="s">
        <v>482</v>
      </c>
      <c r="BH913" t="s">
        <v>655</v>
      </c>
      <c r="BI913">
        <v>25</v>
      </c>
      <c r="BJ913">
        <v>0</v>
      </c>
      <c r="BK913" t="s">
        <v>714</v>
      </c>
      <c r="BL913">
        <v>51.3</v>
      </c>
      <c r="BM913">
        <v>45</v>
      </c>
      <c r="BN913" t="s">
        <v>115</v>
      </c>
      <c r="BO913">
        <v>1282.5</v>
      </c>
      <c r="BP913">
        <v>1282.5</v>
      </c>
      <c r="BQ913">
        <v>1125</v>
      </c>
      <c r="BR913">
        <v>1125</v>
      </c>
      <c r="BS913">
        <v>157.5</v>
      </c>
      <c r="BT913">
        <v>157.5</v>
      </c>
      <c r="BY913" t="s">
        <v>1263</v>
      </c>
      <c r="BZ913" t="s">
        <v>719</v>
      </c>
      <c r="CA913">
        <v>25</v>
      </c>
      <c r="CB913">
        <v>25</v>
      </c>
      <c r="CC913">
        <v>0</v>
      </c>
      <c r="CD913">
        <v>25</v>
      </c>
      <c r="CE913" t="s">
        <v>1269</v>
      </c>
      <c r="CF913">
        <v>0</v>
      </c>
      <c r="CJ913" s="4" t="str">
        <f t="shared" si="140"/>
        <v>بنطة معلقة 25 مم</v>
      </c>
      <c r="CK913" s="5">
        <f t="shared" si="141"/>
        <v>45431</v>
      </c>
      <c r="CL913" s="4">
        <f t="shared" si="142"/>
        <v>45</v>
      </c>
      <c r="CN913" s="4" t="str">
        <f t="shared" si="143"/>
        <v>بنطة معلقة 25 مم</v>
      </c>
      <c r="CO913" s="5">
        <f t="shared" si="144"/>
        <v>45410</v>
      </c>
      <c r="CP913" s="4">
        <f t="shared" si="145"/>
        <v>51.3</v>
      </c>
      <c r="CR913" s="4">
        <f t="shared" si="146"/>
        <v>-6.2999999999999972</v>
      </c>
      <c r="CS913" s="6">
        <f t="shared" si="147"/>
        <v>-0.13999999999999993</v>
      </c>
      <c r="CT913">
        <f t="shared" si="148"/>
        <v>256.5</v>
      </c>
      <c r="CU913">
        <f t="shared" si="149"/>
        <v>225</v>
      </c>
    </row>
    <row r="914" spans="1:99" x14ac:dyDescent="0.3">
      <c r="A914">
        <v>477</v>
      </c>
      <c r="B914">
        <v>658</v>
      </c>
      <c r="C914">
        <v>36</v>
      </c>
      <c r="D914" t="s">
        <v>83</v>
      </c>
      <c r="E914" t="s">
        <v>84</v>
      </c>
      <c r="H914" t="s">
        <v>101</v>
      </c>
      <c r="I914" t="s">
        <v>112</v>
      </c>
      <c r="J914" t="s">
        <v>114</v>
      </c>
      <c r="K914" t="s">
        <v>115</v>
      </c>
      <c r="L914">
        <v>29</v>
      </c>
      <c r="M914">
        <v>1</v>
      </c>
      <c r="N914" s="2">
        <v>45425</v>
      </c>
      <c r="O914" s="2">
        <v>45431</v>
      </c>
      <c r="P914" t="s">
        <v>159</v>
      </c>
      <c r="Q914" t="s">
        <v>308</v>
      </c>
      <c r="R914" t="s">
        <v>482</v>
      </c>
      <c r="S914" t="s">
        <v>482</v>
      </c>
      <c r="T914" t="s">
        <v>655</v>
      </c>
      <c r="U914" t="s">
        <v>714</v>
      </c>
      <c r="V914">
        <v>45</v>
      </c>
      <c r="W914">
        <v>5</v>
      </c>
      <c r="X914" t="s">
        <v>723</v>
      </c>
      <c r="Y914">
        <v>225</v>
      </c>
      <c r="AB914" s="2">
        <v>45423</v>
      </c>
      <c r="AC914">
        <v>31.5</v>
      </c>
      <c r="AE914">
        <v>5</v>
      </c>
      <c r="AF914">
        <v>5</v>
      </c>
      <c r="AG914">
        <v>0</v>
      </c>
      <c r="AH914">
        <v>5</v>
      </c>
      <c r="AI914">
        <v>0</v>
      </c>
      <c r="AJ914" t="s">
        <v>728</v>
      </c>
      <c r="AK914" t="s">
        <v>738</v>
      </c>
      <c r="AL914" t="s">
        <v>789</v>
      </c>
      <c r="AM914" t="s">
        <v>840</v>
      </c>
      <c r="AP914">
        <v>96998</v>
      </c>
      <c r="AQ914">
        <v>90730</v>
      </c>
      <c r="AS914" t="s">
        <v>83</v>
      </c>
      <c r="AU914" t="s">
        <v>728</v>
      </c>
      <c r="AW914" t="s">
        <v>85</v>
      </c>
      <c r="AX914">
        <v>2162</v>
      </c>
      <c r="AY914" t="s">
        <v>978</v>
      </c>
      <c r="AZ914" t="s">
        <v>1001</v>
      </c>
      <c r="BA914">
        <v>1</v>
      </c>
      <c r="BB914" s="2">
        <v>45405</v>
      </c>
      <c r="BC914" s="2">
        <v>45410</v>
      </c>
      <c r="BD914">
        <v>2</v>
      </c>
      <c r="BE914" t="s">
        <v>1010</v>
      </c>
      <c r="BF914" t="s">
        <v>1158</v>
      </c>
      <c r="BG914" t="s">
        <v>482</v>
      </c>
      <c r="BH914" t="s">
        <v>655</v>
      </c>
      <c r="BI914">
        <v>25</v>
      </c>
      <c r="BJ914">
        <v>0</v>
      </c>
      <c r="BK914" t="s">
        <v>714</v>
      </c>
      <c r="BL914">
        <v>51.3</v>
      </c>
      <c r="BM914">
        <v>45</v>
      </c>
      <c r="BN914" t="s">
        <v>115</v>
      </c>
      <c r="BO914">
        <v>1282.5</v>
      </c>
      <c r="BP914">
        <v>1282.5</v>
      </c>
      <c r="BQ914">
        <v>1125</v>
      </c>
      <c r="BR914">
        <v>1125</v>
      </c>
      <c r="BS914">
        <v>157.5</v>
      </c>
      <c r="BT914">
        <v>157.5</v>
      </c>
      <c r="BY914" t="s">
        <v>1263</v>
      </c>
      <c r="BZ914" t="s">
        <v>719</v>
      </c>
      <c r="CA914">
        <v>25</v>
      </c>
      <c r="CB914">
        <v>25</v>
      </c>
      <c r="CC914">
        <v>0</v>
      </c>
      <c r="CD914">
        <v>25</v>
      </c>
      <c r="CE914" t="s">
        <v>1269</v>
      </c>
      <c r="CF914">
        <v>0</v>
      </c>
      <c r="CJ914" s="4" t="str">
        <f t="shared" si="140"/>
        <v>بنطة معلقة 25 مم</v>
      </c>
      <c r="CK914" s="5">
        <f t="shared" si="141"/>
        <v>45431</v>
      </c>
      <c r="CL914" s="4">
        <f t="shared" si="142"/>
        <v>45</v>
      </c>
      <c r="CN914" s="4" t="str">
        <f t="shared" si="143"/>
        <v>بنطة معلقة 25 مم</v>
      </c>
      <c r="CO914" s="5">
        <f t="shared" si="144"/>
        <v>45410</v>
      </c>
      <c r="CP914" s="4">
        <f t="shared" si="145"/>
        <v>51.3</v>
      </c>
      <c r="CR914" s="4">
        <f t="shared" si="146"/>
        <v>-6.2999999999999972</v>
      </c>
      <c r="CS914" s="6">
        <f t="shared" si="147"/>
        <v>-0.13999999999999993</v>
      </c>
      <c r="CT914">
        <f t="shared" si="148"/>
        <v>256.5</v>
      </c>
      <c r="CU914">
        <f t="shared" si="149"/>
        <v>225</v>
      </c>
    </row>
    <row r="915" spans="1:99" x14ac:dyDescent="0.3">
      <c r="A915">
        <v>477</v>
      </c>
      <c r="B915">
        <v>658</v>
      </c>
      <c r="C915">
        <v>36</v>
      </c>
      <c r="D915" t="s">
        <v>83</v>
      </c>
      <c r="E915" t="s">
        <v>84</v>
      </c>
      <c r="H915" t="s">
        <v>101</v>
      </c>
      <c r="I915" t="s">
        <v>112</v>
      </c>
      <c r="J915" t="s">
        <v>114</v>
      </c>
      <c r="K915" t="s">
        <v>115</v>
      </c>
      <c r="L915">
        <v>29</v>
      </c>
      <c r="M915">
        <v>1</v>
      </c>
      <c r="N915" s="2">
        <v>45425</v>
      </c>
      <c r="O915" s="2">
        <v>45431</v>
      </c>
      <c r="P915" t="s">
        <v>159</v>
      </c>
      <c r="Q915" t="s">
        <v>308</v>
      </c>
      <c r="R915" t="s">
        <v>482</v>
      </c>
      <c r="S915" t="s">
        <v>482</v>
      </c>
      <c r="T915" t="s">
        <v>655</v>
      </c>
      <c r="U915" t="s">
        <v>714</v>
      </c>
      <c r="V915">
        <v>45</v>
      </c>
      <c r="W915">
        <v>5</v>
      </c>
      <c r="X915" t="s">
        <v>723</v>
      </c>
      <c r="Y915">
        <v>225</v>
      </c>
      <c r="AB915" s="2">
        <v>45423</v>
      </c>
      <c r="AC915">
        <v>31.5</v>
      </c>
      <c r="AE915">
        <v>5</v>
      </c>
      <c r="AF915">
        <v>5</v>
      </c>
      <c r="AG915">
        <v>0</v>
      </c>
      <c r="AH915">
        <v>5</v>
      </c>
      <c r="AI915">
        <v>0</v>
      </c>
      <c r="AJ915" t="s">
        <v>728</v>
      </c>
      <c r="AK915" t="s">
        <v>738</v>
      </c>
      <c r="AL915" t="s">
        <v>789</v>
      </c>
      <c r="AM915" t="s">
        <v>840</v>
      </c>
      <c r="AP915">
        <v>97464</v>
      </c>
      <c r="AQ915">
        <v>89865</v>
      </c>
      <c r="AS915" t="s">
        <v>83</v>
      </c>
      <c r="AU915" t="s">
        <v>728</v>
      </c>
      <c r="AW915" t="s">
        <v>85</v>
      </c>
      <c r="AX915">
        <v>2162</v>
      </c>
      <c r="AY915" t="s">
        <v>978</v>
      </c>
      <c r="AZ915" t="s">
        <v>1001</v>
      </c>
      <c r="BA915">
        <v>1</v>
      </c>
      <c r="BB915" s="2">
        <v>45420</v>
      </c>
      <c r="BC915" s="2">
        <v>45427</v>
      </c>
      <c r="BD915">
        <v>4</v>
      </c>
      <c r="BE915" t="s">
        <v>1010</v>
      </c>
      <c r="BF915" t="s">
        <v>1159</v>
      </c>
      <c r="BG915" t="s">
        <v>482</v>
      </c>
      <c r="BH915" t="s">
        <v>655</v>
      </c>
      <c r="BI915">
        <v>50</v>
      </c>
      <c r="BJ915">
        <v>0</v>
      </c>
      <c r="BK915" t="s">
        <v>714</v>
      </c>
      <c r="BL915">
        <v>51.3</v>
      </c>
      <c r="BM915">
        <v>45</v>
      </c>
      <c r="BN915" t="s">
        <v>115</v>
      </c>
      <c r="BO915">
        <v>2565</v>
      </c>
      <c r="BP915">
        <v>2565</v>
      </c>
      <c r="BQ915">
        <v>2250</v>
      </c>
      <c r="BR915">
        <v>2250</v>
      </c>
      <c r="BS915">
        <v>315</v>
      </c>
      <c r="BT915">
        <v>315</v>
      </c>
      <c r="BY915" t="s">
        <v>1263</v>
      </c>
      <c r="BZ915" t="s">
        <v>719</v>
      </c>
      <c r="CA915">
        <v>50</v>
      </c>
      <c r="CB915">
        <v>50</v>
      </c>
      <c r="CC915">
        <v>0</v>
      </c>
      <c r="CD915">
        <v>50</v>
      </c>
      <c r="CE915" t="s">
        <v>1269</v>
      </c>
      <c r="CF915">
        <v>0</v>
      </c>
      <c r="CJ915" s="4" t="str">
        <f t="shared" si="140"/>
        <v>بنطة معلقة 25 مم</v>
      </c>
      <c r="CK915" s="5">
        <f t="shared" si="141"/>
        <v>45431</v>
      </c>
      <c r="CL915" s="4">
        <f t="shared" si="142"/>
        <v>45</v>
      </c>
      <c r="CN915" s="4" t="str">
        <f t="shared" si="143"/>
        <v>بنطة معلقة 25 مم</v>
      </c>
      <c r="CO915" s="5">
        <f t="shared" si="144"/>
        <v>45427</v>
      </c>
      <c r="CP915" s="4">
        <f t="shared" si="145"/>
        <v>51.3</v>
      </c>
      <c r="CR915" s="4">
        <f t="shared" si="146"/>
        <v>-6.2999999999999972</v>
      </c>
      <c r="CS915" s="6">
        <f t="shared" si="147"/>
        <v>-0.13999999999999993</v>
      </c>
      <c r="CT915">
        <f t="shared" si="148"/>
        <v>256.5</v>
      </c>
      <c r="CU915">
        <f t="shared" si="149"/>
        <v>225</v>
      </c>
    </row>
    <row r="916" spans="1:99" x14ac:dyDescent="0.3">
      <c r="A916">
        <v>477</v>
      </c>
      <c r="B916">
        <v>658</v>
      </c>
      <c r="C916">
        <v>36</v>
      </c>
      <c r="D916" t="s">
        <v>83</v>
      </c>
      <c r="E916" t="s">
        <v>84</v>
      </c>
      <c r="H916" t="s">
        <v>101</v>
      </c>
      <c r="I916" t="s">
        <v>112</v>
      </c>
      <c r="J916" t="s">
        <v>114</v>
      </c>
      <c r="K916" t="s">
        <v>115</v>
      </c>
      <c r="L916">
        <v>29</v>
      </c>
      <c r="M916">
        <v>1</v>
      </c>
      <c r="N916" s="2">
        <v>45425</v>
      </c>
      <c r="O916" s="2">
        <v>45431</v>
      </c>
      <c r="P916" t="s">
        <v>159</v>
      </c>
      <c r="Q916" t="s">
        <v>308</v>
      </c>
      <c r="R916" t="s">
        <v>482</v>
      </c>
      <c r="S916" t="s">
        <v>482</v>
      </c>
      <c r="T916" t="s">
        <v>655</v>
      </c>
      <c r="U916" t="s">
        <v>714</v>
      </c>
      <c r="V916">
        <v>45</v>
      </c>
      <c r="W916">
        <v>5</v>
      </c>
      <c r="X916" t="s">
        <v>723</v>
      </c>
      <c r="Y916">
        <v>225</v>
      </c>
      <c r="AB916" s="2">
        <v>45423</v>
      </c>
      <c r="AC916">
        <v>31.5</v>
      </c>
      <c r="AE916">
        <v>5</v>
      </c>
      <c r="AF916">
        <v>5</v>
      </c>
      <c r="AG916">
        <v>0</v>
      </c>
      <c r="AH916">
        <v>5</v>
      </c>
      <c r="AI916">
        <v>0</v>
      </c>
      <c r="AJ916" t="s">
        <v>728</v>
      </c>
      <c r="AK916" t="s">
        <v>756</v>
      </c>
      <c r="AL916" t="s">
        <v>807</v>
      </c>
      <c r="AM916" t="s">
        <v>858</v>
      </c>
      <c r="AP916">
        <v>97328</v>
      </c>
      <c r="AQ916">
        <v>91952</v>
      </c>
      <c r="AS916" t="s">
        <v>83</v>
      </c>
      <c r="AU916" t="s">
        <v>728</v>
      </c>
      <c r="AW916" t="s">
        <v>85</v>
      </c>
      <c r="AX916">
        <v>2162</v>
      </c>
      <c r="AY916" t="s">
        <v>965</v>
      </c>
      <c r="AZ916" t="s">
        <v>1001</v>
      </c>
      <c r="BA916">
        <v>2</v>
      </c>
      <c r="BB916" s="2">
        <v>45419</v>
      </c>
      <c r="BC916" s="2">
        <v>45420</v>
      </c>
      <c r="BD916">
        <v>12</v>
      </c>
      <c r="BE916" t="s">
        <v>1010</v>
      </c>
      <c r="BF916" t="s">
        <v>1160</v>
      </c>
      <c r="BG916" t="s">
        <v>482</v>
      </c>
      <c r="BH916" t="s">
        <v>655</v>
      </c>
      <c r="BI916">
        <v>50</v>
      </c>
      <c r="BJ916">
        <v>0</v>
      </c>
      <c r="BK916" t="s">
        <v>714</v>
      </c>
      <c r="BL916">
        <v>51.3</v>
      </c>
      <c r="BM916">
        <v>45</v>
      </c>
      <c r="BN916" t="s">
        <v>115</v>
      </c>
      <c r="BO916">
        <v>2565</v>
      </c>
      <c r="BP916">
        <v>2565</v>
      </c>
      <c r="BQ916">
        <v>2250</v>
      </c>
      <c r="BR916">
        <v>2250</v>
      </c>
      <c r="BS916">
        <v>315</v>
      </c>
      <c r="BT916">
        <v>315</v>
      </c>
      <c r="BY916" t="s">
        <v>1263</v>
      </c>
      <c r="BZ916" t="s">
        <v>719</v>
      </c>
      <c r="CA916">
        <v>50</v>
      </c>
      <c r="CB916">
        <v>50</v>
      </c>
      <c r="CC916">
        <v>0</v>
      </c>
      <c r="CD916">
        <v>50</v>
      </c>
      <c r="CE916" t="s">
        <v>1269</v>
      </c>
      <c r="CF916">
        <v>0</v>
      </c>
      <c r="CJ916" s="4" t="str">
        <f t="shared" si="140"/>
        <v>بنطة معلقة 25 مم</v>
      </c>
      <c r="CK916" s="5">
        <f t="shared" si="141"/>
        <v>45431</v>
      </c>
      <c r="CL916" s="4">
        <f t="shared" si="142"/>
        <v>45</v>
      </c>
      <c r="CN916" s="4" t="str">
        <f t="shared" si="143"/>
        <v>بنطة معلقة 25 مم</v>
      </c>
      <c r="CO916" s="5">
        <f t="shared" si="144"/>
        <v>45420</v>
      </c>
      <c r="CP916" s="4">
        <f t="shared" si="145"/>
        <v>51.3</v>
      </c>
      <c r="CR916" s="4">
        <f t="shared" si="146"/>
        <v>-6.2999999999999972</v>
      </c>
      <c r="CS916" s="6">
        <f t="shared" si="147"/>
        <v>-0.13999999999999993</v>
      </c>
      <c r="CT916">
        <f t="shared" si="148"/>
        <v>256.5</v>
      </c>
      <c r="CU916">
        <f t="shared" si="149"/>
        <v>225</v>
      </c>
    </row>
    <row r="917" spans="1:99" x14ac:dyDescent="0.3">
      <c r="A917">
        <v>477</v>
      </c>
      <c r="B917">
        <v>658</v>
      </c>
      <c r="C917">
        <v>36</v>
      </c>
      <c r="D917" t="s">
        <v>83</v>
      </c>
      <c r="E917" t="s">
        <v>84</v>
      </c>
      <c r="H917" t="s">
        <v>101</v>
      </c>
      <c r="I917" t="s">
        <v>112</v>
      </c>
      <c r="J917" t="s">
        <v>114</v>
      </c>
      <c r="K917" t="s">
        <v>115</v>
      </c>
      <c r="L917">
        <v>29</v>
      </c>
      <c r="M917">
        <v>1</v>
      </c>
      <c r="N917" s="2">
        <v>45425</v>
      </c>
      <c r="O917" s="2">
        <v>45431</v>
      </c>
      <c r="P917" t="s">
        <v>159</v>
      </c>
      <c r="Q917" t="s">
        <v>308</v>
      </c>
      <c r="R917" t="s">
        <v>482</v>
      </c>
      <c r="S917" t="s">
        <v>482</v>
      </c>
      <c r="T917" t="s">
        <v>655</v>
      </c>
      <c r="U917" t="s">
        <v>714</v>
      </c>
      <c r="V917">
        <v>45</v>
      </c>
      <c r="W917">
        <v>5</v>
      </c>
      <c r="X917" t="s">
        <v>723</v>
      </c>
      <c r="Y917">
        <v>225</v>
      </c>
      <c r="AB917" s="2">
        <v>45423</v>
      </c>
      <c r="AC917">
        <v>31.5</v>
      </c>
      <c r="AE917">
        <v>5</v>
      </c>
      <c r="AF917">
        <v>5</v>
      </c>
      <c r="AG917">
        <v>0</v>
      </c>
      <c r="AH917">
        <v>5</v>
      </c>
      <c r="AI917">
        <v>0</v>
      </c>
      <c r="AJ917" t="s">
        <v>728</v>
      </c>
      <c r="AK917" t="s">
        <v>739</v>
      </c>
      <c r="AL917" t="s">
        <v>790</v>
      </c>
      <c r="AM917" t="s">
        <v>841</v>
      </c>
      <c r="AP917">
        <v>97603</v>
      </c>
      <c r="AQ917">
        <v>92117</v>
      </c>
      <c r="AR917">
        <v>3.01</v>
      </c>
      <c r="AS917" t="s">
        <v>83</v>
      </c>
      <c r="AU917" t="s">
        <v>728</v>
      </c>
      <c r="AW917" t="s">
        <v>85</v>
      </c>
      <c r="AX917">
        <v>2162</v>
      </c>
      <c r="AY917" t="s">
        <v>983</v>
      </c>
      <c r="AZ917" t="s">
        <v>1001</v>
      </c>
      <c r="BA917">
        <v>1</v>
      </c>
      <c r="BB917" s="2">
        <v>45426</v>
      </c>
      <c r="BC917" s="2">
        <v>45427</v>
      </c>
      <c r="BD917">
        <v>2</v>
      </c>
      <c r="BE917" t="s">
        <v>1010</v>
      </c>
      <c r="BF917" t="s">
        <v>1161</v>
      </c>
      <c r="BG917" t="s">
        <v>482</v>
      </c>
      <c r="BH917" t="s">
        <v>655</v>
      </c>
      <c r="BI917">
        <v>17</v>
      </c>
      <c r="BJ917">
        <v>0</v>
      </c>
      <c r="BK917" t="s">
        <v>714</v>
      </c>
      <c r="BL917">
        <v>57</v>
      </c>
      <c r="BM917">
        <v>50</v>
      </c>
      <c r="BN917" t="s">
        <v>115</v>
      </c>
      <c r="BO917">
        <v>969</v>
      </c>
      <c r="BP917">
        <v>969</v>
      </c>
      <c r="BQ917">
        <v>850</v>
      </c>
      <c r="BR917">
        <v>850</v>
      </c>
      <c r="BS917">
        <v>119</v>
      </c>
      <c r="BT917">
        <v>119</v>
      </c>
      <c r="BV917">
        <v>3.01</v>
      </c>
      <c r="BW917" t="s">
        <v>1240</v>
      </c>
      <c r="BY917" t="s">
        <v>1263</v>
      </c>
      <c r="BZ917" t="s">
        <v>719</v>
      </c>
      <c r="CA917">
        <v>17</v>
      </c>
      <c r="CB917">
        <v>17</v>
      </c>
      <c r="CC917">
        <v>0</v>
      </c>
      <c r="CD917">
        <v>17</v>
      </c>
      <c r="CE917" t="s">
        <v>1269</v>
      </c>
      <c r="CF917">
        <v>0</v>
      </c>
      <c r="CJ917" s="4" t="str">
        <f t="shared" si="140"/>
        <v>بنطة معلقة 25 مم</v>
      </c>
      <c r="CK917" s="5">
        <f t="shared" si="141"/>
        <v>45431</v>
      </c>
      <c r="CL917" s="4">
        <f t="shared" si="142"/>
        <v>45</v>
      </c>
      <c r="CN917" s="4" t="str">
        <f t="shared" si="143"/>
        <v>بنطة معلقة 25 مم</v>
      </c>
      <c r="CO917" s="5">
        <f t="shared" si="144"/>
        <v>45427</v>
      </c>
      <c r="CP917" s="4">
        <f t="shared" si="145"/>
        <v>57</v>
      </c>
      <c r="CR917" s="4">
        <f t="shared" si="146"/>
        <v>-12</v>
      </c>
      <c r="CS917" s="6">
        <f t="shared" si="147"/>
        <v>-0.26666666666666666</v>
      </c>
      <c r="CT917">
        <f t="shared" si="148"/>
        <v>285</v>
      </c>
      <c r="CU917">
        <f t="shared" si="149"/>
        <v>225</v>
      </c>
    </row>
    <row r="918" spans="1:99" x14ac:dyDescent="0.3">
      <c r="A918">
        <v>485</v>
      </c>
      <c r="B918">
        <v>667</v>
      </c>
      <c r="C918">
        <v>13</v>
      </c>
      <c r="D918" t="s">
        <v>83</v>
      </c>
      <c r="E918" t="s">
        <v>84</v>
      </c>
      <c r="H918" t="s">
        <v>102</v>
      </c>
      <c r="I918" t="s">
        <v>112</v>
      </c>
      <c r="J918" t="s">
        <v>114</v>
      </c>
      <c r="K918" t="s">
        <v>115</v>
      </c>
      <c r="L918">
        <v>2</v>
      </c>
      <c r="M918">
        <v>1</v>
      </c>
      <c r="N918" s="2">
        <v>45430</v>
      </c>
      <c r="O918" s="2">
        <v>45432</v>
      </c>
      <c r="P918" t="s">
        <v>160</v>
      </c>
      <c r="Q918" t="s">
        <v>309</v>
      </c>
      <c r="R918" t="s">
        <v>483</v>
      </c>
      <c r="S918" t="s">
        <v>483</v>
      </c>
      <c r="T918" t="s">
        <v>656</v>
      </c>
      <c r="U918" t="s">
        <v>714</v>
      </c>
      <c r="V918">
        <v>48</v>
      </c>
      <c r="W918">
        <v>15</v>
      </c>
      <c r="X918" t="s">
        <v>721</v>
      </c>
      <c r="Y918">
        <v>720</v>
      </c>
      <c r="AB918" s="2">
        <v>45427</v>
      </c>
      <c r="AC918">
        <v>100.8</v>
      </c>
      <c r="AE918">
        <v>15</v>
      </c>
      <c r="AF918">
        <v>15</v>
      </c>
      <c r="AG918">
        <v>0</v>
      </c>
      <c r="AH918">
        <v>15</v>
      </c>
      <c r="AI918">
        <v>0</v>
      </c>
      <c r="AJ918" t="s">
        <v>729</v>
      </c>
      <c r="AK918" t="s">
        <v>731</v>
      </c>
      <c r="AL918" t="s">
        <v>782</v>
      </c>
      <c r="AM918" t="s">
        <v>833</v>
      </c>
      <c r="AP918">
        <v>96491</v>
      </c>
      <c r="AQ918">
        <v>89294</v>
      </c>
      <c r="AR918" t="s">
        <v>884</v>
      </c>
      <c r="AS918" t="s">
        <v>83</v>
      </c>
      <c r="AU918" t="s">
        <v>728</v>
      </c>
      <c r="AW918" t="s">
        <v>85</v>
      </c>
      <c r="AX918">
        <v>2162</v>
      </c>
      <c r="AY918" t="s">
        <v>962</v>
      </c>
      <c r="AZ918" t="s">
        <v>1001</v>
      </c>
      <c r="BA918">
        <v>27</v>
      </c>
      <c r="BB918" s="2">
        <v>45382</v>
      </c>
      <c r="BC918" s="2">
        <v>45405</v>
      </c>
      <c r="BD918">
        <v>2</v>
      </c>
      <c r="BE918" t="s">
        <v>1010</v>
      </c>
      <c r="BG918" t="s">
        <v>483</v>
      </c>
      <c r="BH918" t="s">
        <v>656</v>
      </c>
      <c r="BI918">
        <v>1</v>
      </c>
      <c r="BJ918">
        <v>0</v>
      </c>
      <c r="BK918" t="s">
        <v>714</v>
      </c>
      <c r="BL918">
        <v>136.80000000000001</v>
      </c>
      <c r="BM918">
        <v>120</v>
      </c>
      <c r="BN918" t="s">
        <v>115</v>
      </c>
      <c r="BO918">
        <v>136.80000000000001</v>
      </c>
      <c r="BP918">
        <v>136.80000000000001</v>
      </c>
      <c r="BQ918">
        <v>120</v>
      </c>
      <c r="BR918">
        <v>120</v>
      </c>
      <c r="BS918">
        <v>16.8</v>
      </c>
      <c r="BT918">
        <v>16.8</v>
      </c>
      <c r="BY918" t="s">
        <v>1263</v>
      </c>
      <c r="BZ918" t="s">
        <v>719</v>
      </c>
      <c r="CA918">
        <v>1</v>
      </c>
      <c r="CB918">
        <v>1</v>
      </c>
      <c r="CC918">
        <v>0</v>
      </c>
      <c r="CD918">
        <v>1</v>
      </c>
      <c r="CE918" t="s">
        <v>1269</v>
      </c>
      <c r="CF918">
        <v>0</v>
      </c>
      <c r="CJ918" s="4" t="str">
        <f t="shared" si="140"/>
        <v>صرف حوض</v>
      </c>
      <c r="CK918" s="5">
        <f t="shared" si="141"/>
        <v>45432</v>
      </c>
      <c r="CL918" s="4">
        <f t="shared" si="142"/>
        <v>48</v>
      </c>
      <c r="CN918" s="4" t="str">
        <f t="shared" si="143"/>
        <v>صرف حوض</v>
      </c>
      <c r="CO918" s="5">
        <f t="shared" si="144"/>
        <v>45405</v>
      </c>
      <c r="CP918" s="4">
        <f t="shared" si="145"/>
        <v>136.80000000000001</v>
      </c>
      <c r="CR918" s="4">
        <f t="shared" si="146"/>
        <v>-88.800000000000011</v>
      </c>
      <c r="CS918" s="6">
        <f t="shared" si="147"/>
        <v>-1.8500000000000003</v>
      </c>
      <c r="CT918">
        <f t="shared" si="148"/>
        <v>2052</v>
      </c>
      <c r="CU918">
        <f t="shared" si="149"/>
        <v>720</v>
      </c>
    </row>
    <row r="919" spans="1:99" x14ac:dyDescent="0.3">
      <c r="A919">
        <v>489</v>
      </c>
      <c r="B919">
        <v>656</v>
      </c>
      <c r="C919">
        <v>3</v>
      </c>
      <c r="D919" t="s">
        <v>83</v>
      </c>
      <c r="E919" t="s">
        <v>84</v>
      </c>
      <c r="H919" t="s">
        <v>98</v>
      </c>
      <c r="I919" t="s">
        <v>112</v>
      </c>
      <c r="J919" t="s">
        <v>114</v>
      </c>
      <c r="K919" t="s">
        <v>115</v>
      </c>
      <c r="L919">
        <v>3</v>
      </c>
      <c r="M919">
        <v>1</v>
      </c>
      <c r="N919" s="2">
        <v>45432</v>
      </c>
      <c r="O919" s="2">
        <v>45434</v>
      </c>
      <c r="P919" t="s">
        <v>161</v>
      </c>
      <c r="Q919" t="s">
        <v>310</v>
      </c>
      <c r="R919" t="s">
        <v>484</v>
      </c>
      <c r="S919" t="s">
        <v>484</v>
      </c>
      <c r="T919" t="s">
        <v>657</v>
      </c>
      <c r="U919" t="s">
        <v>714</v>
      </c>
      <c r="V919">
        <v>110</v>
      </c>
      <c r="W919">
        <v>20</v>
      </c>
      <c r="X919" t="s">
        <v>721</v>
      </c>
      <c r="Y919">
        <v>2200</v>
      </c>
      <c r="AB919" s="2">
        <v>45422</v>
      </c>
      <c r="AC919">
        <v>308</v>
      </c>
      <c r="AE919">
        <v>20</v>
      </c>
      <c r="AF919">
        <v>20</v>
      </c>
      <c r="AG919">
        <v>0</v>
      </c>
      <c r="AH919">
        <v>20</v>
      </c>
      <c r="AI919">
        <v>0</v>
      </c>
      <c r="AJ919" t="s">
        <v>728</v>
      </c>
      <c r="AK919" t="s">
        <v>739</v>
      </c>
      <c r="AL919" t="s">
        <v>790</v>
      </c>
      <c r="AM919" t="s">
        <v>841</v>
      </c>
      <c r="AP919">
        <v>98801</v>
      </c>
      <c r="AQ919">
        <v>94619</v>
      </c>
      <c r="AR919" t="s">
        <v>908</v>
      </c>
      <c r="AS919" t="s">
        <v>83</v>
      </c>
      <c r="AU919" t="s">
        <v>922</v>
      </c>
      <c r="AW919" t="s">
        <v>944</v>
      </c>
      <c r="AX919">
        <v>2933</v>
      </c>
      <c r="AY919" t="s">
        <v>991</v>
      </c>
      <c r="AZ919" t="s">
        <v>1002</v>
      </c>
      <c r="BA919">
        <v>4</v>
      </c>
      <c r="BB919" s="2">
        <v>45456</v>
      </c>
      <c r="BC919" s="2">
        <v>45456</v>
      </c>
      <c r="BD919">
        <v>16</v>
      </c>
      <c r="BE919" t="s">
        <v>1011</v>
      </c>
      <c r="BG919" t="s">
        <v>484</v>
      </c>
      <c r="BH919" t="s">
        <v>657</v>
      </c>
      <c r="BI919">
        <v>2</v>
      </c>
      <c r="BJ919">
        <v>0</v>
      </c>
      <c r="BK919" t="s">
        <v>714</v>
      </c>
      <c r="BL919">
        <v>136.80000000000001</v>
      </c>
      <c r="BM919">
        <v>120</v>
      </c>
      <c r="BN919" t="s">
        <v>115</v>
      </c>
      <c r="BO919">
        <v>273.60000000000002</v>
      </c>
      <c r="BP919">
        <v>273.60000000000002</v>
      </c>
      <c r="BQ919">
        <v>240</v>
      </c>
      <c r="BR919">
        <v>240</v>
      </c>
      <c r="BS919">
        <v>33.6</v>
      </c>
      <c r="BT919">
        <v>33.6</v>
      </c>
      <c r="BV919" t="s">
        <v>908</v>
      </c>
      <c r="BW919" t="s">
        <v>1244</v>
      </c>
      <c r="BX919" t="s">
        <v>1250</v>
      </c>
      <c r="BY919" t="s">
        <v>1262</v>
      </c>
      <c r="BZ919" t="s">
        <v>727</v>
      </c>
      <c r="CA919">
        <v>2</v>
      </c>
      <c r="CB919">
        <v>2</v>
      </c>
      <c r="CC919">
        <v>0</v>
      </c>
      <c r="CD919">
        <v>2</v>
      </c>
      <c r="CE919" t="s">
        <v>1269</v>
      </c>
      <c r="CF919">
        <v>0</v>
      </c>
      <c r="CJ919" s="4" t="str">
        <f t="shared" si="140"/>
        <v>عصاية مرور</v>
      </c>
      <c r="CK919" s="5">
        <f t="shared" si="141"/>
        <v>45434</v>
      </c>
      <c r="CL919" s="4">
        <f t="shared" si="142"/>
        <v>110</v>
      </c>
      <c r="CN919" s="4" t="str">
        <f t="shared" si="143"/>
        <v>عصاية مرور</v>
      </c>
      <c r="CO919" s="5">
        <f t="shared" si="144"/>
        <v>45456</v>
      </c>
      <c r="CP919" s="4">
        <f t="shared" si="145"/>
        <v>136.80000000000001</v>
      </c>
      <c r="CR919" s="4">
        <f t="shared" si="146"/>
        <v>-26.800000000000011</v>
      </c>
      <c r="CS919" s="6">
        <f t="shared" si="147"/>
        <v>-0.24363636363636373</v>
      </c>
      <c r="CT919">
        <f t="shared" si="148"/>
        <v>2736</v>
      </c>
      <c r="CU919">
        <f t="shared" si="149"/>
        <v>2200</v>
      </c>
    </row>
    <row r="920" spans="1:99" x14ac:dyDescent="0.3">
      <c r="A920">
        <v>489</v>
      </c>
      <c r="B920">
        <v>656</v>
      </c>
      <c r="C920">
        <v>8</v>
      </c>
      <c r="D920" t="s">
        <v>83</v>
      </c>
      <c r="E920" t="s">
        <v>84</v>
      </c>
      <c r="H920" t="s">
        <v>98</v>
      </c>
      <c r="I920" t="s">
        <v>112</v>
      </c>
      <c r="J920" t="s">
        <v>114</v>
      </c>
      <c r="K920" t="s">
        <v>115</v>
      </c>
      <c r="L920">
        <v>4</v>
      </c>
      <c r="M920">
        <v>1</v>
      </c>
      <c r="N920" s="2">
        <v>45432</v>
      </c>
      <c r="O920" s="2">
        <v>45434</v>
      </c>
      <c r="P920" t="s">
        <v>161</v>
      </c>
      <c r="Q920" t="s">
        <v>311</v>
      </c>
      <c r="R920" t="s">
        <v>485</v>
      </c>
      <c r="S920" t="s">
        <v>485</v>
      </c>
      <c r="T920" t="s">
        <v>658</v>
      </c>
      <c r="U920" t="s">
        <v>714</v>
      </c>
      <c r="V920">
        <v>65</v>
      </c>
      <c r="W920">
        <v>30</v>
      </c>
      <c r="X920" t="s">
        <v>721</v>
      </c>
      <c r="Y920">
        <v>1950</v>
      </c>
      <c r="AB920" s="2">
        <v>45422</v>
      </c>
      <c r="AC920">
        <v>273</v>
      </c>
      <c r="AE920">
        <v>30</v>
      </c>
      <c r="AF920">
        <v>30</v>
      </c>
      <c r="AG920">
        <v>0</v>
      </c>
      <c r="AH920">
        <v>30</v>
      </c>
      <c r="AI920">
        <v>0</v>
      </c>
      <c r="AJ920" t="s">
        <v>728</v>
      </c>
      <c r="AK920" t="s">
        <v>739</v>
      </c>
      <c r="AL920" t="s">
        <v>790</v>
      </c>
      <c r="AM920" t="s">
        <v>841</v>
      </c>
      <c r="AP920">
        <v>98800</v>
      </c>
      <c r="AS920" t="s">
        <v>83</v>
      </c>
      <c r="AT920" t="s">
        <v>921</v>
      </c>
      <c r="AU920" t="s">
        <v>728</v>
      </c>
      <c r="AW920" t="s">
        <v>946</v>
      </c>
      <c r="AX920">
        <v>9622</v>
      </c>
      <c r="AY920" t="s">
        <v>991</v>
      </c>
      <c r="AZ920" t="s">
        <v>1002</v>
      </c>
      <c r="BA920">
        <v>2</v>
      </c>
      <c r="BB920" s="2">
        <v>45456</v>
      </c>
      <c r="BC920" s="2">
        <v>45456</v>
      </c>
      <c r="BG920" t="s">
        <v>485</v>
      </c>
      <c r="BH920" t="s">
        <v>658</v>
      </c>
      <c r="BI920">
        <v>10</v>
      </c>
      <c r="BJ920">
        <v>10</v>
      </c>
      <c r="BK920" t="s">
        <v>714</v>
      </c>
      <c r="BL920">
        <v>68.400000000000006</v>
      </c>
      <c r="BM920">
        <v>60</v>
      </c>
      <c r="BN920" t="s">
        <v>115</v>
      </c>
      <c r="BO920">
        <v>0</v>
      </c>
      <c r="BP920">
        <v>0</v>
      </c>
      <c r="BQ920">
        <v>0</v>
      </c>
      <c r="BR920">
        <v>0</v>
      </c>
      <c r="BS920">
        <v>0</v>
      </c>
      <c r="BT920">
        <v>0</v>
      </c>
      <c r="BV920" t="s">
        <v>908</v>
      </c>
      <c r="BW920" t="s">
        <v>1244</v>
      </c>
      <c r="BX920" t="s">
        <v>1250</v>
      </c>
      <c r="BY920" t="s">
        <v>1262</v>
      </c>
      <c r="BZ920" t="s">
        <v>723</v>
      </c>
      <c r="CA920">
        <v>0</v>
      </c>
      <c r="CB920">
        <v>0</v>
      </c>
      <c r="CC920">
        <v>0</v>
      </c>
      <c r="CD920">
        <v>0</v>
      </c>
      <c r="CE920" t="s">
        <v>1269</v>
      </c>
      <c r="CF920">
        <v>0</v>
      </c>
      <c r="CJ920" s="4" t="str">
        <f t="shared" si="140"/>
        <v>جردل حريق</v>
      </c>
      <c r="CK920" s="5">
        <f t="shared" si="141"/>
        <v>45434</v>
      </c>
      <c r="CL920" s="4">
        <f t="shared" si="142"/>
        <v>65</v>
      </c>
      <c r="CN920" s="4" t="str">
        <f t="shared" si="143"/>
        <v>جردل حريق</v>
      </c>
      <c r="CO920" s="5">
        <f t="shared" si="144"/>
        <v>45456</v>
      </c>
      <c r="CP920" s="4">
        <f t="shared" si="145"/>
        <v>68.400000000000006</v>
      </c>
      <c r="CR920" s="4">
        <f t="shared" si="146"/>
        <v>-3.4000000000000057</v>
      </c>
      <c r="CS920" s="6">
        <f t="shared" si="147"/>
        <v>-5.2307692307692395E-2</v>
      </c>
      <c r="CT920">
        <f t="shared" si="148"/>
        <v>2052</v>
      </c>
      <c r="CU920">
        <f t="shared" si="149"/>
        <v>1950</v>
      </c>
    </row>
    <row r="921" spans="1:99" x14ac:dyDescent="0.3">
      <c r="A921">
        <v>490</v>
      </c>
      <c r="B921">
        <v>656</v>
      </c>
      <c r="C921">
        <v>4</v>
      </c>
      <c r="D921" t="s">
        <v>83</v>
      </c>
      <c r="E921" t="s">
        <v>84</v>
      </c>
      <c r="H921" t="s">
        <v>102</v>
      </c>
      <c r="I921" t="s">
        <v>112</v>
      </c>
      <c r="J921" t="s">
        <v>114</v>
      </c>
      <c r="K921" t="s">
        <v>115</v>
      </c>
      <c r="L921">
        <v>2</v>
      </c>
      <c r="M921">
        <v>1</v>
      </c>
      <c r="N921" s="2">
        <v>45432</v>
      </c>
      <c r="O921" s="2">
        <v>45434</v>
      </c>
      <c r="P921" t="s">
        <v>162</v>
      </c>
      <c r="Q921" t="s">
        <v>312</v>
      </c>
      <c r="R921" t="s">
        <v>486</v>
      </c>
      <c r="S921" t="s">
        <v>486</v>
      </c>
      <c r="T921" t="s">
        <v>659</v>
      </c>
      <c r="U921" t="s">
        <v>714</v>
      </c>
      <c r="V921">
        <v>165</v>
      </c>
      <c r="W921">
        <v>100</v>
      </c>
      <c r="X921" t="s">
        <v>721</v>
      </c>
      <c r="Y921">
        <v>16500</v>
      </c>
      <c r="AB921" s="2">
        <v>45422</v>
      </c>
      <c r="AC921">
        <v>2310</v>
      </c>
      <c r="AE921">
        <v>100</v>
      </c>
      <c r="AF921">
        <v>100</v>
      </c>
      <c r="AG921">
        <v>0</v>
      </c>
      <c r="AH921">
        <v>100</v>
      </c>
      <c r="AI921">
        <v>0</v>
      </c>
      <c r="AJ921" t="s">
        <v>728</v>
      </c>
      <c r="AK921" t="s">
        <v>741</v>
      </c>
      <c r="AL921" t="s">
        <v>792</v>
      </c>
      <c r="AM921" t="s">
        <v>843</v>
      </c>
      <c r="AP921">
        <v>98189</v>
      </c>
      <c r="AQ921">
        <v>92797</v>
      </c>
      <c r="AR921" t="s">
        <v>914</v>
      </c>
      <c r="AS921" t="s">
        <v>83</v>
      </c>
      <c r="AU921" t="s">
        <v>729</v>
      </c>
      <c r="AW921" t="s">
        <v>944</v>
      </c>
      <c r="AX921">
        <v>2933</v>
      </c>
      <c r="AY921" t="s">
        <v>987</v>
      </c>
      <c r="AZ921" t="s">
        <v>1002</v>
      </c>
      <c r="BA921">
        <v>2</v>
      </c>
      <c r="BB921" s="2">
        <v>45440</v>
      </c>
      <c r="BC921" s="2">
        <v>45441</v>
      </c>
      <c r="BD921">
        <v>15</v>
      </c>
      <c r="BE921" t="s">
        <v>1011</v>
      </c>
      <c r="BG921" t="s">
        <v>486</v>
      </c>
      <c r="BH921" t="s">
        <v>659</v>
      </c>
      <c r="BI921">
        <v>50</v>
      </c>
      <c r="BJ921">
        <v>0</v>
      </c>
      <c r="BK921" t="s">
        <v>714</v>
      </c>
      <c r="BL921">
        <v>279.3</v>
      </c>
      <c r="BM921">
        <v>245</v>
      </c>
      <c r="BN921" t="s">
        <v>115</v>
      </c>
      <c r="BO921">
        <v>13965</v>
      </c>
      <c r="BP921">
        <v>13965</v>
      </c>
      <c r="BQ921">
        <v>12250</v>
      </c>
      <c r="BR921">
        <v>12250</v>
      </c>
      <c r="BS921">
        <v>1715</v>
      </c>
      <c r="BT921">
        <v>1715</v>
      </c>
      <c r="BV921" t="s">
        <v>914</v>
      </c>
      <c r="BW921" t="s">
        <v>1225</v>
      </c>
      <c r="BY921" t="s">
        <v>1263</v>
      </c>
      <c r="BZ921" t="s">
        <v>723</v>
      </c>
      <c r="CA921">
        <v>0</v>
      </c>
      <c r="CB921">
        <v>0</v>
      </c>
      <c r="CC921">
        <v>0</v>
      </c>
      <c r="CD921">
        <v>0</v>
      </c>
      <c r="CE921" t="s">
        <v>1290</v>
      </c>
      <c r="CF921">
        <v>13965</v>
      </c>
      <c r="CJ921" s="4" t="str">
        <f t="shared" si="140"/>
        <v>قمع مرور مرن</v>
      </c>
      <c r="CK921" s="5">
        <f t="shared" si="141"/>
        <v>45434</v>
      </c>
      <c r="CL921" s="4">
        <f t="shared" si="142"/>
        <v>165</v>
      </c>
      <c r="CN921" s="4" t="str">
        <f t="shared" si="143"/>
        <v>قمع مرور مرن</v>
      </c>
      <c r="CO921" s="5">
        <f t="shared" si="144"/>
        <v>45441</v>
      </c>
      <c r="CP921" s="4">
        <f t="shared" si="145"/>
        <v>279.3</v>
      </c>
      <c r="CR921" s="4">
        <f t="shared" si="146"/>
        <v>-114.30000000000001</v>
      </c>
      <c r="CS921" s="6">
        <f t="shared" si="147"/>
        <v>-0.69272727272727275</v>
      </c>
      <c r="CT921">
        <f t="shared" si="148"/>
        <v>27930</v>
      </c>
      <c r="CU921">
        <f t="shared" si="149"/>
        <v>16500</v>
      </c>
    </row>
    <row r="922" spans="1:99" x14ac:dyDescent="0.3">
      <c r="A922">
        <v>491</v>
      </c>
      <c r="B922">
        <v>661</v>
      </c>
      <c r="C922">
        <v>1</v>
      </c>
      <c r="D922" t="s">
        <v>83</v>
      </c>
      <c r="E922" t="s">
        <v>84</v>
      </c>
      <c r="H922" t="s">
        <v>102</v>
      </c>
      <c r="I922" t="s">
        <v>112</v>
      </c>
      <c r="J922" t="s">
        <v>114</v>
      </c>
      <c r="K922" t="s">
        <v>115</v>
      </c>
      <c r="L922">
        <v>17</v>
      </c>
      <c r="M922">
        <v>1</v>
      </c>
      <c r="N922" s="2">
        <v>45432</v>
      </c>
      <c r="O922" s="2">
        <v>45434</v>
      </c>
      <c r="P922" t="s">
        <v>163</v>
      </c>
      <c r="Q922" t="s">
        <v>253</v>
      </c>
      <c r="R922" t="s">
        <v>427</v>
      </c>
      <c r="S922" t="s">
        <v>427</v>
      </c>
      <c r="T922" t="s">
        <v>600</v>
      </c>
      <c r="U922" t="s">
        <v>718</v>
      </c>
      <c r="V922">
        <v>56</v>
      </c>
      <c r="W922">
        <v>1000</v>
      </c>
      <c r="X922" t="s">
        <v>722</v>
      </c>
      <c r="Y922">
        <v>56000</v>
      </c>
      <c r="AB922" s="2">
        <v>45426</v>
      </c>
      <c r="AC922">
        <v>7840</v>
      </c>
      <c r="AE922">
        <v>1000</v>
      </c>
      <c r="AF922">
        <v>1000</v>
      </c>
      <c r="AG922">
        <v>0</v>
      </c>
      <c r="AH922">
        <v>1000</v>
      </c>
      <c r="AI922">
        <v>0</v>
      </c>
      <c r="AJ922" t="s">
        <v>729</v>
      </c>
      <c r="AK922" t="s">
        <v>750</v>
      </c>
      <c r="AL922" t="s">
        <v>801</v>
      </c>
      <c r="AM922" t="s">
        <v>852</v>
      </c>
      <c r="AP922">
        <v>97110</v>
      </c>
      <c r="AQ922">
        <v>91606</v>
      </c>
      <c r="AR922">
        <v>1600</v>
      </c>
      <c r="AS922" t="s">
        <v>83</v>
      </c>
      <c r="AU922" t="s">
        <v>922</v>
      </c>
      <c r="AW922" t="s">
        <v>942</v>
      </c>
      <c r="AX922">
        <v>823</v>
      </c>
      <c r="AY922" t="s">
        <v>999</v>
      </c>
      <c r="AZ922" t="s">
        <v>1009</v>
      </c>
      <c r="BA922">
        <v>6</v>
      </c>
      <c r="BB922" s="2">
        <v>45411</v>
      </c>
      <c r="BC922" s="2">
        <v>45411</v>
      </c>
      <c r="BD922">
        <v>3</v>
      </c>
      <c r="BE922" t="s">
        <v>1011</v>
      </c>
      <c r="BF922" t="s">
        <v>1099</v>
      </c>
      <c r="BG922" t="s">
        <v>427</v>
      </c>
      <c r="BH922" t="s">
        <v>1203</v>
      </c>
      <c r="BI922">
        <v>60</v>
      </c>
      <c r="BJ922">
        <v>0</v>
      </c>
      <c r="BK922" t="s">
        <v>718</v>
      </c>
      <c r="BL922">
        <v>943.50959999999998</v>
      </c>
      <c r="BM922">
        <v>827.64</v>
      </c>
      <c r="BN922" t="s">
        <v>115</v>
      </c>
      <c r="BO922">
        <v>56610.58</v>
      </c>
      <c r="BP922">
        <v>56610.58</v>
      </c>
      <c r="BQ922">
        <v>49658.400000000001</v>
      </c>
      <c r="BR922">
        <v>49658.400000000001</v>
      </c>
      <c r="BS922">
        <v>6952.18</v>
      </c>
      <c r="BT922">
        <v>6952.18</v>
      </c>
      <c r="BV922">
        <v>1600</v>
      </c>
      <c r="BW922" t="s">
        <v>1242</v>
      </c>
      <c r="BX922" t="s">
        <v>1251</v>
      </c>
      <c r="BY922" t="s">
        <v>1264</v>
      </c>
      <c r="BZ922" t="s">
        <v>721</v>
      </c>
      <c r="CA922">
        <v>60</v>
      </c>
      <c r="CB922">
        <v>60</v>
      </c>
      <c r="CC922">
        <v>0</v>
      </c>
      <c r="CD922">
        <v>60</v>
      </c>
      <c r="CE922" t="s">
        <v>1269</v>
      </c>
      <c r="CF922">
        <v>0</v>
      </c>
      <c r="CJ922" s="4" t="str">
        <f t="shared" si="140"/>
        <v>كابل ترمو 3*3 نحاس</v>
      </c>
      <c r="CK922" s="5">
        <f t="shared" si="141"/>
        <v>45434</v>
      </c>
      <c r="CL922" s="4">
        <f t="shared" si="142"/>
        <v>56</v>
      </c>
      <c r="CN922" s="4" t="str">
        <f t="shared" si="143"/>
        <v>كابل نحاس ترمو ضغط منخفض مقاس 4 × 25 مم (xlpe/pvc)</v>
      </c>
      <c r="CO922" s="5">
        <f t="shared" si="144"/>
        <v>45411</v>
      </c>
      <c r="CP922" s="4">
        <f t="shared" si="145"/>
        <v>943.50959999999998</v>
      </c>
      <c r="CR922" s="4">
        <f t="shared" si="146"/>
        <v>-887.50959999999998</v>
      </c>
      <c r="CS922" s="6">
        <f t="shared" si="147"/>
        <v>-15.848385714285714</v>
      </c>
      <c r="CT922">
        <f t="shared" si="148"/>
        <v>943509.6</v>
      </c>
      <c r="CU922">
        <f t="shared" si="149"/>
        <v>56000</v>
      </c>
    </row>
    <row r="923" spans="1:99" x14ac:dyDescent="0.3">
      <c r="A923">
        <v>492</v>
      </c>
      <c r="B923">
        <v>660</v>
      </c>
      <c r="C923">
        <v>1</v>
      </c>
      <c r="D923" t="s">
        <v>83</v>
      </c>
      <c r="E923" t="s">
        <v>84</v>
      </c>
      <c r="H923" t="s">
        <v>102</v>
      </c>
      <c r="I923" t="s">
        <v>112</v>
      </c>
      <c r="J923" t="s">
        <v>114</v>
      </c>
      <c r="K923" t="s">
        <v>115</v>
      </c>
      <c r="L923">
        <v>7</v>
      </c>
      <c r="M923">
        <v>1</v>
      </c>
      <c r="N923" s="2">
        <v>45432</v>
      </c>
      <c r="O923" s="2">
        <v>45434</v>
      </c>
      <c r="P923" t="s">
        <v>164</v>
      </c>
      <c r="Q923" t="s">
        <v>313</v>
      </c>
      <c r="R923" t="s">
        <v>487</v>
      </c>
      <c r="S923" t="s">
        <v>487</v>
      </c>
      <c r="T923" t="s">
        <v>660</v>
      </c>
      <c r="U923" t="s">
        <v>714</v>
      </c>
      <c r="V923">
        <v>950</v>
      </c>
      <c r="W923">
        <v>15</v>
      </c>
      <c r="X923" t="s">
        <v>722</v>
      </c>
      <c r="Y923">
        <v>14250</v>
      </c>
      <c r="AB923" s="2">
        <v>45426</v>
      </c>
      <c r="AC923">
        <v>1995</v>
      </c>
      <c r="AE923">
        <v>15</v>
      </c>
      <c r="AF923">
        <v>15</v>
      </c>
      <c r="AG923">
        <v>0</v>
      </c>
      <c r="AH923">
        <v>15</v>
      </c>
      <c r="AI923">
        <v>0</v>
      </c>
      <c r="AJ923" t="s">
        <v>729</v>
      </c>
      <c r="AK923" t="s">
        <v>736</v>
      </c>
      <c r="AL923" t="s">
        <v>787</v>
      </c>
      <c r="AM923" t="s">
        <v>838</v>
      </c>
      <c r="AP923">
        <v>97349</v>
      </c>
      <c r="AQ923">
        <v>92050</v>
      </c>
      <c r="AR923" t="s">
        <v>915</v>
      </c>
      <c r="AS923" t="s">
        <v>83</v>
      </c>
      <c r="AU923" t="s">
        <v>728</v>
      </c>
      <c r="AW923" t="s">
        <v>85</v>
      </c>
      <c r="AX923">
        <v>2162</v>
      </c>
      <c r="AY923" t="s">
        <v>967</v>
      </c>
      <c r="AZ923" t="s">
        <v>1001</v>
      </c>
      <c r="BA923">
        <v>4</v>
      </c>
      <c r="BB923" s="2">
        <v>45419</v>
      </c>
      <c r="BC923" s="2">
        <v>45420</v>
      </c>
      <c r="BD923">
        <v>1</v>
      </c>
      <c r="BE923" t="s">
        <v>1010</v>
      </c>
      <c r="BF923">
        <v>136</v>
      </c>
      <c r="BG923" t="s">
        <v>487</v>
      </c>
      <c r="BH923" t="s">
        <v>660</v>
      </c>
      <c r="BI923">
        <v>1</v>
      </c>
      <c r="BJ923">
        <v>0</v>
      </c>
      <c r="BK923" t="s">
        <v>714</v>
      </c>
      <c r="BL923">
        <v>1026</v>
      </c>
      <c r="BM923">
        <v>900</v>
      </c>
      <c r="BN923" t="s">
        <v>115</v>
      </c>
      <c r="BO923">
        <v>1026</v>
      </c>
      <c r="BP923">
        <v>1026</v>
      </c>
      <c r="BQ923">
        <v>900</v>
      </c>
      <c r="BR923">
        <v>900</v>
      </c>
      <c r="BS923">
        <v>126</v>
      </c>
      <c r="BT923">
        <v>126</v>
      </c>
      <c r="BY923" t="s">
        <v>1263</v>
      </c>
      <c r="BZ923" t="s">
        <v>719</v>
      </c>
      <c r="CA923">
        <v>1</v>
      </c>
      <c r="CB923">
        <v>1</v>
      </c>
      <c r="CC923">
        <v>0</v>
      </c>
      <c r="CD923">
        <v>1</v>
      </c>
      <c r="CE923" t="s">
        <v>1269</v>
      </c>
      <c r="CF923">
        <v>0</v>
      </c>
      <c r="CJ923" s="4" t="str">
        <f t="shared" si="140"/>
        <v>فلوماك</v>
      </c>
      <c r="CK923" s="5">
        <f t="shared" si="141"/>
        <v>45434</v>
      </c>
      <c r="CL923" s="4">
        <f t="shared" si="142"/>
        <v>950</v>
      </c>
      <c r="CN923" s="4" t="str">
        <f t="shared" si="143"/>
        <v>فلوماك</v>
      </c>
      <c r="CO923" s="5">
        <f t="shared" si="144"/>
        <v>45420</v>
      </c>
      <c r="CP923" s="4">
        <f t="shared" si="145"/>
        <v>1026</v>
      </c>
      <c r="CR923" s="4">
        <f t="shared" si="146"/>
        <v>-76</v>
      </c>
      <c r="CS923" s="6">
        <f t="shared" si="147"/>
        <v>-0.08</v>
      </c>
      <c r="CT923">
        <f t="shared" si="148"/>
        <v>15390</v>
      </c>
      <c r="CU923">
        <f t="shared" si="149"/>
        <v>14250</v>
      </c>
    </row>
    <row r="924" spans="1:99" x14ac:dyDescent="0.3">
      <c r="A924">
        <v>492</v>
      </c>
      <c r="B924">
        <v>673</v>
      </c>
      <c r="C924">
        <v>60</v>
      </c>
      <c r="D924" t="s">
        <v>83</v>
      </c>
      <c r="E924" t="s">
        <v>84</v>
      </c>
      <c r="H924" t="s">
        <v>102</v>
      </c>
      <c r="I924" t="s">
        <v>112</v>
      </c>
      <c r="J924" t="s">
        <v>114</v>
      </c>
      <c r="K924" t="s">
        <v>115</v>
      </c>
      <c r="L924">
        <v>8</v>
      </c>
      <c r="M924">
        <v>1</v>
      </c>
      <c r="N924" s="2">
        <v>45432</v>
      </c>
      <c r="O924" s="2">
        <v>45434</v>
      </c>
      <c r="P924" t="s">
        <v>164</v>
      </c>
      <c r="Q924" t="s">
        <v>198</v>
      </c>
      <c r="R924" t="s">
        <v>372</v>
      </c>
      <c r="S924" t="s">
        <v>372</v>
      </c>
      <c r="T924" t="s">
        <v>546</v>
      </c>
      <c r="U924" t="s">
        <v>714</v>
      </c>
      <c r="V924">
        <v>17</v>
      </c>
      <c r="W924">
        <v>50</v>
      </c>
      <c r="X924" t="s">
        <v>722</v>
      </c>
      <c r="Y924">
        <v>850</v>
      </c>
      <c r="AB924" s="2">
        <v>45430</v>
      </c>
      <c r="AC924">
        <v>119</v>
      </c>
      <c r="AE924">
        <v>50</v>
      </c>
      <c r="AF924">
        <v>50</v>
      </c>
      <c r="AG924">
        <v>0</v>
      </c>
      <c r="AH924">
        <v>50</v>
      </c>
      <c r="AI924">
        <v>0</v>
      </c>
      <c r="AJ924" t="s">
        <v>729</v>
      </c>
      <c r="AK924" t="s">
        <v>740</v>
      </c>
      <c r="AL924" t="s">
        <v>791</v>
      </c>
      <c r="AM924" t="s">
        <v>842</v>
      </c>
      <c r="AP924">
        <v>97682</v>
      </c>
      <c r="AQ924">
        <v>91582</v>
      </c>
      <c r="AS924" t="s">
        <v>83</v>
      </c>
      <c r="AU924" t="s">
        <v>728</v>
      </c>
      <c r="AW924" t="s">
        <v>85</v>
      </c>
      <c r="AX924">
        <v>2162</v>
      </c>
      <c r="AY924" t="s">
        <v>971</v>
      </c>
      <c r="AZ924" t="s">
        <v>1001</v>
      </c>
      <c r="BA924">
        <v>8</v>
      </c>
      <c r="BB924" s="2">
        <v>45427</v>
      </c>
      <c r="BC924" s="2">
        <v>45427</v>
      </c>
      <c r="BD924">
        <v>1</v>
      </c>
      <c r="BE924" t="s">
        <v>1010</v>
      </c>
      <c r="BF924" t="s">
        <v>1112</v>
      </c>
      <c r="BG924" t="s">
        <v>372</v>
      </c>
      <c r="BH924" t="s">
        <v>546</v>
      </c>
      <c r="BI924">
        <v>20</v>
      </c>
      <c r="BJ924">
        <v>0</v>
      </c>
      <c r="BK924" t="s">
        <v>714</v>
      </c>
      <c r="BL924">
        <v>28.5</v>
      </c>
      <c r="BM924">
        <v>25</v>
      </c>
      <c r="BN924" t="s">
        <v>115</v>
      </c>
      <c r="BO924">
        <v>570</v>
      </c>
      <c r="BP924">
        <v>570</v>
      </c>
      <c r="BQ924">
        <v>500</v>
      </c>
      <c r="BR924">
        <v>500</v>
      </c>
      <c r="BS924">
        <v>70</v>
      </c>
      <c r="BT924">
        <v>70</v>
      </c>
      <c r="BY924" t="s">
        <v>1263</v>
      </c>
      <c r="BZ924" t="s">
        <v>719</v>
      </c>
      <c r="CA924">
        <v>20</v>
      </c>
      <c r="CB924">
        <v>20</v>
      </c>
      <c r="CC924">
        <v>0</v>
      </c>
      <c r="CD924">
        <v>20</v>
      </c>
      <c r="CE924" t="s">
        <v>1269</v>
      </c>
      <c r="CF924">
        <v>0</v>
      </c>
      <c r="CJ924" s="4" t="str">
        <f t="shared" si="140"/>
        <v>فرشة سلك يدوي</v>
      </c>
      <c r="CK924" s="5">
        <f t="shared" si="141"/>
        <v>45434</v>
      </c>
      <c r="CL924" s="4">
        <f t="shared" si="142"/>
        <v>17</v>
      </c>
      <c r="CN924" s="4" t="str">
        <f t="shared" si="143"/>
        <v>فرشة سلك يدوي</v>
      </c>
      <c r="CO924" s="5">
        <f t="shared" si="144"/>
        <v>45427</v>
      </c>
      <c r="CP924" s="4">
        <f t="shared" si="145"/>
        <v>28.5</v>
      </c>
      <c r="CR924" s="4">
        <f t="shared" si="146"/>
        <v>-11.5</v>
      </c>
      <c r="CS924" s="6">
        <f t="shared" si="147"/>
        <v>-0.67647058823529416</v>
      </c>
      <c r="CT924">
        <f t="shared" si="148"/>
        <v>1425</v>
      </c>
      <c r="CU924">
        <f t="shared" si="149"/>
        <v>850</v>
      </c>
    </row>
    <row r="925" spans="1:99" x14ac:dyDescent="0.3">
      <c r="A925">
        <v>492</v>
      </c>
      <c r="B925">
        <v>673</v>
      </c>
      <c r="C925">
        <v>60</v>
      </c>
      <c r="D925" t="s">
        <v>83</v>
      </c>
      <c r="E925" t="s">
        <v>84</v>
      </c>
      <c r="H925" t="s">
        <v>102</v>
      </c>
      <c r="I925" t="s">
        <v>112</v>
      </c>
      <c r="J925" t="s">
        <v>114</v>
      </c>
      <c r="K925" t="s">
        <v>115</v>
      </c>
      <c r="L925">
        <v>8</v>
      </c>
      <c r="M925">
        <v>1</v>
      </c>
      <c r="N925" s="2">
        <v>45432</v>
      </c>
      <c r="O925" s="2">
        <v>45434</v>
      </c>
      <c r="P925" t="s">
        <v>164</v>
      </c>
      <c r="Q925" t="s">
        <v>198</v>
      </c>
      <c r="R925" t="s">
        <v>372</v>
      </c>
      <c r="S925" t="s">
        <v>372</v>
      </c>
      <c r="T925" t="s">
        <v>546</v>
      </c>
      <c r="U925" t="s">
        <v>714</v>
      </c>
      <c r="V925">
        <v>17</v>
      </c>
      <c r="W925">
        <v>50</v>
      </c>
      <c r="X925" t="s">
        <v>722</v>
      </c>
      <c r="Y925">
        <v>850</v>
      </c>
      <c r="AB925" s="2">
        <v>45430</v>
      </c>
      <c r="AC925">
        <v>119</v>
      </c>
      <c r="AE925">
        <v>50</v>
      </c>
      <c r="AF925">
        <v>50</v>
      </c>
      <c r="AG925">
        <v>0</v>
      </c>
      <c r="AH925">
        <v>50</v>
      </c>
      <c r="AI925">
        <v>0</v>
      </c>
      <c r="AJ925" t="s">
        <v>729</v>
      </c>
      <c r="AK925" t="s">
        <v>734</v>
      </c>
      <c r="AL925" t="s">
        <v>785</v>
      </c>
      <c r="AM925" t="s">
        <v>836</v>
      </c>
      <c r="AP925">
        <v>96897</v>
      </c>
      <c r="AQ925">
        <v>91271</v>
      </c>
      <c r="AS925" t="s">
        <v>83</v>
      </c>
      <c r="AU925" t="s">
        <v>728</v>
      </c>
      <c r="AW925" t="s">
        <v>85</v>
      </c>
      <c r="AX925">
        <v>2162</v>
      </c>
      <c r="AY925" t="s">
        <v>965</v>
      </c>
      <c r="AZ925" t="s">
        <v>1001</v>
      </c>
      <c r="BA925">
        <v>1</v>
      </c>
      <c r="BB925" s="2">
        <v>45403</v>
      </c>
      <c r="BC925" s="2">
        <v>45420</v>
      </c>
      <c r="BD925">
        <v>4</v>
      </c>
      <c r="BE925" t="s">
        <v>1010</v>
      </c>
      <c r="BF925" t="s">
        <v>1095</v>
      </c>
      <c r="BG925" t="s">
        <v>372</v>
      </c>
      <c r="BH925" t="s">
        <v>546</v>
      </c>
      <c r="BI925">
        <v>15</v>
      </c>
      <c r="BJ925">
        <v>0</v>
      </c>
      <c r="BK925" t="s">
        <v>714</v>
      </c>
      <c r="BL925">
        <v>39.9</v>
      </c>
      <c r="BM925">
        <v>35</v>
      </c>
      <c r="BN925" t="s">
        <v>115</v>
      </c>
      <c r="BO925">
        <v>598.5</v>
      </c>
      <c r="BP925">
        <v>598.5</v>
      </c>
      <c r="BQ925">
        <v>525</v>
      </c>
      <c r="BR925">
        <v>525</v>
      </c>
      <c r="BS925">
        <v>73.5</v>
      </c>
      <c r="BT925">
        <v>73.5</v>
      </c>
      <c r="BY925" t="s">
        <v>1263</v>
      </c>
      <c r="BZ925" t="s">
        <v>719</v>
      </c>
      <c r="CA925">
        <v>15</v>
      </c>
      <c r="CB925">
        <v>15</v>
      </c>
      <c r="CC925">
        <v>0</v>
      </c>
      <c r="CD925">
        <v>15</v>
      </c>
      <c r="CE925" t="s">
        <v>1269</v>
      </c>
      <c r="CF925">
        <v>0</v>
      </c>
      <c r="CJ925" s="4" t="str">
        <f t="shared" si="140"/>
        <v>فرشة سلك يدوي</v>
      </c>
      <c r="CK925" s="5">
        <f t="shared" si="141"/>
        <v>45434</v>
      </c>
      <c r="CL925" s="4">
        <f t="shared" si="142"/>
        <v>17</v>
      </c>
      <c r="CN925" s="4" t="str">
        <f t="shared" si="143"/>
        <v>فرشة سلك يدوي</v>
      </c>
      <c r="CO925" s="5">
        <f t="shared" si="144"/>
        <v>45420</v>
      </c>
      <c r="CP925" s="4">
        <f t="shared" si="145"/>
        <v>39.9</v>
      </c>
      <c r="CR925" s="4">
        <f t="shared" si="146"/>
        <v>-22.9</v>
      </c>
      <c r="CS925" s="6">
        <f t="shared" si="147"/>
        <v>-1.3470588235294116</v>
      </c>
      <c r="CT925">
        <f t="shared" si="148"/>
        <v>1995</v>
      </c>
      <c r="CU925">
        <f t="shared" si="149"/>
        <v>850</v>
      </c>
    </row>
    <row r="926" spans="1:99" x14ac:dyDescent="0.3">
      <c r="A926">
        <v>492</v>
      </c>
      <c r="B926">
        <v>673</v>
      </c>
      <c r="C926">
        <v>60</v>
      </c>
      <c r="D926" t="s">
        <v>83</v>
      </c>
      <c r="E926" t="s">
        <v>84</v>
      </c>
      <c r="H926" t="s">
        <v>102</v>
      </c>
      <c r="I926" t="s">
        <v>112</v>
      </c>
      <c r="J926" t="s">
        <v>114</v>
      </c>
      <c r="K926" t="s">
        <v>115</v>
      </c>
      <c r="L926">
        <v>8</v>
      </c>
      <c r="M926">
        <v>1</v>
      </c>
      <c r="N926" s="2">
        <v>45432</v>
      </c>
      <c r="O926" s="2">
        <v>45434</v>
      </c>
      <c r="P926" t="s">
        <v>164</v>
      </c>
      <c r="Q926" t="s">
        <v>198</v>
      </c>
      <c r="R926" t="s">
        <v>372</v>
      </c>
      <c r="S926" t="s">
        <v>372</v>
      </c>
      <c r="T926" t="s">
        <v>546</v>
      </c>
      <c r="U926" t="s">
        <v>714</v>
      </c>
      <c r="V926">
        <v>17</v>
      </c>
      <c r="W926">
        <v>50</v>
      </c>
      <c r="X926" t="s">
        <v>722</v>
      </c>
      <c r="Y926">
        <v>850</v>
      </c>
      <c r="AB926" s="2">
        <v>45430</v>
      </c>
      <c r="AC926">
        <v>119</v>
      </c>
      <c r="AE926">
        <v>50</v>
      </c>
      <c r="AF926">
        <v>50</v>
      </c>
      <c r="AG926">
        <v>0</v>
      </c>
      <c r="AH926">
        <v>50</v>
      </c>
      <c r="AI926">
        <v>0</v>
      </c>
      <c r="AJ926" t="s">
        <v>729</v>
      </c>
      <c r="AK926" t="s">
        <v>734</v>
      </c>
      <c r="AL926" t="s">
        <v>785</v>
      </c>
      <c r="AM926" t="s">
        <v>836</v>
      </c>
      <c r="AP926">
        <v>97292</v>
      </c>
      <c r="AQ926">
        <v>92098</v>
      </c>
      <c r="AS926" t="s">
        <v>83</v>
      </c>
      <c r="AU926" t="s">
        <v>728</v>
      </c>
      <c r="AW926" t="s">
        <v>85</v>
      </c>
      <c r="AX926">
        <v>2162</v>
      </c>
      <c r="AY926" t="s">
        <v>965</v>
      </c>
      <c r="AZ926" t="s">
        <v>1001</v>
      </c>
      <c r="BA926">
        <v>2</v>
      </c>
      <c r="BB926" s="2">
        <v>45418</v>
      </c>
      <c r="BC926" s="2">
        <v>45420</v>
      </c>
      <c r="BD926">
        <v>3</v>
      </c>
      <c r="BE926" t="s">
        <v>1010</v>
      </c>
      <c r="BF926" t="s">
        <v>1096</v>
      </c>
      <c r="BG926" t="s">
        <v>372</v>
      </c>
      <c r="BH926" t="s">
        <v>546</v>
      </c>
      <c r="BI926">
        <v>10</v>
      </c>
      <c r="BJ926">
        <v>0</v>
      </c>
      <c r="BK926" t="s">
        <v>714</v>
      </c>
      <c r="BL926">
        <v>51.3</v>
      </c>
      <c r="BM926">
        <v>45</v>
      </c>
      <c r="BN926" t="s">
        <v>115</v>
      </c>
      <c r="BO926">
        <v>513</v>
      </c>
      <c r="BP926">
        <v>513</v>
      </c>
      <c r="BQ926">
        <v>450</v>
      </c>
      <c r="BR926">
        <v>450</v>
      </c>
      <c r="BS926">
        <v>63</v>
      </c>
      <c r="BT926">
        <v>63</v>
      </c>
      <c r="BY926" t="s">
        <v>1263</v>
      </c>
      <c r="BZ926" t="s">
        <v>719</v>
      </c>
      <c r="CA926">
        <v>10</v>
      </c>
      <c r="CB926">
        <v>10</v>
      </c>
      <c r="CC926">
        <v>0</v>
      </c>
      <c r="CD926">
        <v>10</v>
      </c>
      <c r="CE926" t="s">
        <v>1269</v>
      </c>
      <c r="CF926">
        <v>0</v>
      </c>
      <c r="CJ926" s="4" t="str">
        <f t="shared" si="140"/>
        <v>فرشة سلك يدوي</v>
      </c>
      <c r="CK926" s="5">
        <f t="shared" si="141"/>
        <v>45434</v>
      </c>
      <c r="CL926" s="4">
        <f t="shared" si="142"/>
        <v>17</v>
      </c>
      <c r="CN926" s="4" t="str">
        <f t="shared" si="143"/>
        <v>فرشة سلك يدوي</v>
      </c>
      <c r="CO926" s="5">
        <f t="shared" si="144"/>
        <v>45420</v>
      </c>
      <c r="CP926" s="4">
        <f t="shared" si="145"/>
        <v>51.3</v>
      </c>
      <c r="CR926" s="4">
        <f t="shared" si="146"/>
        <v>-34.299999999999997</v>
      </c>
      <c r="CS926" s="6">
        <f t="shared" si="147"/>
        <v>-2.0176470588235293</v>
      </c>
      <c r="CT926">
        <f t="shared" si="148"/>
        <v>2565</v>
      </c>
      <c r="CU926">
        <f t="shared" si="149"/>
        <v>850</v>
      </c>
    </row>
    <row r="927" spans="1:99" x14ac:dyDescent="0.3">
      <c r="A927">
        <v>492</v>
      </c>
      <c r="B927">
        <v>673</v>
      </c>
      <c r="C927">
        <v>60</v>
      </c>
      <c r="D927" t="s">
        <v>83</v>
      </c>
      <c r="E927" t="s">
        <v>84</v>
      </c>
      <c r="H927" t="s">
        <v>102</v>
      </c>
      <c r="I927" t="s">
        <v>112</v>
      </c>
      <c r="J927" t="s">
        <v>114</v>
      </c>
      <c r="K927" t="s">
        <v>115</v>
      </c>
      <c r="L927">
        <v>8</v>
      </c>
      <c r="M927">
        <v>1</v>
      </c>
      <c r="N927" s="2">
        <v>45432</v>
      </c>
      <c r="O927" s="2">
        <v>45434</v>
      </c>
      <c r="P927" t="s">
        <v>164</v>
      </c>
      <c r="Q927" t="s">
        <v>198</v>
      </c>
      <c r="R927" t="s">
        <v>372</v>
      </c>
      <c r="S927" t="s">
        <v>372</v>
      </c>
      <c r="T927" t="s">
        <v>546</v>
      </c>
      <c r="U927" t="s">
        <v>714</v>
      </c>
      <c r="V927">
        <v>17</v>
      </c>
      <c r="W927">
        <v>50</v>
      </c>
      <c r="X927" t="s">
        <v>722</v>
      </c>
      <c r="Y927">
        <v>850</v>
      </c>
      <c r="AB927" s="2">
        <v>45430</v>
      </c>
      <c r="AC927">
        <v>119</v>
      </c>
      <c r="AE927">
        <v>50</v>
      </c>
      <c r="AF927">
        <v>50</v>
      </c>
      <c r="AG927">
        <v>0</v>
      </c>
      <c r="AH927">
        <v>50</v>
      </c>
      <c r="AI927">
        <v>0</v>
      </c>
      <c r="AJ927" t="s">
        <v>729</v>
      </c>
      <c r="AK927" t="s">
        <v>768</v>
      </c>
      <c r="AL927" t="s">
        <v>819</v>
      </c>
      <c r="AM927" t="s">
        <v>870</v>
      </c>
      <c r="AP927">
        <v>97812</v>
      </c>
      <c r="AQ927">
        <v>92966</v>
      </c>
      <c r="AS927" t="s">
        <v>83</v>
      </c>
      <c r="AU927" t="s">
        <v>728</v>
      </c>
      <c r="AW927" t="s">
        <v>85</v>
      </c>
      <c r="AX927">
        <v>2162</v>
      </c>
      <c r="AY927" t="s">
        <v>971</v>
      </c>
      <c r="AZ927" t="s">
        <v>1001</v>
      </c>
      <c r="BA927">
        <v>1</v>
      </c>
      <c r="BB927" s="2">
        <v>45431</v>
      </c>
      <c r="BC927" s="2">
        <v>45432</v>
      </c>
      <c r="BD927">
        <v>2</v>
      </c>
      <c r="BE927" t="s">
        <v>1010</v>
      </c>
      <c r="BF927" t="s">
        <v>1149</v>
      </c>
      <c r="BG927" t="s">
        <v>372</v>
      </c>
      <c r="BH927" t="s">
        <v>546</v>
      </c>
      <c r="BI927">
        <v>20</v>
      </c>
      <c r="BJ927">
        <v>0</v>
      </c>
      <c r="BK927" t="s">
        <v>714</v>
      </c>
      <c r="BL927">
        <v>28.5</v>
      </c>
      <c r="BM927">
        <v>25</v>
      </c>
      <c r="BN927" t="s">
        <v>115</v>
      </c>
      <c r="BO927">
        <v>570</v>
      </c>
      <c r="BP927">
        <v>570</v>
      </c>
      <c r="BQ927">
        <v>500</v>
      </c>
      <c r="BR927">
        <v>500</v>
      </c>
      <c r="BS927">
        <v>70</v>
      </c>
      <c r="BT927">
        <v>70</v>
      </c>
      <c r="BY927" t="s">
        <v>1263</v>
      </c>
      <c r="BZ927" t="s">
        <v>719</v>
      </c>
      <c r="CA927">
        <v>20</v>
      </c>
      <c r="CB927">
        <v>20</v>
      </c>
      <c r="CC927">
        <v>0</v>
      </c>
      <c r="CD927">
        <v>20</v>
      </c>
      <c r="CE927" t="s">
        <v>1269</v>
      </c>
      <c r="CF927">
        <v>0</v>
      </c>
      <c r="CJ927" s="4" t="str">
        <f t="shared" si="140"/>
        <v>فرشة سلك يدوي</v>
      </c>
      <c r="CK927" s="5">
        <f t="shared" si="141"/>
        <v>45434</v>
      </c>
      <c r="CL927" s="4">
        <f t="shared" si="142"/>
        <v>17</v>
      </c>
      <c r="CN927" s="4" t="str">
        <f t="shared" si="143"/>
        <v>فرشة سلك يدوي</v>
      </c>
      <c r="CO927" s="5">
        <f t="shared" si="144"/>
        <v>45432</v>
      </c>
      <c r="CP927" s="4">
        <f t="shared" si="145"/>
        <v>28.5</v>
      </c>
      <c r="CR927" s="4">
        <f t="shared" si="146"/>
        <v>-11.5</v>
      </c>
      <c r="CS927" s="6">
        <f t="shared" si="147"/>
        <v>-0.67647058823529416</v>
      </c>
      <c r="CT927">
        <f t="shared" si="148"/>
        <v>1425</v>
      </c>
      <c r="CU927">
        <f t="shared" si="149"/>
        <v>850</v>
      </c>
    </row>
    <row r="928" spans="1:99" x14ac:dyDescent="0.3">
      <c r="A928">
        <v>492</v>
      </c>
      <c r="B928">
        <v>673</v>
      </c>
      <c r="C928">
        <v>60</v>
      </c>
      <c r="D928" t="s">
        <v>83</v>
      </c>
      <c r="E928" t="s">
        <v>84</v>
      </c>
      <c r="H928" t="s">
        <v>102</v>
      </c>
      <c r="I928" t="s">
        <v>112</v>
      </c>
      <c r="J928" t="s">
        <v>114</v>
      </c>
      <c r="K928" t="s">
        <v>115</v>
      </c>
      <c r="L928">
        <v>8</v>
      </c>
      <c r="M928">
        <v>1</v>
      </c>
      <c r="N928" s="2">
        <v>45432</v>
      </c>
      <c r="O928" s="2">
        <v>45434</v>
      </c>
      <c r="P928" t="s">
        <v>164</v>
      </c>
      <c r="Q928" t="s">
        <v>198</v>
      </c>
      <c r="R928" t="s">
        <v>372</v>
      </c>
      <c r="S928" t="s">
        <v>372</v>
      </c>
      <c r="T928" t="s">
        <v>546</v>
      </c>
      <c r="U928" t="s">
        <v>714</v>
      </c>
      <c r="V928">
        <v>17</v>
      </c>
      <c r="W928">
        <v>50</v>
      </c>
      <c r="X928" t="s">
        <v>722</v>
      </c>
      <c r="Y928">
        <v>850</v>
      </c>
      <c r="AB928" s="2">
        <v>45430</v>
      </c>
      <c r="AC928">
        <v>119</v>
      </c>
      <c r="AE928">
        <v>50</v>
      </c>
      <c r="AF928">
        <v>50</v>
      </c>
      <c r="AG928">
        <v>0</v>
      </c>
      <c r="AH928">
        <v>50</v>
      </c>
      <c r="AI928">
        <v>0</v>
      </c>
      <c r="AJ928" t="s">
        <v>729</v>
      </c>
      <c r="AK928" t="s">
        <v>765</v>
      </c>
      <c r="AL928" t="s">
        <v>816</v>
      </c>
      <c r="AM928" t="s">
        <v>867</v>
      </c>
      <c r="AP928">
        <v>97696</v>
      </c>
      <c r="AQ928">
        <v>92965</v>
      </c>
      <c r="AR928" t="s">
        <v>900</v>
      </c>
      <c r="AS928" t="s">
        <v>83</v>
      </c>
      <c r="AU928" t="s">
        <v>728</v>
      </c>
      <c r="AW928" t="s">
        <v>85</v>
      </c>
      <c r="AX928">
        <v>2162</v>
      </c>
      <c r="AY928" t="s">
        <v>981</v>
      </c>
      <c r="AZ928" t="s">
        <v>1001</v>
      </c>
      <c r="BA928">
        <v>6</v>
      </c>
      <c r="BB928" s="2">
        <v>45427</v>
      </c>
      <c r="BC928" s="2">
        <v>45427</v>
      </c>
      <c r="BD928">
        <v>3</v>
      </c>
      <c r="BE928" t="s">
        <v>1010</v>
      </c>
      <c r="BG928" t="s">
        <v>372</v>
      </c>
      <c r="BH928" t="s">
        <v>546</v>
      </c>
      <c r="BI928">
        <v>40</v>
      </c>
      <c r="BJ928">
        <v>0</v>
      </c>
      <c r="BK928" t="s">
        <v>714</v>
      </c>
      <c r="BL928">
        <v>28.5</v>
      </c>
      <c r="BM928">
        <v>25</v>
      </c>
      <c r="BN928" t="s">
        <v>115</v>
      </c>
      <c r="BO928">
        <v>1140</v>
      </c>
      <c r="BP928">
        <v>1140</v>
      </c>
      <c r="BQ928">
        <v>1000</v>
      </c>
      <c r="BR928">
        <v>1000</v>
      </c>
      <c r="BS928">
        <v>140</v>
      </c>
      <c r="BT928">
        <v>140</v>
      </c>
      <c r="BV928" t="s">
        <v>900</v>
      </c>
      <c r="BW928" t="s">
        <v>1234</v>
      </c>
      <c r="BX928" t="s">
        <v>1252</v>
      </c>
      <c r="BY928" t="s">
        <v>1264</v>
      </c>
      <c r="BZ928" t="s">
        <v>719</v>
      </c>
      <c r="CA928">
        <v>40</v>
      </c>
      <c r="CB928">
        <v>40</v>
      </c>
      <c r="CC928">
        <v>0</v>
      </c>
      <c r="CD928">
        <v>40</v>
      </c>
      <c r="CE928" t="s">
        <v>1269</v>
      </c>
      <c r="CF928">
        <v>0</v>
      </c>
      <c r="CJ928" s="4" t="str">
        <f t="shared" si="140"/>
        <v>فرشة سلك يدوي</v>
      </c>
      <c r="CK928" s="5">
        <f t="shared" si="141"/>
        <v>45434</v>
      </c>
      <c r="CL928" s="4">
        <f t="shared" si="142"/>
        <v>17</v>
      </c>
      <c r="CN928" s="4" t="str">
        <f t="shared" si="143"/>
        <v>فرشة سلك يدوي</v>
      </c>
      <c r="CO928" s="5">
        <f t="shared" si="144"/>
        <v>45427</v>
      </c>
      <c r="CP928" s="4">
        <f t="shared" si="145"/>
        <v>28.5</v>
      </c>
      <c r="CR928" s="4">
        <f t="shared" si="146"/>
        <v>-11.5</v>
      </c>
      <c r="CS928" s="6">
        <f t="shared" si="147"/>
        <v>-0.67647058823529416</v>
      </c>
      <c r="CT928">
        <f t="shared" si="148"/>
        <v>1425</v>
      </c>
      <c r="CU928">
        <f t="shared" si="149"/>
        <v>850</v>
      </c>
    </row>
    <row r="929" spans="1:99" x14ac:dyDescent="0.3">
      <c r="A929">
        <v>492</v>
      </c>
      <c r="B929">
        <v>673</v>
      </c>
      <c r="C929">
        <v>60</v>
      </c>
      <c r="D929" t="s">
        <v>83</v>
      </c>
      <c r="E929" t="s">
        <v>84</v>
      </c>
      <c r="H929" t="s">
        <v>102</v>
      </c>
      <c r="I929" t="s">
        <v>112</v>
      </c>
      <c r="J929" t="s">
        <v>114</v>
      </c>
      <c r="K929" t="s">
        <v>115</v>
      </c>
      <c r="L929">
        <v>8</v>
      </c>
      <c r="M929">
        <v>1</v>
      </c>
      <c r="N929" s="2">
        <v>45432</v>
      </c>
      <c r="O929" s="2">
        <v>45434</v>
      </c>
      <c r="P929" t="s">
        <v>164</v>
      </c>
      <c r="Q929" t="s">
        <v>198</v>
      </c>
      <c r="R929" t="s">
        <v>372</v>
      </c>
      <c r="S929" t="s">
        <v>372</v>
      </c>
      <c r="T929" t="s">
        <v>546</v>
      </c>
      <c r="U929" t="s">
        <v>714</v>
      </c>
      <c r="V929">
        <v>17</v>
      </c>
      <c r="W929">
        <v>50</v>
      </c>
      <c r="X929" t="s">
        <v>722</v>
      </c>
      <c r="Y929">
        <v>850</v>
      </c>
      <c r="AB929" s="2">
        <v>45430</v>
      </c>
      <c r="AC929">
        <v>119</v>
      </c>
      <c r="AE929">
        <v>50</v>
      </c>
      <c r="AF929">
        <v>50</v>
      </c>
      <c r="AG929">
        <v>0</v>
      </c>
      <c r="AH929">
        <v>50</v>
      </c>
      <c r="AI929">
        <v>0</v>
      </c>
      <c r="AJ929" t="s">
        <v>729</v>
      </c>
      <c r="AK929" t="s">
        <v>758</v>
      </c>
      <c r="AL929" t="s">
        <v>809</v>
      </c>
      <c r="AM929" t="s">
        <v>860</v>
      </c>
      <c r="AP929">
        <v>98386</v>
      </c>
      <c r="AQ929">
        <v>93139</v>
      </c>
      <c r="AS929" t="s">
        <v>83</v>
      </c>
      <c r="AU929" t="s">
        <v>728</v>
      </c>
      <c r="AW929" t="s">
        <v>85</v>
      </c>
      <c r="AX929">
        <v>2162</v>
      </c>
      <c r="AY929" t="s">
        <v>980</v>
      </c>
      <c r="AZ929" t="s">
        <v>1001</v>
      </c>
      <c r="BA929">
        <v>11</v>
      </c>
      <c r="BB929" s="2">
        <v>45445</v>
      </c>
      <c r="BC929" s="2">
        <v>45452</v>
      </c>
      <c r="BD929">
        <v>1</v>
      </c>
      <c r="BE929" t="s">
        <v>1010</v>
      </c>
      <c r="BF929" t="s">
        <v>1045</v>
      </c>
      <c r="BG929" t="s">
        <v>372</v>
      </c>
      <c r="BH929" t="s">
        <v>546</v>
      </c>
      <c r="BI929">
        <v>5</v>
      </c>
      <c r="BJ929">
        <v>0</v>
      </c>
      <c r="BK929" t="s">
        <v>714</v>
      </c>
      <c r="BL929">
        <v>25</v>
      </c>
      <c r="BM929">
        <v>25</v>
      </c>
      <c r="BN929" t="s">
        <v>115</v>
      </c>
      <c r="BO929">
        <v>125</v>
      </c>
      <c r="BP929">
        <v>125</v>
      </c>
      <c r="BQ929">
        <v>125</v>
      </c>
      <c r="BR929">
        <v>125</v>
      </c>
      <c r="BS929">
        <v>0</v>
      </c>
      <c r="BT929">
        <v>0</v>
      </c>
      <c r="BU929" t="s">
        <v>1209</v>
      </c>
      <c r="BY929" t="s">
        <v>1263</v>
      </c>
      <c r="BZ929" t="s">
        <v>719</v>
      </c>
      <c r="CA929">
        <v>5</v>
      </c>
      <c r="CB929">
        <v>5</v>
      </c>
      <c r="CC929">
        <v>0</v>
      </c>
      <c r="CD929">
        <v>5</v>
      </c>
      <c r="CE929" t="s">
        <v>1269</v>
      </c>
      <c r="CF929">
        <v>0</v>
      </c>
      <c r="CJ929" s="4" t="str">
        <f t="shared" si="140"/>
        <v>فرشة سلك يدوي</v>
      </c>
      <c r="CK929" s="5">
        <f t="shared" si="141"/>
        <v>45434</v>
      </c>
      <c r="CL929" s="4">
        <f t="shared" si="142"/>
        <v>17</v>
      </c>
      <c r="CN929" s="4" t="str">
        <f t="shared" si="143"/>
        <v>فرشة سلك يدوي</v>
      </c>
      <c r="CO929" s="5">
        <f t="shared" si="144"/>
        <v>45452</v>
      </c>
      <c r="CP929" s="4">
        <f t="shared" si="145"/>
        <v>25</v>
      </c>
      <c r="CR929" s="4">
        <f t="shared" si="146"/>
        <v>-8</v>
      </c>
      <c r="CS929" s="6">
        <f t="shared" si="147"/>
        <v>-0.47058823529411764</v>
      </c>
      <c r="CT929">
        <f t="shared" si="148"/>
        <v>1250</v>
      </c>
      <c r="CU929">
        <f t="shared" si="149"/>
        <v>850</v>
      </c>
    </row>
    <row r="930" spans="1:99" x14ac:dyDescent="0.3">
      <c r="A930">
        <v>492</v>
      </c>
      <c r="B930">
        <v>673</v>
      </c>
      <c r="C930">
        <v>60</v>
      </c>
      <c r="D930" t="s">
        <v>83</v>
      </c>
      <c r="E930" t="s">
        <v>84</v>
      </c>
      <c r="H930" t="s">
        <v>102</v>
      </c>
      <c r="I930" t="s">
        <v>112</v>
      </c>
      <c r="J930" t="s">
        <v>114</v>
      </c>
      <c r="K930" t="s">
        <v>115</v>
      </c>
      <c r="L930">
        <v>8</v>
      </c>
      <c r="M930">
        <v>1</v>
      </c>
      <c r="N930" s="2">
        <v>45432</v>
      </c>
      <c r="O930" s="2">
        <v>45434</v>
      </c>
      <c r="P930" t="s">
        <v>164</v>
      </c>
      <c r="Q930" t="s">
        <v>198</v>
      </c>
      <c r="R930" t="s">
        <v>372</v>
      </c>
      <c r="S930" t="s">
        <v>372</v>
      </c>
      <c r="T930" t="s">
        <v>546</v>
      </c>
      <c r="U930" t="s">
        <v>714</v>
      </c>
      <c r="V930">
        <v>17</v>
      </c>
      <c r="W930">
        <v>50</v>
      </c>
      <c r="X930" t="s">
        <v>722</v>
      </c>
      <c r="Y930">
        <v>850</v>
      </c>
      <c r="AB930" s="2">
        <v>45430</v>
      </c>
      <c r="AC930">
        <v>119</v>
      </c>
      <c r="AE930">
        <v>50</v>
      </c>
      <c r="AF930">
        <v>50</v>
      </c>
      <c r="AG930">
        <v>0</v>
      </c>
      <c r="AH930">
        <v>50</v>
      </c>
      <c r="AI930">
        <v>0</v>
      </c>
      <c r="AJ930" t="s">
        <v>729</v>
      </c>
      <c r="AK930" t="s">
        <v>745</v>
      </c>
      <c r="AL930" t="s">
        <v>796</v>
      </c>
      <c r="AM930" t="s">
        <v>847</v>
      </c>
      <c r="AP930">
        <v>97385</v>
      </c>
      <c r="AQ930">
        <v>90282</v>
      </c>
      <c r="AS930" t="s">
        <v>83</v>
      </c>
      <c r="AU930" t="s">
        <v>728</v>
      </c>
      <c r="AW930" t="s">
        <v>85</v>
      </c>
      <c r="AX930">
        <v>2162</v>
      </c>
      <c r="AY930" t="s">
        <v>980</v>
      </c>
      <c r="AZ930" t="s">
        <v>1001</v>
      </c>
      <c r="BA930">
        <v>4</v>
      </c>
      <c r="BB930" s="2">
        <v>45419</v>
      </c>
      <c r="BC930" s="2">
        <v>45420</v>
      </c>
      <c r="BD930">
        <v>1</v>
      </c>
      <c r="BE930" t="s">
        <v>1010</v>
      </c>
      <c r="BF930" t="s">
        <v>1045</v>
      </c>
      <c r="BG930" t="s">
        <v>372</v>
      </c>
      <c r="BH930" t="s">
        <v>546</v>
      </c>
      <c r="BI930">
        <v>1</v>
      </c>
      <c r="BJ930">
        <v>0</v>
      </c>
      <c r="BK930" t="s">
        <v>714</v>
      </c>
      <c r="BL930">
        <v>18</v>
      </c>
      <c r="BM930">
        <v>18</v>
      </c>
      <c r="BN930" t="s">
        <v>115</v>
      </c>
      <c r="BO930">
        <v>18</v>
      </c>
      <c r="BP930">
        <v>18</v>
      </c>
      <c r="BQ930">
        <v>18</v>
      </c>
      <c r="BR930">
        <v>18</v>
      </c>
      <c r="BS930">
        <v>0</v>
      </c>
      <c r="BT930">
        <v>0</v>
      </c>
      <c r="BU930" t="s">
        <v>1209</v>
      </c>
      <c r="BV930" t="s">
        <v>1212</v>
      </c>
      <c r="BW930" t="s">
        <v>1241</v>
      </c>
      <c r="BX930" t="s">
        <v>1250</v>
      </c>
      <c r="BY930" t="s">
        <v>1262</v>
      </c>
      <c r="BZ930" t="s">
        <v>719</v>
      </c>
      <c r="CA930">
        <v>1</v>
      </c>
      <c r="CB930">
        <v>1</v>
      </c>
      <c r="CC930">
        <v>0</v>
      </c>
      <c r="CD930">
        <v>1</v>
      </c>
      <c r="CE930" t="s">
        <v>1269</v>
      </c>
      <c r="CF930">
        <v>0</v>
      </c>
      <c r="CJ930" s="4" t="str">
        <f t="shared" si="140"/>
        <v>فرشة سلك يدوي</v>
      </c>
      <c r="CK930" s="5">
        <f t="shared" si="141"/>
        <v>45434</v>
      </c>
      <c r="CL930" s="4">
        <f t="shared" si="142"/>
        <v>17</v>
      </c>
      <c r="CN930" s="4" t="str">
        <f t="shared" si="143"/>
        <v>فرشة سلك يدوي</v>
      </c>
      <c r="CO930" s="5">
        <f t="shared" si="144"/>
        <v>45420</v>
      </c>
      <c r="CP930" s="4">
        <f t="shared" si="145"/>
        <v>18</v>
      </c>
      <c r="CR930" s="4">
        <f t="shared" si="146"/>
        <v>-1</v>
      </c>
      <c r="CS930" s="6">
        <f t="shared" si="147"/>
        <v>-5.8823529411764705E-2</v>
      </c>
      <c r="CT930">
        <f t="shared" si="148"/>
        <v>900</v>
      </c>
      <c r="CU930">
        <f t="shared" si="149"/>
        <v>850</v>
      </c>
    </row>
    <row r="931" spans="1:99" x14ac:dyDescent="0.3">
      <c r="A931">
        <v>492</v>
      </c>
      <c r="B931">
        <v>673</v>
      </c>
      <c r="C931">
        <v>60</v>
      </c>
      <c r="D931" t="s">
        <v>83</v>
      </c>
      <c r="E931" t="s">
        <v>84</v>
      </c>
      <c r="H931" t="s">
        <v>102</v>
      </c>
      <c r="I931" t="s">
        <v>112</v>
      </c>
      <c r="J931" t="s">
        <v>114</v>
      </c>
      <c r="K931" t="s">
        <v>115</v>
      </c>
      <c r="L931">
        <v>8</v>
      </c>
      <c r="M931">
        <v>1</v>
      </c>
      <c r="N931" s="2">
        <v>45432</v>
      </c>
      <c r="O931" s="2">
        <v>45434</v>
      </c>
      <c r="P931" t="s">
        <v>164</v>
      </c>
      <c r="Q931" t="s">
        <v>198</v>
      </c>
      <c r="R931" t="s">
        <v>372</v>
      </c>
      <c r="S931" t="s">
        <v>372</v>
      </c>
      <c r="T931" t="s">
        <v>546</v>
      </c>
      <c r="U931" t="s">
        <v>714</v>
      </c>
      <c r="V931">
        <v>17</v>
      </c>
      <c r="W931">
        <v>50</v>
      </c>
      <c r="X931" t="s">
        <v>722</v>
      </c>
      <c r="Y931">
        <v>850</v>
      </c>
      <c r="AB931" s="2">
        <v>45430</v>
      </c>
      <c r="AC931">
        <v>119</v>
      </c>
      <c r="AE931">
        <v>50</v>
      </c>
      <c r="AF931">
        <v>50</v>
      </c>
      <c r="AG931">
        <v>0</v>
      </c>
      <c r="AH931">
        <v>50</v>
      </c>
      <c r="AI931">
        <v>0</v>
      </c>
      <c r="AJ931" t="s">
        <v>729</v>
      </c>
      <c r="AK931" t="s">
        <v>745</v>
      </c>
      <c r="AL931" t="s">
        <v>796</v>
      </c>
      <c r="AM931" t="s">
        <v>847</v>
      </c>
      <c r="AP931">
        <v>98586</v>
      </c>
      <c r="AQ931">
        <v>94306</v>
      </c>
      <c r="AS931" t="s">
        <v>83</v>
      </c>
      <c r="AU931" t="s">
        <v>728</v>
      </c>
      <c r="AW931" t="s">
        <v>85</v>
      </c>
      <c r="AX931">
        <v>2162</v>
      </c>
      <c r="AY931" t="s">
        <v>972</v>
      </c>
      <c r="AZ931" t="s">
        <v>1001</v>
      </c>
      <c r="BA931">
        <v>8</v>
      </c>
      <c r="BB931" s="2">
        <v>45451</v>
      </c>
      <c r="BC931" s="2">
        <v>45455</v>
      </c>
      <c r="BD931">
        <v>1</v>
      </c>
      <c r="BE931" t="s">
        <v>1010</v>
      </c>
      <c r="BF931" t="s">
        <v>1162</v>
      </c>
      <c r="BG931" t="s">
        <v>372</v>
      </c>
      <c r="BH931" t="s">
        <v>546</v>
      </c>
      <c r="BI931">
        <v>4</v>
      </c>
      <c r="BJ931">
        <v>0</v>
      </c>
      <c r="BK931" t="s">
        <v>714</v>
      </c>
      <c r="BL931">
        <v>75</v>
      </c>
      <c r="BM931">
        <v>75</v>
      </c>
      <c r="BN931" t="s">
        <v>115</v>
      </c>
      <c r="BO931">
        <v>300</v>
      </c>
      <c r="BP931">
        <v>300</v>
      </c>
      <c r="BQ931">
        <v>300</v>
      </c>
      <c r="BR931">
        <v>300</v>
      </c>
      <c r="BS931">
        <v>0</v>
      </c>
      <c r="BT931">
        <v>0</v>
      </c>
      <c r="BU931" t="s">
        <v>1209</v>
      </c>
      <c r="BY931" t="s">
        <v>1263</v>
      </c>
      <c r="BZ931" t="s">
        <v>719</v>
      </c>
      <c r="CA931">
        <v>4</v>
      </c>
      <c r="CB931">
        <v>4</v>
      </c>
      <c r="CC931">
        <v>0</v>
      </c>
      <c r="CD931">
        <v>4</v>
      </c>
      <c r="CE931" t="s">
        <v>1269</v>
      </c>
      <c r="CF931">
        <v>0</v>
      </c>
      <c r="CJ931" s="4" t="str">
        <f t="shared" si="140"/>
        <v>فرشة سلك يدوي</v>
      </c>
      <c r="CK931" s="5">
        <f t="shared" si="141"/>
        <v>45434</v>
      </c>
      <c r="CL931" s="4">
        <f t="shared" si="142"/>
        <v>17</v>
      </c>
      <c r="CN931" s="4" t="str">
        <f t="shared" si="143"/>
        <v>فرشة سلك يدوي</v>
      </c>
      <c r="CO931" s="5">
        <f t="shared" si="144"/>
        <v>45455</v>
      </c>
      <c r="CP931" s="4">
        <f t="shared" si="145"/>
        <v>75</v>
      </c>
      <c r="CR931" s="4">
        <f t="shared" si="146"/>
        <v>-58</v>
      </c>
      <c r="CS931" s="6">
        <f t="shared" si="147"/>
        <v>-3.4117647058823528</v>
      </c>
      <c r="CT931">
        <f t="shared" si="148"/>
        <v>3750</v>
      </c>
      <c r="CU931">
        <f t="shared" si="149"/>
        <v>850</v>
      </c>
    </row>
    <row r="932" spans="1:99" x14ac:dyDescent="0.3">
      <c r="A932">
        <v>498</v>
      </c>
      <c r="B932">
        <v>640</v>
      </c>
      <c r="C932">
        <v>35</v>
      </c>
      <c r="D932" t="s">
        <v>83</v>
      </c>
      <c r="E932" t="s">
        <v>84</v>
      </c>
      <c r="H932" t="s">
        <v>92</v>
      </c>
      <c r="I932" t="s">
        <v>112</v>
      </c>
      <c r="J932" t="s">
        <v>114</v>
      </c>
      <c r="K932" t="s">
        <v>115</v>
      </c>
      <c r="L932">
        <v>36</v>
      </c>
      <c r="M932">
        <v>1</v>
      </c>
      <c r="N932" s="2">
        <v>45433</v>
      </c>
      <c r="O932" s="2">
        <v>45455</v>
      </c>
      <c r="P932" t="s">
        <v>165</v>
      </c>
      <c r="Q932" t="s">
        <v>314</v>
      </c>
      <c r="R932" t="s">
        <v>488</v>
      </c>
      <c r="S932" t="s">
        <v>488</v>
      </c>
      <c r="T932" t="s">
        <v>661</v>
      </c>
      <c r="U932" t="s">
        <v>714</v>
      </c>
      <c r="V932">
        <v>136.80000000000001</v>
      </c>
      <c r="W932">
        <v>3</v>
      </c>
      <c r="X932" t="s">
        <v>722</v>
      </c>
      <c r="Y932">
        <v>410.4</v>
      </c>
      <c r="AB932" s="2">
        <v>45407</v>
      </c>
      <c r="AC932">
        <v>0</v>
      </c>
      <c r="AE932">
        <v>3</v>
      </c>
      <c r="AF932">
        <v>3</v>
      </c>
      <c r="AG932">
        <v>0</v>
      </c>
      <c r="AH932">
        <v>3</v>
      </c>
      <c r="AI932">
        <v>0</v>
      </c>
      <c r="AJ932" t="s">
        <v>728</v>
      </c>
      <c r="AK932" t="s">
        <v>743</v>
      </c>
      <c r="AL932" t="s">
        <v>794</v>
      </c>
      <c r="AM932" t="s">
        <v>845</v>
      </c>
      <c r="AP932">
        <v>98685</v>
      </c>
      <c r="AQ932">
        <v>93315</v>
      </c>
      <c r="AS932" t="s">
        <v>83</v>
      </c>
      <c r="AU932" t="s">
        <v>728</v>
      </c>
      <c r="AW932" t="s">
        <v>85</v>
      </c>
      <c r="AX932">
        <v>2162</v>
      </c>
      <c r="AY932" t="s">
        <v>975</v>
      </c>
      <c r="AZ932" t="s">
        <v>1001</v>
      </c>
      <c r="BA932">
        <v>3</v>
      </c>
      <c r="BB932" s="2">
        <v>45453</v>
      </c>
      <c r="BC932" s="2">
        <v>45455</v>
      </c>
      <c r="BD932">
        <v>4</v>
      </c>
      <c r="BE932" t="s">
        <v>1010</v>
      </c>
      <c r="BF932" t="s">
        <v>1031</v>
      </c>
      <c r="BG932" t="s">
        <v>488</v>
      </c>
      <c r="BH932" t="s">
        <v>661</v>
      </c>
      <c r="BI932">
        <v>6</v>
      </c>
      <c r="BJ932">
        <v>0</v>
      </c>
      <c r="BK932" t="s">
        <v>714</v>
      </c>
      <c r="BL932">
        <v>285</v>
      </c>
      <c r="BM932">
        <v>250</v>
      </c>
      <c r="BN932" t="s">
        <v>115</v>
      </c>
      <c r="BO932">
        <v>1710</v>
      </c>
      <c r="BP932">
        <v>1710</v>
      </c>
      <c r="BQ932">
        <v>1500</v>
      </c>
      <c r="BR932">
        <v>1500</v>
      </c>
      <c r="BS932">
        <v>210</v>
      </c>
      <c r="BT932">
        <v>210</v>
      </c>
      <c r="BY932" t="s">
        <v>1263</v>
      </c>
      <c r="BZ932" t="s">
        <v>719</v>
      </c>
      <c r="CA932">
        <v>6</v>
      </c>
      <c r="CB932">
        <v>6</v>
      </c>
      <c r="CC932">
        <v>0</v>
      </c>
      <c r="CD932">
        <v>6</v>
      </c>
      <c r="CE932" t="s">
        <v>1269</v>
      </c>
      <c r="CF932">
        <v>0</v>
      </c>
      <c r="CJ932" s="4" t="str">
        <f t="shared" si="140"/>
        <v>مطرقة 1.5كيلو</v>
      </c>
      <c r="CK932" s="5">
        <f t="shared" si="141"/>
        <v>45455</v>
      </c>
      <c r="CL932" s="4">
        <f t="shared" si="142"/>
        <v>136.80000000000001</v>
      </c>
      <c r="CN932" s="4" t="str">
        <f t="shared" si="143"/>
        <v>مطرقة 1.5كيلو</v>
      </c>
      <c r="CO932" s="5">
        <f t="shared" si="144"/>
        <v>45455</v>
      </c>
      <c r="CP932" s="4">
        <f t="shared" si="145"/>
        <v>285</v>
      </c>
      <c r="CR932" s="4">
        <f t="shared" si="146"/>
        <v>-148.19999999999999</v>
      </c>
      <c r="CS932" s="6">
        <f t="shared" si="147"/>
        <v>-1.0833333333333333</v>
      </c>
      <c r="CT932">
        <f t="shared" si="148"/>
        <v>855</v>
      </c>
      <c r="CU932">
        <f t="shared" si="149"/>
        <v>410.4</v>
      </c>
    </row>
    <row r="933" spans="1:99" x14ac:dyDescent="0.3">
      <c r="A933">
        <v>498</v>
      </c>
      <c r="B933">
        <v>640</v>
      </c>
      <c r="C933">
        <v>35</v>
      </c>
      <c r="D933" t="s">
        <v>83</v>
      </c>
      <c r="E933" t="s">
        <v>84</v>
      </c>
      <c r="H933" t="s">
        <v>92</v>
      </c>
      <c r="I933" t="s">
        <v>112</v>
      </c>
      <c r="J933" t="s">
        <v>114</v>
      </c>
      <c r="K933" t="s">
        <v>115</v>
      </c>
      <c r="L933">
        <v>36</v>
      </c>
      <c r="M933">
        <v>1</v>
      </c>
      <c r="N933" s="2">
        <v>45433</v>
      </c>
      <c r="O933" s="2">
        <v>45455</v>
      </c>
      <c r="P933" t="s">
        <v>165</v>
      </c>
      <c r="Q933" t="s">
        <v>314</v>
      </c>
      <c r="R933" t="s">
        <v>488</v>
      </c>
      <c r="S933" t="s">
        <v>488</v>
      </c>
      <c r="T933" t="s">
        <v>661</v>
      </c>
      <c r="U933" t="s">
        <v>714</v>
      </c>
      <c r="V933">
        <v>136.80000000000001</v>
      </c>
      <c r="W933">
        <v>3</v>
      </c>
      <c r="X933" t="s">
        <v>722</v>
      </c>
      <c r="Y933">
        <v>410.4</v>
      </c>
      <c r="AB933" s="2">
        <v>45407</v>
      </c>
      <c r="AC933">
        <v>0</v>
      </c>
      <c r="AE933">
        <v>3</v>
      </c>
      <c r="AF933">
        <v>3</v>
      </c>
      <c r="AG933">
        <v>0</v>
      </c>
      <c r="AH933">
        <v>3</v>
      </c>
      <c r="AI933">
        <v>0</v>
      </c>
      <c r="AJ933" t="s">
        <v>728</v>
      </c>
      <c r="AK933" t="s">
        <v>732</v>
      </c>
      <c r="AL933" t="s">
        <v>783</v>
      </c>
      <c r="AM933" t="s">
        <v>834</v>
      </c>
      <c r="AP933">
        <v>99034</v>
      </c>
      <c r="AQ933">
        <v>94345</v>
      </c>
      <c r="AR933" t="s">
        <v>916</v>
      </c>
      <c r="AS933" t="s">
        <v>83</v>
      </c>
      <c r="AU933" t="s">
        <v>728</v>
      </c>
      <c r="AW933" t="s">
        <v>85</v>
      </c>
      <c r="AX933">
        <v>2162</v>
      </c>
      <c r="AY933" t="s">
        <v>963</v>
      </c>
      <c r="AZ933" t="s">
        <v>1001</v>
      </c>
      <c r="BA933">
        <v>1</v>
      </c>
      <c r="BB933" s="2">
        <v>45472</v>
      </c>
      <c r="BC933" s="2">
        <v>45474</v>
      </c>
      <c r="BD933">
        <v>1</v>
      </c>
      <c r="BE933" t="s">
        <v>1010</v>
      </c>
      <c r="BG933" t="s">
        <v>488</v>
      </c>
      <c r="BH933" t="s">
        <v>661</v>
      </c>
      <c r="BI933">
        <v>2</v>
      </c>
      <c r="BJ933">
        <v>0</v>
      </c>
      <c r="BK933" t="s">
        <v>714</v>
      </c>
      <c r="BL933">
        <v>399</v>
      </c>
      <c r="BM933">
        <v>350</v>
      </c>
      <c r="BN933" t="s">
        <v>115</v>
      </c>
      <c r="BO933">
        <v>798</v>
      </c>
      <c r="BP933">
        <v>798</v>
      </c>
      <c r="BQ933">
        <v>700</v>
      </c>
      <c r="BR933">
        <v>700</v>
      </c>
      <c r="BS933">
        <v>98</v>
      </c>
      <c r="BT933">
        <v>98</v>
      </c>
      <c r="BV933" t="s">
        <v>916</v>
      </c>
      <c r="BW933" t="s">
        <v>1246</v>
      </c>
      <c r="BX933" t="s">
        <v>1259</v>
      </c>
      <c r="BY933" t="s">
        <v>1266</v>
      </c>
      <c r="BZ933" t="s">
        <v>719</v>
      </c>
      <c r="CA933">
        <v>2</v>
      </c>
      <c r="CB933">
        <v>2</v>
      </c>
      <c r="CC933">
        <v>0</v>
      </c>
      <c r="CD933">
        <v>2</v>
      </c>
      <c r="CE933" t="s">
        <v>1269</v>
      </c>
      <c r="CF933">
        <v>0</v>
      </c>
      <c r="CJ933" s="4" t="str">
        <f t="shared" si="140"/>
        <v>مطرقة 1.5كيلو</v>
      </c>
      <c r="CK933" s="5">
        <f t="shared" si="141"/>
        <v>45455</v>
      </c>
      <c r="CL933" s="4">
        <f t="shared" si="142"/>
        <v>136.80000000000001</v>
      </c>
      <c r="CN933" s="4" t="str">
        <f t="shared" si="143"/>
        <v>مطرقة 1.5كيلو</v>
      </c>
      <c r="CO933" s="5">
        <f t="shared" si="144"/>
        <v>45474</v>
      </c>
      <c r="CP933" s="4">
        <f t="shared" si="145"/>
        <v>399</v>
      </c>
      <c r="CR933" s="4">
        <f t="shared" si="146"/>
        <v>-262.2</v>
      </c>
      <c r="CS933" s="6">
        <f t="shared" si="147"/>
        <v>-1.9166666666666665</v>
      </c>
      <c r="CT933">
        <f t="shared" si="148"/>
        <v>1197</v>
      </c>
      <c r="CU933">
        <f t="shared" si="149"/>
        <v>410.4</v>
      </c>
    </row>
    <row r="934" spans="1:99" x14ac:dyDescent="0.3">
      <c r="A934">
        <v>498</v>
      </c>
      <c r="B934">
        <v>640</v>
      </c>
      <c r="C934">
        <v>35</v>
      </c>
      <c r="D934" t="s">
        <v>83</v>
      </c>
      <c r="E934" t="s">
        <v>84</v>
      </c>
      <c r="H934" t="s">
        <v>92</v>
      </c>
      <c r="I934" t="s">
        <v>112</v>
      </c>
      <c r="J934" t="s">
        <v>114</v>
      </c>
      <c r="K934" t="s">
        <v>115</v>
      </c>
      <c r="L934">
        <v>36</v>
      </c>
      <c r="M934">
        <v>1</v>
      </c>
      <c r="N934" s="2">
        <v>45433</v>
      </c>
      <c r="O934" s="2">
        <v>45455</v>
      </c>
      <c r="P934" t="s">
        <v>165</v>
      </c>
      <c r="Q934" t="s">
        <v>314</v>
      </c>
      <c r="R934" t="s">
        <v>488</v>
      </c>
      <c r="S934" t="s">
        <v>488</v>
      </c>
      <c r="T934" t="s">
        <v>661</v>
      </c>
      <c r="U934" t="s">
        <v>714</v>
      </c>
      <c r="V934">
        <v>136.80000000000001</v>
      </c>
      <c r="W934">
        <v>3</v>
      </c>
      <c r="X934" t="s">
        <v>722</v>
      </c>
      <c r="Y934">
        <v>410.4</v>
      </c>
      <c r="AB934" s="2">
        <v>45407</v>
      </c>
      <c r="AC934">
        <v>0</v>
      </c>
      <c r="AE934">
        <v>3</v>
      </c>
      <c r="AF934">
        <v>3</v>
      </c>
      <c r="AG934">
        <v>0</v>
      </c>
      <c r="AH934">
        <v>3</v>
      </c>
      <c r="AI934">
        <v>0</v>
      </c>
      <c r="AJ934" t="s">
        <v>728</v>
      </c>
      <c r="AK934" t="s">
        <v>758</v>
      </c>
      <c r="AL934" t="s">
        <v>809</v>
      </c>
      <c r="AM934" t="s">
        <v>860</v>
      </c>
      <c r="AP934">
        <v>99257</v>
      </c>
      <c r="AQ934">
        <v>95435</v>
      </c>
      <c r="AS934" t="s">
        <v>83</v>
      </c>
      <c r="AU934" t="s">
        <v>729</v>
      </c>
      <c r="AW934" t="s">
        <v>85</v>
      </c>
      <c r="AX934">
        <v>2162</v>
      </c>
      <c r="AY934" t="s">
        <v>980</v>
      </c>
      <c r="AZ934" t="s">
        <v>1001</v>
      </c>
      <c r="BA934">
        <v>3</v>
      </c>
      <c r="BB934" s="2">
        <v>45479</v>
      </c>
      <c r="BC934" s="2">
        <v>45480</v>
      </c>
      <c r="BD934">
        <v>3</v>
      </c>
      <c r="BE934" t="s">
        <v>1010</v>
      </c>
      <c r="BF934" t="s">
        <v>1045</v>
      </c>
      <c r="BG934" t="s">
        <v>488</v>
      </c>
      <c r="BH934" t="s">
        <v>661</v>
      </c>
      <c r="BI934">
        <v>3</v>
      </c>
      <c r="BJ934">
        <v>0</v>
      </c>
      <c r="BK934" t="s">
        <v>714</v>
      </c>
      <c r="BL934">
        <v>170</v>
      </c>
      <c r="BM934">
        <v>170</v>
      </c>
      <c r="BN934" t="s">
        <v>115</v>
      </c>
      <c r="BO934">
        <v>510</v>
      </c>
      <c r="BP934">
        <v>510</v>
      </c>
      <c r="BQ934">
        <v>510</v>
      </c>
      <c r="BR934">
        <v>510</v>
      </c>
      <c r="BS934">
        <v>0</v>
      </c>
      <c r="BT934">
        <v>0</v>
      </c>
      <c r="BU934" t="s">
        <v>1209</v>
      </c>
      <c r="BY934" t="s">
        <v>1263</v>
      </c>
      <c r="BZ934" t="s">
        <v>719</v>
      </c>
      <c r="CA934">
        <v>0</v>
      </c>
      <c r="CB934">
        <v>0</v>
      </c>
      <c r="CC934">
        <v>0</v>
      </c>
      <c r="CD934">
        <v>0</v>
      </c>
      <c r="CE934" t="s">
        <v>1302</v>
      </c>
      <c r="CF934">
        <v>510</v>
      </c>
      <c r="CJ934" s="4" t="str">
        <f t="shared" si="140"/>
        <v>مطرقة 1.5كيلو</v>
      </c>
      <c r="CK934" s="5">
        <f t="shared" si="141"/>
        <v>45455</v>
      </c>
      <c r="CL934" s="4">
        <f t="shared" si="142"/>
        <v>136.80000000000001</v>
      </c>
      <c r="CN934" s="4" t="str">
        <f t="shared" si="143"/>
        <v>مطرقة 1.5كيلو</v>
      </c>
      <c r="CO934" s="5">
        <f t="shared" si="144"/>
        <v>45480</v>
      </c>
      <c r="CP934" s="4">
        <f t="shared" si="145"/>
        <v>170</v>
      </c>
      <c r="CR934" s="4">
        <f t="shared" si="146"/>
        <v>-33.199999999999989</v>
      </c>
      <c r="CS934" s="6">
        <f t="shared" si="147"/>
        <v>-0.24269005847953207</v>
      </c>
      <c r="CT934">
        <f t="shared" si="148"/>
        <v>510</v>
      </c>
      <c r="CU934">
        <f t="shared" si="149"/>
        <v>410.4</v>
      </c>
    </row>
    <row r="935" spans="1:99" x14ac:dyDescent="0.3">
      <c r="A935">
        <v>498</v>
      </c>
      <c r="B935">
        <v>640</v>
      </c>
      <c r="C935">
        <v>53</v>
      </c>
      <c r="D935" t="s">
        <v>83</v>
      </c>
      <c r="E935" t="s">
        <v>84</v>
      </c>
      <c r="H935" t="s">
        <v>92</v>
      </c>
      <c r="I935" t="s">
        <v>112</v>
      </c>
      <c r="J935" t="s">
        <v>114</v>
      </c>
      <c r="K935" t="s">
        <v>115</v>
      </c>
      <c r="L935">
        <v>22</v>
      </c>
      <c r="M935">
        <v>1</v>
      </c>
      <c r="N935" s="2">
        <v>45433</v>
      </c>
      <c r="O935" s="2">
        <v>45455</v>
      </c>
      <c r="P935" t="s">
        <v>165</v>
      </c>
      <c r="Q935" t="s">
        <v>315</v>
      </c>
      <c r="R935" t="s">
        <v>489</v>
      </c>
      <c r="S935" t="s">
        <v>489</v>
      </c>
      <c r="T935" t="s">
        <v>662</v>
      </c>
      <c r="U935" t="s">
        <v>714</v>
      </c>
      <c r="V935">
        <v>708.54</v>
      </c>
      <c r="W935">
        <v>3</v>
      </c>
      <c r="X935" t="s">
        <v>722</v>
      </c>
      <c r="Y935">
        <v>2125.62</v>
      </c>
      <c r="AB935" s="2">
        <v>45407</v>
      </c>
      <c r="AC935">
        <v>0</v>
      </c>
      <c r="AE935">
        <v>3</v>
      </c>
      <c r="AF935">
        <v>3</v>
      </c>
      <c r="AG935">
        <v>0</v>
      </c>
      <c r="AH935">
        <v>3</v>
      </c>
      <c r="AI935">
        <v>0</v>
      </c>
      <c r="AJ935" t="s">
        <v>728</v>
      </c>
      <c r="AK935" t="s">
        <v>770</v>
      </c>
      <c r="AL935" t="s">
        <v>821</v>
      </c>
      <c r="AM935" t="s">
        <v>872</v>
      </c>
      <c r="AP935">
        <v>99345</v>
      </c>
      <c r="AQ935">
        <v>94942</v>
      </c>
      <c r="AR935" t="s">
        <v>886</v>
      </c>
      <c r="AS935" t="s">
        <v>83</v>
      </c>
      <c r="AU935" t="s">
        <v>729</v>
      </c>
      <c r="AW935" t="s">
        <v>89</v>
      </c>
      <c r="AX935">
        <v>6212</v>
      </c>
      <c r="AY935" t="s">
        <v>985</v>
      </c>
      <c r="AZ935" t="s">
        <v>1002</v>
      </c>
      <c r="BA935">
        <v>13</v>
      </c>
      <c r="BB935" s="2">
        <v>45482</v>
      </c>
      <c r="BC935" s="2">
        <v>45482</v>
      </c>
      <c r="BD935">
        <v>52</v>
      </c>
      <c r="BE935" t="s">
        <v>1011</v>
      </c>
      <c r="BG935" t="s">
        <v>489</v>
      </c>
      <c r="BH935" t="s">
        <v>662</v>
      </c>
      <c r="BI935">
        <v>6</v>
      </c>
      <c r="BJ935">
        <v>0</v>
      </c>
      <c r="BK935" t="s">
        <v>714</v>
      </c>
      <c r="BL935">
        <v>883.5</v>
      </c>
      <c r="BM935">
        <v>775</v>
      </c>
      <c r="BN935" t="s">
        <v>115</v>
      </c>
      <c r="BO935">
        <v>5301</v>
      </c>
      <c r="BP935">
        <v>5301</v>
      </c>
      <c r="BQ935">
        <v>4650</v>
      </c>
      <c r="BR935">
        <v>4650</v>
      </c>
      <c r="BS935">
        <v>651</v>
      </c>
      <c r="BT935">
        <v>651</v>
      </c>
      <c r="BV935" t="s">
        <v>886</v>
      </c>
      <c r="BW935" t="s">
        <v>1216</v>
      </c>
      <c r="BY935" t="s">
        <v>1263</v>
      </c>
      <c r="BZ935" t="s">
        <v>723</v>
      </c>
      <c r="CA935">
        <v>0</v>
      </c>
      <c r="CB935">
        <v>0</v>
      </c>
      <c r="CC935">
        <v>0</v>
      </c>
      <c r="CD935">
        <v>0</v>
      </c>
      <c r="CE935" t="s">
        <v>1310</v>
      </c>
      <c r="CF935">
        <v>5301</v>
      </c>
      <c r="CJ935" s="4" t="str">
        <f t="shared" si="140"/>
        <v>دراع ألومنيوم طول 6 م</v>
      </c>
      <c r="CK935" s="5">
        <f t="shared" si="141"/>
        <v>45455</v>
      </c>
      <c r="CL935" s="4">
        <f t="shared" si="142"/>
        <v>708.54</v>
      </c>
      <c r="CN935" s="4" t="str">
        <f t="shared" si="143"/>
        <v>دراع ألومنيوم طول 6 م</v>
      </c>
      <c r="CO935" s="5">
        <f t="shared" si="144"/>
        <v>45482</v>
      </c>
      <c r="CP935" s="4">
        <f t="shared" si="145"/>
        <v>883.5</v>
      </c>
      <c r="CR935" s="4">
        <f t="shared" si="146"/>
        <v>-174.96000000000004</v>
      </c>
      <c r="CS935" s="6">
        <f t="shared" si="147"/>
        <v>-0.24693030739266666</v>
      </c>
      <c r="CT935">
        <f t="shared" si="148"/>
        <v>2650.5</v>
      </c>
      <c r="CU935">
        <f t="shared" si="149"/>
        <v>2125.62</v>
      </c>
    </row>
    <row r="936" spans="1:99" x14ac:dyDescent="0.3">
      <c r="A936">
        <v>498</v>
      </c>
      <c r="B936">
        <v>640</v>
      </c>
      <c r="C936">
        <v>53</v>
      </c>
      <c r="D936" t="s">
        <v>83</v>
      </c>
      <c r="E936" t="s">
        <v>84</v>
      </c>
      <c r="H936" t="s">
        <v>92</v>
      </c>
      <c r="I936" t="s">
        <v>112</v>
      </c>
      <c r="J936" t="s">
        <v>114</v>
      </c>
      <c r="K936" t="s">
        <v>115</v>
      </c>
      <c r="L936">
        <v>22</v>
      </c>
      <c r="M936">
        <v>1</v>
      </c>
      <c r="N936" s="2">
        <v>45433</v>
      </c>
      <c r="O936" s="2">
        <v>45455</v>
      </c>
      <c r="P936" t="s">
        <v>165</v>
      </c>
      <c r="Q936" t="s">
        <v>315</v>
      </c>
      <c r="R936" t="s">
        <v>489</v>
      </c>
      <c r="S936" t="s">
        <v>489</v>
      </c>
      <c r="T936" t="s">
        <v>662</v>
      </c>
      <c r="U936" t="s">
        <v>714</v>
      </c>
      <c r="V936">
        <v>708.54</v>
      </c>
      <c r="W936">
        <v>3</v>
      </c>
      <c r="X936" t="s">
        <v>722</v>
      </c>
      <c r="Y936">
        <v>2125.62</v>
      </c>
      <c r="AB936" s="2">
        <v>45407</v>
      </c>
      <c r="AC936">
        <v>0</v>
      </c>
      <c r="AE936">
        <v>3</v>
      </c>
      <c r="AF936">
        <v>3</v>
      </c>
      <c r="AG936">
        <v>0</v>
      </c>
      <c r="AH936">
        <v>3</v>
      </c>
      <c r="AI936">
        <v>0</v>
      </c>
      <c r="AJ936" t="s">
        <v>728</v>
      </c>
      <c r="AK936" t="s">
        <v>770</v>
      </c>
      <c r="AL936" t="s">
        <v>821</v>
      </c>
      <c r="AM936" t="s">
        <v>872</v>
      </c>
      <c r="AP936">
        <v>99347</v>
      </c>
      <c r="AQ936">
        <v>94942</v>
      </c>
      <c r="AR936" t="s">
        <v>886</v>
      </c>
      <c r="AS936" t="s">
        <v>83</v>
      </c>
      <c r="AU936" t="s">
        <v>729</v>
      </c>
      <c r="AW936" t="s">
        <v>931</v>
      </c>
      <c r="AX936">
        <v>3949</v>
      </c>
      <c r="AY936" t="s">
        <v>985</v>
      </c>
      <c r="AZ936" t="s">
        <v>1002</v>
      </c>
      <c r="BA936">
        <v>11</v>
      </c>
      <c r="BB936" s="2">
        <v>45482</v>
      </c>
      <c r="BC936" s="2">
        <v>45482</v>
      </c>
      <c r="BD936">
        <v>53</v>
      </c>
      <c r="BE936" t="s">
        <v>1011</v>
      </c>
      <c r="BG936" t="s">
        <v>489</v>
      </c>
      <c r="BH936" t="s">
        <v>662</v>
      </c>
      <c r="BI936">
        <v>6</v>
      </c>
      <c r="BJ936">
        <v>0</v>
      </c>
      <c r="BK936" t="s">
        <v>714</v>
      </c>
      <c r="BL936">
        <v>883.5</v>
      </c>
      <c r="BM936">
        <v>775</v>
      </c>
      <c r="BN936" t="s">
        <v>115</v>
      </c>
      <c r="BO936">
        <v>5301</v>
      </c>
      <c r="BP936">
        <v>5301</v>
      </c>
      <c r="BQ936">
        <v>4650</v>
      </c>
      <c r="BR936">
        <v>4650</v>
      </c>
      <c r="BS936">
        <v>651</v>
      </c>
      <c r="BT936">
        <v>651</v>
      </c>
      <c r="BV936" t="s">
        <v>886</v>
      </c>
      <c r="BW936" t="s">
        <v>1216</v>
      </c>
      <c r="BY936" t="s">
        <v>1263</v>
      </c>
      <c r="BZ936" t="s">
        <v>723</v>
      </c>
      <c r="CA936">
        <v>0</v>
      </c>
      <c r="CB936">
        <v>0</v>
      </c>
      <c r="CC936">
        <v>0</v>
      </c>
      <c r="CD936">
        <v>0</v>
      </c>
      <c r="CE936" t="s">
        <v>1310</v>
      </c>
      <c r="CF936">
        <v>5301</v>
      </c>
      <c r="CJ936" s="4" t="str">
        <f t="shared" si="140"/>
        <v>دراع ألومنيوم طول 6 م</v>
      </c>
      <c r="CK936" s="5">
        <f t="shared" si="141"/>
        <v>45455</v>
      </c>
      <c r="CL936" s="4">
        <f t="shared" si="142"/>
        <v>708.54</v>
      </c>
      <c r="CN936" s="4" t="str">
        <f t="shared" si="143"/>
        <v>دراع ألومنيوم طول 6 م</v>
      </c>
      <c r="CO936" s="5">
        <f t="shared" si="144"/>
        <v>45482</v>
      </c>
      <c r="CP936" s="4">
        <f t="shared" si="145"/>
        <v>883.5</v>
      </c>
      <c r="CR936" s="4">
        <f t="shared" si="146"/>
        <v>-174.96000000000004</v>
      </c>
      <c r="CS936" s="6">
        <f t="shared" si="147"/>
        <v>-0.24693030739266666</v>
      </c>
      <c r="CT936">
        <f t="shared" si="148"/>
        <v>2650.5</v>
      </c>
      <c r="CU936">
        <f t="shared" si="149"/>
        <v>2125.62</v>
      </c>
    </row>
    <row r="937" spans="1:99" x14ac:dyDescent="0.3">
      <c r="A937">
        <v>498</v>
      </c>
      <c r="B937">
        <v>640</v>
      </c>
      <c r="C937">
        <v>53</v>
      </c>
      <c r="D937" t="s">
        <v>83</v>
      </c>
      <c r="E937" t="s">
        <v>84</v>
      </c>
      <c r="H937" t="s">
        <v>92</v>
      </c>
      <c r="I937" t="s">
        <v>112</v>
      </c>
      <c r="J937" t="s">
        <v>114</v>
      </c>
      <c r="K937" t="s">
        <v>115</v>
      </c>
      <c r="L937">
        <v>22</v>
      </c>
      <c r="M937">
        <v>1</v>
      </c>
      <c r="N937" s="2">
        <v>45433</v>
      </c>
      <c r="O937" s="2">
        <v>45455</v>
      </c>
      <c r="P937" t="s">
        <v>165</v>
      </c>
      <c r="Q937" t="s">
        <v>315</v>
      </c>
      <c r="R937" t="s">
        <v>489</v>
      </c>
      <c r="S937" t="s">
        <v>489</v>
      </c>
      <c r="T937" t="s">
        <v>662</v>
      </c>
      <c r="U937" t="s">
        <v>714</v>
      </c>
      <c r="V937">
        <v>708.54</v>
      </c>
      <c r="W937">
        <v>3</v>
      </c>
      <c r="X937" t="s">
        <v>722</v>
      </c>
      <c r="Y937">
        <v>2125.62</v>
      </c>
      <c r="AB937" s="2">
        <v>45407</v>
      </c>
      <c r="AC937">
        <v>0</v>
      </c>
      <c r="AE937">
        <v>3</v>
      </c>
      <c r="AF937">
        <v>3</v>
      </c>
      <c r="AG937">
        <v>0</v>
      </c>
      <c r="AH937">
        <v>3</v>
      </c>
      <c r="AI937">
        <v>0</v>
      </c>
      <c r="AJ937" t="s">
        <v>728</v>
      </c>
      <c r="AK937" t="s">
        <v>735</v>
      </c>
      <c r="AL937" t="s">
        <v>786</v>
      </c>
      <c r="AM937" t="s">
        <v>837</v>
      </c>
      <c r="AP937">
        <v>98672</v>
      </c>
      <c r="AQ937">
        <v>90252</v>
      </c>
      <c r="AS937" t="s">
        <v>83</v>
      </c>
      <c r="AU937" t="s">
        <v>728</v>
      </c>
      <c r="AW937" t="s">
        <v>85</v>
      </c>
      <c r="AX937">
        <v>2162</v>
      </c>
      <c r="AY937" t="s">
        <v>978</v>
      </c>
      <c r="AZ937" t="s">
        <v>1001</v>
      </c>
      <c r="BA937">
        <v>1</v>
      </c>
      <c r="BB937" s="2">
        <v>45453</v>
      </c>
      <c r="BC937" s="2">
        <v>45455</v>
      </c>
      <c r="BD937">
        <v>3</v>
      </c>
      <c r="BE937" t="s">
        <v>1010</v>
      </c>
      <c r="BF937" t="s">
        <v>1163</v>
      </c>
      <c r="BG937" t="s">
        <v>489</v>
      </c>
      <c r="BH937" t="s">
        <v>662</v>
      </c>
      <c r="BI937">
        <v>1</v>
      </c>
      <c r="BJ937">
        <v>0</v>
      </c>
      <c r="BK937" t="s">
        <v>714</v>
      </c>
      <c r="BL937">
        <v>2109</v>
      </c>
      <c r="BM937">
        <v>1850</v>
      </c>
      <c r="BN937" t="s">
        <v>115</v>
      </c>
      <c r="BO937">
        <v>2109</v>
      </c>
      <c r="BP937">
        <v>2109</v>
      </c>
      <c r="BQ937">
        <v>1850</v>
      </c>
      <c r="BR937">
        <v>1850</v>
      </c>
      <c r="BS937">
        <v>259</v>
      </c>
      <c r="BT937">
        <v>259</v>
      </c>
      <c r="BY937" t="s">
        <v>1263</v>
      </c>
      <c r="BZ937" t="s">
        <v>719</v>
      </c>
      <c r="CA937">
        <v>1</v>
      </c>
      <c r="CB937">
        <v>1</v>
      </c>
      <c r="CC937">
        <v>0</v>
      </c>
      <c r="CD937">
        <v>1</v>
      </c>
      <c r="CE937" t="s">
        <v>1269</v>
      </c>
      <c r="CF937">
        <v>0</v>
      </c>
      <c r="CJ937" s="4" t="str">
        <f t="shared" si="140"/>
        <v>دراع ألومنيوم طول 6 م</v>
      </c>
      <c r="CK937" s="5">
        <f t="shared" si="141"/>
        <v>45455</v>
      </c>
      <c r="CL937" s="4">
        <f t="shared" si="142"/>
        <v>708.54</v>
      </c>
      <c r="CN937" s="4" t="str">
        <f t="shared" si="143"/>
        <v>دراع ألومنيوم طول 6 م</v>
      </c>
      <c r="CO937" s="5">
        <f t="shared" si="144"/>
        <v>45455</v>
      </c>
      <c r="CP937" s="4">
        <f t="shared" si="145"/>
        <v>2109</v>
      </c>
      <c r="CR937" s="4">
        <f t="shared" si="146"/>
        <v>-1400.46</v>
      </c>
      <c r="CS937" s="6">
        <f t="shared" si="147"/>
        <v>-1.9765433144212043</v>
      </c>
      <c r="CT937">
        <f t="shared" si="148"/>
        <v>6327</v>
      </c>
      <c r="CU937">
        <f t="shared" si="149"/>
        <v>2125.62</v>
      </c>
    </row>
    <row r="938" spans="1:99" x14ac:dyDescent="0.3">
      <c r="A938">
        <v>498</v>
      </c>
      <c r="B938">
        <v>640</v>
      </c>
      <c r="C938">
        <v>48</v>
      </c>
      <c r="D938" t="s">
        <v>83</v>
      </c>
      <c r="E938" t="s">
        <v>84</v>
      </c>
      <c r="H938" t="s">
        <v>92</v>
      </c>
      <c r="I938" t="s">
        <v>112</v>
      </c>
      <c r="J938" t="s">
        <v>114</v>
      </c>
      <c r="K938" t="s">
        <v>115</v>
      </c>
      <c r="L938">
        <v>33</v>
      </c>
      <c r="M938">
        <v>1</v>
      </c>
      <c r="N938" s="2">
        <v>45433</v>
      </c>
      <c r="O938" s="2">
        <v>45455</v>
      </c>
      <c r="P938" t="s">
        <v>165</v>
      </c>
      <c r="Q938" t="s">
        <v>316</v>
      </c>
      <c r="R938" t="s">
        <v>490</v>
      </c>
      <c r="S938" t="s">
        <v>490</v>
      </c>
      <c r="T938" t="s">
        <v>663</v>
      </c>
      <c r="U938" t="s">
        <v>714</v>
      </c>
      <c r="V938">
        <v>185.82</v>
      </c>
      <c r="W938">
        <v>5</v>
      </c>
      <c r="X938" t="s">
        <v>722</v>
      </c>
      <c r="Y938">
        <v>929.1</v>
      </c>
      <c r="AB938" s="2">
        <v>45407</v>
      </c>
      <c r="AC938">
        <v>0</v>
      </c>
      <c r="AE938">
        <v>5</v>
      </c>
      <c r="AF938">
        <v>5</v>
      </c>
      <c r="AG938">
        <v>0</v>
      </c>
      <c r="AH938">
        <v>5</v>
      </c>
      <c r="AI938">
        <v>0</v>
      </c>
      <c r="AJ938" t="s">
        <v>728</v>
      </c>
      <c r="AK938" t="s">
        <v>748</v>
      </c>
      <c r="AL938" t="s">
        <v>799</v>
      </c>
      <c r="AM938" t="s">
        <v>850</v>
      </c>
      <c r="AP938">
        <v>97907</v>
      </c>
      <c r="AQ938">
        <v>91468</v>
      </c>
      <c r="AR938" t="s">
        <v>886</v>
      </c>
      <c r="AS938" t="s">
        <v>83</v>
      </c>
      <c r="AU938" t="s">
        <v>728</v>
      </c>
      <c r="AW938" t="s">
        <v>85</v>
      </c>
      <c r="AX938">
        <v>2162</v>
      </c>
      <c r="AY938" t="s">
        <v>975</v>
      </c>
      <c r="AZ938" t="s">
        <v>1001</v>
      </c>
      <c r="BA938">
        <v>2</v>
      </c>
      <c r="BB938" s="2">
        <v>45433</v>
      </c>
      <c r="BC938" s="2">
        <v>45439</v>
      </c>
      <c r="BD938">
        <v>36</v>
      </c>
      <c r="BE938" t="s">
        <v>1010</v>
      </c>
      <c r="BF938" t="s">
        <v>1031</v>
      </c>
      <c r="BG938" t="s">
        <v>490</v>
      </c>
      <c r="BH938" t="s">
        <v>663</v>
      </c>
      <c r="BI938">
        <v>15</v>
      </c>
      <c r="BJ938">
        <v>0</v>
      </c>
      <c r="BK938" t="s">
        <v>714</v>
      </c>
      <c r="BL938">
        <v>552.9</v>
      </c>
      <c r="BM938">
        <v>485</v>
      </c>
      <c r="BN938" t="s">
        <v>115</v>
      </c>
      <c r="BO938">
        <v>8293.5</v>
      </c>
      <c r="BP938">
        <v>8293.5</v>
      </c>
      <c r="BQ938">
        <v>7275</v>
      </c>
      <c r="BR938">
        <v>7275</v>
      </c>
      <c r="BS938">
        <v>1018.5</v>
      </c>
      <c r="BT938">
        <v>1018.5</v>
      </c>
      <c r="BV938" t="s">
        <v>886</v>
      </c>
      <c r="BW938" t="s">
        <v>1216</v>
      </c>
      <c r="BX938" t="s">
        <v>1250</v>
      </c>
      <c r="BY938" t="s">
        <v>1262</v>
      </c>
      <c r="BZ938" t="s">
        <v>719</v>
      </c>
      <c r="CA938">
        <v>15</v>
      </c>
      <c r="CB938">
        <v>15</v>
      </c>
      <c r="CC938">
        <v>0</v>
      </c>
      <c r="CD938">
        <v>15</v>
      </c>
      <c r="CE938" t="s">
        <v>1269</v>
      </c>
      <c r="CF938">
        <v>0</v>
      </c>
      <c r="CJ938" s="4" t="str">
        <f t="shared" si="140"/>
        <v>فدية خرسانة 9 بوصة</v>
      </c>
      <c r="CK938" s="5">
        <f t="shared" si="141"/>
        <v>45455</v>
      </c>
      <c r="CL938" s="4">
        <f t="shared" si="142"/>
        <v>185.82</v>
      </c>
      <c r="CN938" s="4" t="str">
        <f t="shared" si="143"/>
        <v>فدية خرسانة 9 بوصة</v>
      </c>
      <c r="CO938" s="5">
        <f t="shared" si="144"/>
        <v>45439</v>
      </c>
      <c r="CP938" s="4">
        <f t="shared" si="145"/>
        <v>552.9</v>
      </c>
      <c r="CR938" s="4">
        <f t="shared" si="146"/>
        <v>-367.08</v>
      </c>
      <c r="CS938" s="6">
        <f t="shared" si="147"/>
        <v>-1.9754601226993864</v>
      </c>
      <c r="CT938">
        <f t="shared" si="148"/>
        <v>2764.5</v>
      </c>
      <c r="CU938">
        <f t="shared" si="149"/>
        <v>929.1</v>
      </c>
    </row>
    <row r="939" spans="1:99" x14ac:dyDescent="0.3">
      <c r="A939">
        <v>498</v>
      </c>
      <c r="B939">
        <v>640</v>
      </c>
      <c r="C939">
        <v>48</v>
      </c>
      <c r="D939" t="s">
        <v>83</v>
      </c>
      <c r="E939" t="s">
        <v>84</v>
      </c>
      <c r="H939" t="s">
        <v>92</v>
      </c>
      <c r="I939" t="s">
        <v>112</v>
      </c>
      <c r="J939" t="s">
        <v>114</v>
      </c>
      <c r="K939" t="s">
        <v>115</v>
      </c>
      <c r="L939">
        <v>33</v>
      </c>
      <c r="M939">
        <v>1</v>
      </c>
      <c r="N939" s="2">
        <v>45433</v>
      </c>
      <c r="O939" s="2">
        <v>45455</v>
      </c>
      <c r="P939" t="s">
        <v>165</v>
      </c>
      <c r="Q939" t="s">
        <v>316</v>
      </c>
      <c r="R939" t="s">
        <v>490</v>
      </c>
      <c r="S939" t="s">
        <v>490</v>
      </c>
      <c r="T939" t="s">
        <v>663</v>
      </c>
      <c r="U939" t="s">
        <v>714</v>
      </c>
      <c r="V939">
        <v>185.82</v>
      </c>
      <c r="W939">
        <v>5</v>
      </c>
      <c r="X939" t="s">
        <v>722</v>
      </c>
      <c r="Y939">
        <v>929.1</v>
      </c>
      <c r="AB939" s="2">
        <v>45407</v>
      </c>
      <c r="AC939">
        <v>0</v>
      </c>
      <c r="AE939">
        <v>5</v>
      </c>
      <c r="AF939">
        <v>5</v>
      </c>
      <c r="AG939">
        <v>0</v>
      </c>
      <c r="AH939">
        <v>5</v>
      </c>
      <c r="AI939">
        <v>0</v>
      </c>
      <c r="AJ939" t="s">
        <v>728</v>
      </c>
      <c r="AK939" t="s">
        <v>748</v>
      </c>
      <c r="AL939" t="s">
        <v>799</v>
      </c>
      <c r="AM939" t="s">
        <v>850</v>
      </c>
      <c r="AP939">
        <v>97915</v>
      </c>
      <c r="AQ939">
        <v>91468</v>
      </c>
      <c r="AR939" t="s">
        <v>886</v>
      </c>
      <c r="AS939" t="s">
        <v>83</v>
      </c>
      <c r="AU939" t="s">
        <v>728</v>
      </c>
      <c r="AW939" t="s">
        <v>85</v>
      </c>
      <c r="AX939">
        <v>2162</v>
      </c>
      <c r="AY939" t="s">
        <v>975</v>
      </c>
      <c r="AZ939" t="s">
        <v>1001</v>
      </c>
      <c r="BA939">
        <v>4</v>
      </c>
      <c r="BB939" s="2">
        <v>45433</v>
      </c>
      <c r="BC939" s="2">
        <v>45439</v>
      </c>
      <c r="BD939">
        <v>37</v>
      </c>
      <c r="BE939" t="s">
        <v>1010</v>
      </c>
      <c r="BF939" t="s">
        <v>1031</v>
      </c>
      <c r="BG939" t="s">
        <v>490</v>
      </c>
      <c r="BH939" t="s">
        <v>663</v>
      </c>
      <c r="BI939">
        <v>10</v>
      </c>
      <c r="BJ939">
        <v>0</v>
      </c>
      <c r="BK939" t="s">
        <v>714</v>
      </c>
      <c r="BL939">
        <v>552.9</v>
      </c>
      <c r="BM939">
        <v>485</v>
      </c>
      <c r="BN939" t="s">
        <v>115</v>
      </c>
      <c r="BO939">
        <v>5529</v>
      </c>
      <c r="BP939">
        <v>5529</v>
      </c>
      <c r="BQ939">
        <v>4850</v>
      </c>
      <c r="BR939">
        <v>4850</v>
      </c>
      <c r="BS939">
        <v>679</v>
      </c>
      <c r="BT939">
        <v>679</v>
      </c>
      <c r="BY939" t="s">
        <v>1263</v>
      </c>
      <c r="BZ939" t="s">
        <v>719</v>
      </c>
      <c r="CA939">
        <v>10</v>
      </c>
      <c r="CB939">
        <v>10</v>
      </c>
      <c r="CC939">
        <v>0</v>
      </c>
      <c r="CD939">
        <v>10</v>
      </c>
      <c r="CE939" t="s">
        <v>1269</v>
      </c>
      <c r="CF939">
        <v>0</v>
      </c>
      <c r="CJ939" s="4" t="str">
        <f t="shared" si="140"/>
        <v>فدية خرسانة 9 بوصة</v>
      </c>
      <c r="CK939" s="5">
        <f t="shared" si="141"/>
        <v>45455</v>
      </c>
      <c r="CL939" s="4">
        <f t="shared" si="142"/>
        <v>185.82</v>
      </c>
      <c r="CN939" s="4" t="str">
        <f t="shared" si="143"/>
        <v>فدية خرسانة 9 بوصة</v>
      </c>
      <c r="CO939" s="5">
        <f t="shared" si="144"/>
        <v>45439</v>
      </c>
      <c r="CP939" s="4">
        <f t="shared" si="145"/>
        <v>552.9</v>
      </c>
      <c r="CR939" s="4">
        <f t="shared" si="146"/>
        <v>-367.08</v>
      </c>
      <c r="CS939" s="6">
        <f t="shared" si="147"/>
        <v>-1.9754601226993864</v>
      </c>
      <c r="CT939">
        <f t="shared" si="148"/>
        <v>2764.5</v>
      </c>
      <c r="CU939">
        <f t="shared" si="149"/>
        <v>929.1</v>
      </c>
    </row>
    <row r="940" spans="1:99" x14ac:dyDescent="0.3">
      <c r="A940">
        <v>498</v>
      </c>
      <c r="B940">
        <v>640</v>
      </c>
      <c r="C940">
        <v>48</v>
      </c>
      <c r="D940" t="s">
        <v>83</v>
      </c>
      <c r="E940" t="s">
        <v>84</v>
      </c>
      <c r="H940" t="s">
        <v>92</v>
      </c>
      <c r="I940" t="s">
        <v>112</v>
      </c>
      <c r="J940" t="s">
        <v>114</v>
      </c>
      <c r="K940" t="s">
        <v>115</v>
      </c>
      <c r="L940">
        <v>33</v>
      </c>
      <c r="M940">
        <v>1</v>
      </c>
      <c r="N940" s="2">
        <v>45433</v>
      </c>
      <c r="O940" s="2">
        <v>45455</v>
      </c>
      <c r="P940" t="s">
        <v>165</v>
      </c>
      <c r="Q940" t="s">
        <v>316</v>
      </c>
      <c r="R940" t="s">
        <v>490</v>
      </c>
      <c r="S940" t="s">
        <v>490</v>
      </c>
      <c r="T940" t="s">
        <v>663</v>
      </c>
      <c r="U940" t="s">
        <v>714</v>
      </c>
      <c r="V940">
        <v>185.82</v>
      </c>
      <c r="W940">
        <v>5</v>
      </c>
      <c r="X940" t="s">
        <v>722</v>
      </c>
      <c r="Y940">
        <v>929.1</v>
      </c>
      <c r="AB940" s="2">
        <v>45407</v>
      </c>
      <c r="AC940">
        <v>0</v>
      </c>
      <c r="AE940">
        <v>5</v>
      </c>
      <c r="AF940">
        <v>5</v>
      </c>
      <c r="AG940">
        <v>0</v>
      </c>
      <c r="AH940">
        <v>5</v>
      </c>
      <c r="AI940">
        <v>0</v>
      </c>
      <c r="AJ940" t="s">
        <v>728</v>
      </c>
      <c r="AK940" t="s">
        <v>740</v>
      </c>
      <c r="AL940" t="s">
        <v>791</v>
      </c>
      <c r="AM940" t="s">
        <v>842</v>
      </c>
      <c r="AP940">
        <v>97948</v>
      </c>
      <c r="AQ940">
        <v>92808</v>
      </c>
      <c r="AS940" t="s">
        <v>83</v>
      </c>
      <c r="AU940" t="s">
        <v>922</v>
      </c>
      <c r="AW940" t="s">
        <v>85</v>
      </c>
      <c r="AX940">
        <v>2162</v>
      </c>
      <c r="AY940" t="s">
        <v>971</v>
      </c>
      <c r="AZ940" t="s">
        <v>1001</v>
      </c>
      <c r="BA940">
        <v>8</v>
      </c>
      <c r="BB940" s="2">
        <v>45434</v>
      </c>
      <c r="BC940" s="2">
        <v>45439</v>
      </c>
      <c r="BD940">
        <v>16</v>
      </c>
      <c r="BE940" t="s">
        <v>1010</v>
      </c>
      <c r="BF940" t="s">
        <v>1113</v>
      </c>
      <c r="BG940" t="s">
        <v>490</v>
      </c>
      <c r="BH940" t="s">
        <v>663</v>
      </c>
      <c r="BI940">
        <v>2</v>
      </c>
      <c r="BJ940">
        <v>0</v>
      </c>
      <c r="BK940" t="s">
        <v>714</v>
      </c>
      <c r="BL940">
        <v>285</v>
      </c>
      <c r="BM940">
        <v>250</v>
      </c>
      <c r="BN940" t="s">
        <v>115</v>
      </c>
      <c r="BO940">
        <v>570</v>
      </c>
      <c r="BP940">
        <v>570</v>
      </c>
      <c r="BQ940">
        <v>500</v>
      </c>
      <c r="BR940">
        <v>500</v>
      </c>
      <c r="BS940">
        <v>70</v>
      </c>
      <c r="BT940">
        <v>70</v>
      </c>
      <c r="BY940" t="s">
        <v>1263</v>
      </c>
      <c r="BZ940" t="s">
        <v>719</v>
      </c>
      <c r="CA940">
        <v>2</v>
      </c>
      <c r="CB940">
        <v>2</v>
      </c>
      <c r="CC940">
        <v>0</v>
      </c>
      <c r="CD940">
        <v>2</v>
      </c>
      <c r="CE940" t="s">
        <v>1269</v>
      </c>
      <c r="CF940">
        <v>0</v>
      </c>
      <c r="CJ940" s="4" t="str">
        <f t="shared" si="140"/>
        <v>فدية خرسانة 9 بوصة</v>
      </c>
      <c r="CK940" s="5">
        <f t="shared" si="141"/>
        <v>45455</v>
      </c>
      <c r="CL940" s="4">
        <f t="shared" si="142"/>
        <v>185.82</v>
      </c>
      <c r="CN940" s="4" t="str">
        <f t="shared" si="143"/>
        <v>فدية خرسانة 9 بوصة</v>
      </c>
      <c r="CO940" s="5">
        <f t="shared" si="144"/>
        <v>45439</v>
      </c>
      <c r="CP940" s="4">
        <f t="shared" si="145"/>
        <v>285</v>
      </c>
      <c r="CR940" s="4">
        <f t="shared" si="146"/>
        <v>-99.18</v>
      </c>
      <c r="CS940" s="6">
        <f t="shared" si="147"/>
        <v>-0.53374233128834359</v>
      </c>
      <c r="CT940">
        <f t="shared" si="148"/>
        <v>1425</v>
      </c>
      <c r="CU940">
        <f t="shared" si="149"/>
        <v>929.1</v>
      </c>
    </row>
    <row r="941" spans="1:99" x14ac:dyDescent="0.3">
      <c r="A941">
        <v>498</v>
      </c>
      <c r="B941">
        <v>640</v>
      </c>
      <c r="C941">
        <v>48</v>
      </c>
      <c r="D941" t="s">
        <v>83</v>
      </c>
      <c r="E941" t="s">
        <v>84</v>
      </c>
      <c r="H941" t="s">
        <v>92</v>
      </c>
      <c r="I941" t="s">
        <v>112</v>
      </c>
      <c r="J941" t="s">
        <v>114</v>
      </c>
      <c r="K941" t="s">
        <v>115</v>
      </c>
      <c r="L941">
        <v>33</v>
      </c>
      <c r="M941">
        <v>1</v>
      </c>
      <c r="N941" s="2">
        <v>45433</v>
      </c>
      <c r="O941" s="2">
        <v>45455</v>
      </c>
      <c r="P941" t="s">
        <v>165</v>
      </c>
      <c r="Q941" t="s">
        <v>316</v>
      </c>
      <c r="R941" t="s">
        <v>490</v>
      </c>
      <c r="S941" t="s">
        <v>490</v>
      </c>
      <c r="T941" t="s">
        <v>663</v>
      </c>
      <c r="U941" t="s">
        <v>714</v>
      </c>
      <c r="V941">
        <v>185.82</v>
      </c>
      <c r="W941">
        <v>5</v>
      </c>
      <c r="X941" t="s">
        <v>722</v>
      </c>
      <c r="Y941">
        <v>929.1</v>
      </c>
      <c r="AB941" s="2">
        <v>45407</v>
      </c>
      <c r="AC941">
        <v>0</v>
      </c>
      <c r="AE941">
        <v>5</v>
      </c>
      <c r="AF941">
        <v>5</v>
      </c>
      <c r="AG941">
        <v>0</v>
      </c>
      <c r="AH941">
        <v>5</v>
      </c>
      <c r="AI941">
        <v>0</v>
      </c>
      <c r="AJ941" t="s">
        <v>728</v>
      </c>
      <c r="AK941" t="s">
        <v>749</v>
      </c>
      <c r="AL941" t="s">
        <v>800</v>
      </c>
      <c r="AM941" t="s">
        <v>851</v>
      </c>
      <c r="AP941">
        <v>99087</v>
      </c>
      <c r="AQ941">
        <v>93677</v>
      </c>
      <c r="AS941" t="s">
        <v>83</v>
      </c>
      <c r="AU941" t="s">
        <v>728</v>
      </c>
      <c r="AW941" t="s">
        <v>85</v>
      </c>
      <c r="AX941">
        <v>2162</v>
      </c>
      <c r="AY941" t="s">
        <v>976</v>
      </c>
      <c r="AZ941" t="s">
        <v>1001</v>
      </c>
      <c r="BA941">
        <v>1</v>
      </c>
      <c r="BB941" s="2">
        <v>45474</v>
      </c>
      <c r="BC941" s="2">
        <v>45475</v>
      </c>
      <c r="BD941">
        <v>2</v>
      </c>
      <c r="BE941" t="s">
        <v>1010</v>
      </c>
      <c r="BF941">
        <v>287</v>
      </c>
      <c r="BG941" t="s">
        <v>490</v>
      </c>
      <c r="BH941" t="s">
        <v>663</v>
      </c>
      <c r="BI941">
        <v>5</v>
      </c>
      <c r="BJ941">
        <v>0</v>
      </c>
      <c r="BK941" t="s">
        <v>714</v>
      </c>
      <c r="BL941">
        <v>302.10000000000002</v>
      </c>
      <c r="BM941">
        <v>265</v>
      </c>
      <c r="BN941" t="s">
        <v>115</v>
      </c>
      <c r="BO941">
        <v>1510.5</v>
      </c>
      <c r="BP941">
        <v>1510.5</v>
      </c>
      <c r="BQ941">
        <v>1325</v>
      </c>
      <c r="BR941">
        <v>1325</v>
      </c>
      <c r="BS941">
        <v>185.5</v>
      </c>
      <c r="BT941">
        <v>185.5</v>
      </c>
      <c r="BY941" t="s">
        <v>1263</v>
      </c>
      <c r="BZ941" t="s">
        <v>719</v>
      </c>
      <c r="CA941">
        <v>5</v>
      </c>
      <c r="CB941">
        <v>5</v>
      </c>
      <c r="CC941">
        <v>0</v>
      </c>
      <c r="CD941">
        <v>5</v>
      </c>
      <c r="CE941" t="s">
        <v>1269</v>
      </c>
      <c r="CF941">
        <v>0</v>
      </c>
      <c r="CJ941" s="4" t="str">
        <f t="shared" si="140"/>
        <v>فدية خرسانة 9 بوصة</v>
      </c>
      <c r="CK941" s="5">
        <f t="shared" si="141"/>
        <v>45455</v>
      </c>
      <c r="CL941" s="4">
        <f t="shared" si="142"/>
        <v>185.82</v>
      </c>
      <c r="CN941" s="4" t="str">
        <f t="shared" si="143"/>
        <v>فدية خرسانة 9 بوصة</v>
      </c>
      <c r="CO941" s="5">
        <f t="shared" si="144"/>
        <v>45475</v>
      </c>
      <c r="CP941" s="4">
        <f t="shared" si="145"/>
        <v>302.10000000000002</v>
      </c>
      <c r="CR941" s="4">
        <f t="shared" si="146"/>
        <v>-116.28000000000003</v>
      </c>
      <c r="CS941" s="6">
        <f t="shared" si="147"/>
        <v>-0.62576687116564433</v>
      </c>
      <c r="CT941">
        <f t="shared" si="148"/>
        <v>1510.5</v>
      </c>
      <c r="CU941">
        <f t="shared" si="149"/>
        <v>929.1</v>
      </c>
    </row>
    <row r="942" spans="1:99" x14ac:dyDescent="0.3">
      <c r="A942">
        <v>498</v>
      </c>
      <c r="B942">
        <v>640</v>
      </c>
      <c r="C942">
        <v>48</v>
      </c>
      <c r="D942" t="s">
        <v>83</v>
      </c>
      <c r="E942" t="s">
        <v>84</v>
      </c>
      <c r="H942" t="s">
        <v>92</v>
      </c>
      <c r="I942" t="s">
        <v>112</v>
      </c>
      <c r="J942" t="s">
        <v>114</v>
      </c>
      <c r="K942" t="s">
        <v>115</v>
      </c>
      <c r="L942">
        <v>33</v>
      </c>
      <c r="M942">
        <v>1</v>
      </c>
      <c r="N942" s="2">
        <v>45433</v>
      </c>
      <c r="O942" s="2">
        <v>45455</v>
      </c>
      <c r="P942" t="s">
        <v>165</v>
      </c>
      <c r="Q942" t="s">
        <v>316</v>
      </c>
      <c r="R942" t="s">
        <v>490</v>
      </c>
      <c r="S942" t="s">
        <v>490</v>
      </c>
      <c r="T942" t="s">
        <v>663</v>
      </c>
      <c r="U942" t="s">
        <v>714</v>
      </c>
      <c r="V942">
        <v>185.82</v>
      </c>
      <c r="W942">
        <v>5</v>
      </c>
      <c r="X942" t="s">
        <v>722</v>
      </c>
      <c r="Y942">
        <v>929.1</v>
      </c>
      <c r="AB942" s="2">
        <v>45407</v>
      </c>
      <c r="AC942">
        <v>0</v>
      </c>
      <c r="AE942">
        <v>5</v>
      </c>
      <c r="AF942">
        <v>5</v>
      </c>
      <c r="AG942">
        <v>0</v>
      </c>
      <c r="AH942">
        <v>5</v>
      </c>
      <c r="AI942">
        <v>0</v>
      </c>
      <c r="AJ942" t="s">
        <v>728</v>
      </c>
      <c r="AK942" t="s">
        <v>734</v>
      </c>
      <c r="AL942" t="s">
        <v>785</v>
      </c>
      <c r="AM942" t="s">
        <v>836</v>
      </c>
      <c r="AP942">
        <v>97936</v>
      </c>
      <c r="AQ942">
        <v>92959</v>
      </c>
      <c r="AS942" t="s">
        <v>83</v>
      </c>
      <c r="AU942" t="s">
        <v>728</v>
      </c>
      <c r="AW942" t="s">
        <v>85</v>
      </c>
      <c r="AX942">
        <v>2162</v>
      </c>
      <c r="AY942" t="s">
        <v>965</v>
      </c>
      <c r="AZ942" t="s">
        <v>1001</v>
      </c>
      <c r="BA942">
        <v>8</v>
      </c>
      <c r="BB942" s="2">
        <v>45433</v>
      </c>
      <c r="BC942" s="2">
        <v>45439</v>
      </c>
      <c r="BD942">
        <v>8</v>
      </c>
      <c r="BE942" t="s">
        <v>1010</v>
      </c>
      <c r="BF942" t="s">
        <v>1118</v>
      </c>
      <c r="BG942" t="s">
        <v>490</v>
      </c>
      <c r="BH942" t="s">
        <v>663</v>
      </c>
      <c r="BI942">
        <v>25</v>
      </c>
      <c r="BJ942">
        <v>0</v>
      </c>
      <c r="BK942" t="s">
        <v>714</v>
      </c>
      <c r="BL942">
        <v>285</v>
      </c>
      <c r="BM942">
        <v>250</v>
      </c>
      <c r="BN942" t="s">
        <v>115</v>
      </c>
      <c r="BO942">
        <v>7125</v>
      </c>
      <c r="BP942">
        <v>7125</v>
      </c>
      <c r="BQ942">
        <v>6250</v>
      </c>
      <c r="BR942">
        <v>6250</v>
      </c>
      <c r="BS942">
        <v>875</v>
      </c>
      <c r="BT942">
        <v>875</v>
      </c>
      <c r="BY942" t="s">
        <v>1263</v>
      </c>
      <c r="BZ942" t="s">
        <v>719</v>
      </c>
      <c r="CA942">
        <v>25</v>
      </c>
      <c r="CB942">
        <v>25</v>
      </c>
      <c r="CC942">
        <v>0</v>
      </c>
      <c r="CD942">
        <v>25</v>
      </c>
      <c r="CE942" t="s">
        <v>1269</v>
      </c>
      <c r="CF942">
        <v>0</v>
      </c>
      <c r="CJ942" s="4" t="str">
        <f t="shared" si="140"/>
        <v>فدية خرسانة 9 بوصة</v>
      </c>
      <c r="CK942" s="5">
        <f t="shared" si="141"/>
        <v>45455</v>
      </c>
      <c r="CL942" s="4">
        <f t="shared" si="142"/>
        <v>185.82</v>
      </c>
      <c r="CN942" s="4" t="str">
        <f t="shared" si="143"/>
        <v>فدية خرسانة 9 بوصة</v>
      </c>
      <c r="CO942" s="5">
        <f t="shared" si="144"/>
        <v>45439</v>
      </c>
      <c r="CP942" s="4">
        <f t="shared" si="145"/>
        <v>285</v>
      </c>
      <c r="CR942" s="4">
        <f t="shared" si="146"/>
        <v>-99.18</v>
      </c>
      <c r="CS942" s="6">
        <f t="shared" si="147"/>
        <v>-0.53374233128834359</v>
      </c>
      <c r="CT942">
        <f t="shared" si="148"/>
        <v>1425</v>
      </c>
      <c r="CU942">
        <f t="shared" si="149"/>
        <v>929.1</v>
      </c>
    </row>
    <row r="943" spans="1:99" x14ac:dyDescent="0.3">
      <c r="A943">
        <v>498</v>
      </c>
      <c r="B943">
        <v>640</v>
      </c>
      <c r="C943">
        <v>48</v>
      </c>
      <c r="D943" t="s">
        <v>83</v>
      </c>
      <c r="E943" t="s">
        <v>84</v>
      </c>
      <c r="H943" t="s">
        <v>92</v>
      </c>
      <c r="I943" t="s">
        <v>112</v>
      </c>
      <c r="J943" t="s">
        <v>114</v>
      </c>
      <c r="K943" t="s">
        <v>115</v>
      </c>
      <c r="L943">
        <v>33</v>
      </c>
      <c r="M943">
        <v>1</v>
      </c>
      <c r="N943" s="2">
        <v>45433</v>
      </c>
      <c r="O943" s="2">
        <v>45455</v>
      </c>
      <c r="P943" t="s">
        <v>165</v>
      </c>
      <c r="Q943" t="s">
        <v>316</v>
      </c>
      <c r="R943" t="s">
        <v>490</v>
      </c>
      <c r="S943" t="s">
        <v>490</v>
      </c>
      <c r="T943" t="s">
        <v>663</v>
      </c>
      <c r="U943" t="s">
        <v>714</v>
      </c>
      <c r="V943">
        <v>185.82</v>
      </c>
      <c r="W943">
        <v>5</v>
      </c>
      <c r="X943" t="s">
        <v>722</v>
      </c>
      <c r="Y943">
        <v>929.1</v>
      </c>
      <c r="AB943" s="2">
        <v>45407</v>
      </c>
      <c r="AC943">
        <v>0</v>
      </c>
      <c r="AE943">
        <v>5</v>
      </c>
      <c r="AF943">
        <v>5</v>
      </c>
      <c r="AG943">
        <v>0</v>
      </c>
      <c r="AH943">
        <v>5</v>
      </c>
      <c r="AI943">
        <v>0</v>
      </c>
      <c r="AJ943" t="s">
        <v>728</v>
      </c>
      <c r="AK943" t="s">
        <v>770</v>
      </c>
      <c r="AL943" t="s">
        <v>821</v>
      </c>
      <c r="AM943" t="s">
        <v>872</v>
      </c>
      <c r="AP943">
        <v>97669</v>
      </c>
      <c r="AQ943">
        <v>92429</v>
      </c>
      <c r="AR943">
        <v>90100</v>
      </c>
      <c r="AS943" t="s">
        <v>83</v>
      </c>
      <c r="AU943" t="s">
        <v>728</v>
      </c>
      <c r="AW943" t="s">
        <v>85</v>
      </c>
      <c r="AX943">
        <v>2162</v>
      </c>
      <c r="AY943" t="s">
        <v>977</v>
      </c>
      <c r="AZ943" t="s">
        <v>1001</v>
      </c>
      <c r="BA943">
        <v>4</v>
      </c>
      <c r="BB943" s="2">
        <v>45426</v>
      </c>
      <c r="BC943" s="2">
        <v>45427</v>
      </c>
      <c r="BD943">
        <v>19</v>
      </c>
      <c r="BE943" t="s">
        <v>1010</v>
      </c>
      <c r="BF943" t="s">
        <v>1164</v>
      </c>
      <c r="BG943" t="s">
        <v>490</v>
      </c>
      <c r="BH943" t="s">
        <v>663</v>
      </c>
      <c r="BI943">
        <v>10</v>
      </c>
      <c r="BJ943">
        <v>0</v>
      </c>
      <c r="BK943" t="s">
        <v>714</v>
      </c>
      <c r="BL943">
        <v>250.8</v>
      </c>
      <c r="BM943">
        <v>220</v>
      </c>
      <c r="BN943" t="s">
        <v>115</v>
      </c>
      <c r="BO943">
        <v>2508</v>
      </c>
      <c r="BP943">
        <v>2508</v>
      </c>
      <c r="BQ943">
        <v>2200</v>
      </c>
      <c r="BR943">
        <v>2200</v>
      </c>
      <c r="BS943">
        <v>308</v>
      </c>
      <c r="BT943">
        <v>308</v>
      </c>
      <c r="BV943">
        <v>90100</v>
      </c>
      <c r="BW943" t="s">
        <v>1230</v>
      </c>
      <c r="BY943" t="s">
        <v>1263</v>
      </c>
      <c r="BZ943" t="s">
        <v>719</v>
      </c>
      <c r="CA943">
        <v>10</v>
      </c>
      <c r="CB943">
        <v>10</v>
      </c>
      <c r="CC943">
        <v>0</v>
      </c>
      <c r="CD943">
        <v>10</v>
      </c>
      <c r="CE943" t="s">
        <v>1269</v>
      </c>
      <c r="CF943">
        <v>0</v>
      </c>
      <c r="CJ943" s="4" t="str">
        <f t="shared" si="140"/>
        <v>فدية خرسانة 9 بوصة</v>
      </c>
      <c r="CK943" s="5">
        <f t="shared" si="141"/>
        <v>45455</v>
      </c>
      <c r="CL943" s="4">
        <f t="shared" si="142"/>
        <v>185.82</v>
      </c>
      <c r="CN943" s="4" t="str">
        <f t="shared" si="143"/>
        <v>فدية خرسانة 9 بوصة</v>
      </c>
      <c r="CO943" s="5">
        <f t="shared" si="144"/>
        <v>45427</v>
      </c>
      <c r="CP943" s="4">
        <f t="shared" si="145"/>
        <v>250.8</v>
      </c>
      <c r="CR943" s="4">
        <f t="shared" si="146"/>
        <v>-64.980000000000018</v>
      </c>
      <c r="CS943" s="6">
        <f t="shared" si="147"/>
        <v>-0.34969325153374242</v>
      </c>
      <c r="CT943">
        <f t="shared" si="148"/>
        <v>1254</v>
      </c>
      <c r="CU943">
        <f t="shared" si="149"/>
        <v>929.1</v>
      </c>
    </row>
    <row r="944" spans="1:99" x14ac:dyDescent="0.3">
      <c r="A944">
        <v>498</v>
      </c>
      <c r="B944">
        <v>640</v>
      </c>
      <c r="C944">
        <v>48</v>
      </c>
      <c r="D944" t="s">
        <v>83</v>
      </c>
      <c r="E944" t="s">
        <v>84</v>
      </c>
      <c r="H944" t="s">
        <v>92</v>
      </c>
      <c r="I944" t="s">
        <v>112</v>
      </c>
      <c r="J944" t="s">
        <v>114</v>
      </c>
      <c r="K944" t="s">
        <v>115</v>
      </c>
      <c r="L944">
        <v>33</v>
      </c>
      <c r="M944">
        <v>1</v>
      </c>
      <c r="N944" s="2">
        <v>45433</v>
      </c>
      <c r="O944" s="2">
        <v>45455</v>
      </c>
      <c r="P944" t="s">
        <v>165</v>
      </c>
      <c r="Q944" t="s">
        <v>316</v>
      </c>
      <c r="R944" t="s">
        <v>490</v>
      </c>
      <c r="S944" t="s">
        <v>490</v>
      </c>
      <c r="T944" t="s">
        <v>663</v>
      </c>
      <c r="U944" t="s">
        <v>714</v>
      </c>
      <c r="V944">
        <v>185.82</v>
      </c>
      <c r="W944">
        <v>5</v>
      </c>
      <c r="X944" t="s">
        <v>722</v>
      </c>
      <c r="Y944">
        <v>929.1</v>
      </c>
      <c r="AB944" s="2">
        <v>45407</v>
      </c>
      <c r="AC944">
        <v>0</v>
      </c>
      <c r="AE944">
        <v>5</v>
      </c>
      <c r="AF944">
        <v>5</v>
      </c>
      <c r="AG944">
        <v>0</v>
      </c>
      <c r="AH944">
        <v>5</v>
      </c>
      <c r="AI944">
        <v>0</v>
      </c>
      <c r="AJ944" t="s">
        <v>728</v>
      </c>
      <c r="AK944" t="s">
        <v>770</v>
      </c>
      <c r="AL944" t="s">
        <v>821</v>
      </c>
      <c r="AM944" t="s">
        <v>872</v>
      </c>
      <c r="AP944">
        <v>98497</v>
      </c>
      <c r="AQ944">
        <v>94465</v>
      </c>
      <c r="AR944" t="s">
        <v>886</v>
      </c>
      <c r="AS944" t="s">
        <v>83</v>
      </c>
      <c r="AU944" t="s">
        <v>729</v>
      </c>
      <c r="AW944" t="s">
        <v>947</v>
      </c>
      <c r="AX944">
        <v>1659</v>
      </c>
      <c r="AY944" t="s">
        <v>985</v>
      </c>
      <c r="AZ944" t="s">
        <v>1002</v>
      </c>
      <c r="BA944">
        <v>6</v>
      </c>
      <c r="BB944" s="2">
        <v>45448</v>
      </c>
      <c r="BC944" s="2">
        <v>45449</v>
      </c>
      <c r="BD944">
        <v>3</v>
      </c>
      <c r="BE944" t="s">
        <v>1011</v>
      </c>
      <c r="BG944" t="s">
        <v>490</v>
      </c>
      <c r="BH944" t="s">
        <v>663</v>
      </c>
      <c r="BI944">
        <v>100</v>
      </c>
      <c r="BJ944">
        <v>0</v>
      </c>
      <c r="BK944" t="s">
        <v>714</v>
      </c>
      <c r="BL944">
        <v>204.69999950799999</v>
      </c>
      <c r="BM944">
        <v>179.56140350800001</v>
      </c>
      <c r="BN944" t="s">
        <v>115</v>
      </c>
      <c r="BO944">
        <v>20470</v>
      </c>
      <c r="BP944">
        <v>20470</v>
      </c>
      <c r="BQ944">
        <v>17956.14</v>
      </c>
      <c r="BR944">
        <v>17956.14</v>
      </c>
      <c r="BS944">
        <v>2513.86</v>
      </c>
      <c r="BT944">
        <v>2513.86</v>
      </c>
      <c r="BV944" t="s">
        <v>886</v>
      </c>
      <c r="BW944" t="s">
        <v>1216</v>
      </c>
      <c r="BY944" t="s">
        <v>1263</v>
      </c>
      <c r="BZ944" t="s">
        <v>723</v>
      </c>
      <c r="CA944">
        <v>0</v>
      </c>
      <c r="CB944">
        <v>0</v>
      </c>
      <c r="CC944">
        <v>0</v>
      </c>
      <c r="CD944">
        <v>0</v>
      </c>
      <c r="CE944" t="s">
        <v>1286</v>
      </c>
      <c r="CF944">
        <v>20469.9999508</v>
      </c>
      <c r="CJ944" s="4" t="str">
        <f t="shared" si="140"/>
        <v>فدية خرسانة 9 بوصة</v>
      </c>
      <c r="CK944" s="5">
        <f t="shared" si="141"/>
        <v>45455</v>
      </c>
      <c r="CL944" s="4">
        <f t="shared" si="142"/>
        <v>185.82</v>
      </c>
      <c r="CN944" s="4" t="str">
        <f t="shared" si="143"/>
        <v>فدية خرسانة 9 بوصة</v>
      </c>
      <c r="CO944" s="5">
        <f t="shared" si="144"/>
        <v>45449</v>
      </c>
      <c r="CP944" s="4">
        <f t="shared" si="145"/>
        <v>204.69999950799999</v>
      </c>
      <c r="CR944" s="4">
        <f t="shared" si="146"/>
        <v>-18.879999507999997</v>
      </c>
      <c r="CS944" s="6">
        <f t="shared" si="147"/>
        <v>-0.10160369986007964</v>
      </c>
      <c r="CT944">
        <f t="shared" si="148"/>
        <v>1023.49999754</v>
      </c>
      <c r="CU944">
        <f t="shared" si="149"/>
        <v>929.1</v>
      </c>
    </row>
    <row r="945" spans="1:99" x14ac:dyDescent="0.3">
      <c r="A945">
        <v>498</v>
      </c>
      <c r="B945">
        <v>640</v>
      </c>
      <c r="C945">
        <v>48</v>
      </c>
      <c r="D945" t="s">
        <v>83</v>
      </c>
      <c r="E945" t="s">
        <v>84</v>
      </c>
      <c r="H945" t="s">
        <v>92</v>
      </c>
      <c r="I945" t="s">
        <v>112</v>
      </c>
      <c r="J945" t="s">
        <v>114</v>
      </c>
      <c r="K945" t="s">
        <v>115</v>
      </c>
      <c r="L945">
        <v>33</v>
      </c>
      <c r="M945">
        <v>1</v>
      </c>
      <c r="N945" s="2">
        <v>45433</v>
      </c>
      <c r="O945" s="2">
        <v>45455</v>
      </c>
      <c r="P945" t="s">
        <v>165</v>
      </c>
      <c r="Q945" t="s">
        <v>316</v>
      </c>
      <c r="R945" t="s">
        <v>490</v>
      </c>
      <c r="S945" t="s">
        <v>490</v>
      </c>
      <c r="T945" t="s">
        <v>663</v>
      </c>
      <c r="U945" t="s">
        <v>714</v>
      </c>
      <c r="V945">
        <v>185.82</v>
      </c>
      <c r="W945">
        <v>5</v>
      </c>
      <c r="X945" t="s">
        <v>722</v>
      </c>
      <c r="Y945">
        <v>929.1</v>
      </c>
      <c r="AB945" s="2">
        <v>45407</v>
      </c>
      <c r="AC945">
        <v>0</v>
      </c>
      <c r="AE945">
        <v>5</v>
      </c>
      <c r="AF945">
        <v>5</v>
      </c>
      <c r="AG945">
        <v>0</v>
      </c>
      <c r="AH945">
        <v>5</v>
      </c>
      <c r="AI945">
        <v>0</v>
      </c>
      <c r="AJ945" t="s">
        <v>728</v>
      </c>
      <c r="AK945" t="s">
        <v>751</v>
      </c>
      <c r="AL945" t="s">
        <v>802</v>
      </c>
      <c r="AM945" t="s">
        <v>853</v>
      </c>
      <c r="AP945">
        <v>98634</v>
      </c>
      <c r="AQ945">
        <v>93897</v>
      </c>
      <c r="AR945" t="s">
        <v>916</v>
      </c>
      <c r="AS945" t="s">
        <v>83</v>
      </c>
      <c r="AU945" t="s">
        <v>728</v>
      </c>
      <c r="AW945" t="s">
        <v>85</v>
      </c>
      <c r="AX945">
        <v>2162</v>
      </c>
      <c r="AY945" t="s">
        <v>963</v>
      </c>
      <c r="AZ945" t="s">
        <v>1001</v>
      </c>
      <c r="BA945">
        <v>5</v>
      </c>
      <c r="BB945" s="2">
        <v>45452</v>
      </c>
      <c r="BC945" s="2">
        <v>45455</v>
      </c>
      <c r="BD945">
        <v>8</v>
      </c>
      <c r="BE945" t="s">
        <v>1010</v>
      </c>
      <c r="BG945" t="s">
        <v>490</v>
      </c>
      <c r="BH945" t="s">
        <v>663</v>
      </c>
      <c r="BI945">
        <v>3</v>
      </c>
      <c r="BJ945">
        <v>0</v>
      </c>
      <c r="BK945" t="s">
        <v>714</v>
      </c>
      <c r="BL945">
        <v>206.666666666666</v>
      </c>
      <c r="BM945">
        <v>206.666666666666</v>
      </c>
      <c r="BN945" t="s">
        <v>115</v>
      </c>
      <c r="BO945">
        <v>620</v>
      </c>
      <c r="BP945">
        <v>620</v>
      </c>
      <c r="BQ945">
        <v>620</v>
      </c>
      <c r="BR945">
        <v>620</v>
      </c>
      <c r="BS945">
        <v>0</v>
      </c>
      <c r="BT945">
        <v>0</v>
      </c>
      <c r="BU945" t="s">
        <v>1209</v>
      </c>
      <c r="BV945" t="s">
        <v>916</v>
      </c>
      <c r="BW945" t="s">
        <v>1246</v>
      </c>
      <c r="BX945" t="s">
        <v>1257</v>
      </c>
      <c r="BY945" t="s">
        <v>1266</v>
      </c>
      <c r="BZ945" t="s">
        <v>719</v>
      </c>
      <c r="CA945">
        <v>3</v>
      </c>
      <c r="CB945">
        <v>3</v>
      </c>
      <c r="CC945">
        <v>0</v>
      </c>
      <c r="CD945">
        <v>3</v>
      </c>
      <c r="CE945" t="s">
        <v>1269</v>
      </c>
      <c r="CF945">
        <v>0</v>
      </c>
      <c r="CJ945" s="4" t="str">
        <f t="shared" si="140"/>
        <v>فدية خرسانة 9 بوصة</v>
      </c>
      <c r="CK945" s="5">
        <f t="shared" si="141"/>
        <v>45455</v>
      </c>
      <c r="CL945" s="4">
        <f t="shared" si="142"/>
        <v>185.82</v>
      </c>
      <c r="CN945" s="4" t="str">
        <f t="shared" si="143"/>
        <v>فدية خرسانة 9 بوصة</v>
      </c>
      <c r="CO945" s="5">
        <f t="shared" si="144"/>
        <v>45455</v>
      </c>
      <c r="CP945" s="4">
        <f t="shared" si="145"/>
        <v>206.666666666666</v>
      </c>
      <c r="CR945" s="4">
        <f t="shared" si="146"/>
        <v>-20.84666666666601</v>
      </c>
      <c r="CS945" s="6">
        <f t="shared" si="147"/>
        <v>-0.11218742151902923</v>
      </c>
      <c r="CT945">
        <f t="shared" si="148"/>
        <v>1033.3333333333301</v>
      </c>
      <c r="CU945">
        <f t="shared" si="149"/>
        <v>929.1</v>
      </c>
    </row>
    <row r="946" spans="1:99" x14ac:dyDescent="0.3">
      <c r="A946">
        <v>498</v>
      </c>
      <c r="B946">
        <v>640</v>
      </c>
      <c r="C946">
        <v>48</v>
      </c>
      <c r="D946" t="s">
        <v>83</v>
      </c>
      <c r="E946" t="s">
        <v>84</v>
      </c>
      <c r="H946" t="s">
        <v>92</v>
      </c>
      <c r="I946" t="s">
        <v>112</v>
      </c>
      <c r="J946" t="s">
        <v>114</v>
      </c>
      <c r="K946" t="s">
        <v>115</v>
      </c>
      <c r="L946">
        <v>33</v>
      </c>
      <c r="M946">
        <v>1</v>
      </c>
      <c r="N946" s="2">
        <v>45433</v>
      </c>
      <c r="O946" s="2">
        <v>45455</v>
      </c>
      <c r="P946" t="s">
        <v>165</v>
      </c>
      <c r="Q946" t="s">
        <v>316</v>
      </c>
      <c r="R946" t="s">
        <v>490</v>
      </c>
      <c r="S946" t="s">
        <v>490</v>
      </c>
      <c r="T946" t="s">
        <v>663</v>
      </c>
      <c r="U946" t="s">
        <v>714</v>
      </c>
      <c r="V946">
        <v>185.82</v>
      </c>
      <c r="W946">
        <v>5</v>
      </c>
      <c r="X946" t="s">
        <v>722</v>
      </c>
      <c r="Y946">
        <v>929.1</v>
      </c>
      <c r="AB946" s="2">
        <v>45407</v>
      </c>
      <c r="AC946">
        <v>0</v>
      </c>
      <c r="AE946">
        <v>5</v>
      </c>
      <c r="AF946">
        <v>5</v>
      </c>
      <c r="AG946">
        <v>0</v>
      </c>
      <c r="AH946">
        <v>5</v>
      </c>
      <c r="AI946">
        <v>0</v>
      </c>
      <c r="AJ946" t="s">
        <v>728</v>
      </c>
      <c r="AK946" t="s">
        <v>753</v>
      </c>
      <c r="AL946" t="s">
        <v>804</v>
      </c>
      <c r="AM946" t="s">
        <v>855</v>
      </c>
      <c r="AP946">
        <v>98748</v>
      </c>
      <c r="AQ946">
        <v>94225</v>
      </c>
      <c r="AR946" t="s">
        <v>888</v>
      </c>
      <c r="AS946" t="s">
        <v>83</v>
      </c>
      <c r="AU946" t="s">
        <v>729</v>
      </c>
      <c r="AW946" t="s">
        <v>934</v>
      </c>
      <c r="AX946">
        <v>1815</v>
      </c>
      <c r="AY946" t="s">
        <v>985</v>
      </c>
      <c r="AZ946" t="s">
        <v>1002</v>
      </c>
      <c r="BA946">
        <v>4</v>
      </c>
      <c r="BB946" s="2">
        <v>45455</v>
      </c>
      <c r="BC946" s="2">
        <v>45456</v>
      </c>
      <c r="BD946">
        <v>4</v>
      </c>
      <c r="BE946" t="s">
        <v>1011</v>
      </c>
      <c r="BG946" t="s">
        <v>490</v>
      </c>
      <c r="BH946" t="s">
        <v>663</v>
      </c>
      <c r="BI946">
        <v>50</v>
      </c>
      <c r="BJ946">
        <v>0</v>
      </c>
      <c r="BK946" t="s">
        <v>714</v>
      </c>
      <c r="BL946">
        <v>204.70000150800001</v>
      </c>
      <c r="BM946">
        <v>179.56140350800001</v>
      </c>
      <c r="BN946" t="s">
        <v>115</v>
      </c>
      <c r="BO946">
        <v>10235</v>
      </c>
      <c r="BP946">
        <v>10235</v>
      </c>
      <c r="BQ946">
        <v>8978.07</v>
      </c>
      <c r="BR946">
        <v>8978.07</v>
      </c>
      <c r="BS946">
        <v>1256.93</v>
      </c>
      <c r="BT946">
        <v>1256.93</v>
      </c>
      <c r="BV946" t="s">
        <v>888</v>
      </c>
      <c r="BW946" t="s">
        <v>1217</v>
      </c>
      <c r="BX946" t="s">
        <v>1252</v>
      </c>
      <c r="BY946" t="s">
        <v>1264</v>
      </c>
      <c r="BZ946" t="s">
        <v>723</v>
      </c>
      <c r="CA946">
        <v>0</v>
      </c>
      <c r="CB946">
        <v>0</v>
      </c>
      <c r="CC946">
        <v>0</v>
      </c>
      <c r="CD946">
        <v>0</v>
      </c>
      <c r="CE946" t="s">
        <v>1290</v>
      </c>
      <c r="CF946">
        <v>10235.000075399999</v>
      </c>
      <c r="CJ946" s="4" t="str">
        <f t="shared" si="140"/>
        <v>فدية خرسانة 9 بوصة</v>
      </c>
      <c r="CK946" s="5">
        <f t="shared" si="141"/>
        <v>45455</v>
      </c>
      <c r="CL946" s="4">
        <f t="shared" si="142"/>
        <v>185.82</v>
      </c>
      <c r="CN946" s="4" t="str">
        <f t="shared" si="143"/>
        <v>فدية خرسانة 9 بوصة</v>
      </c>
      <c r="CO946" s="5">
        <f t="shared" si="144"/>
        <v>45456</v>
      </c>
      <c r="CP946" s="4">
        <f t="shared" si="145"/>
        <v>204.70000150800001</v>
      </c>
      <c r="CR946" s="4">
        <f t="shared" si="146"/>
        <v>-18.880001508000021</v>
      </c>
      <c r="CS946" s="6">
        <f t="shared" si="147"/>
        <v>-0.10160371062318384</v>
      </c>
      <c r="CT946">
        <f t="shared" si="148"/>
        <v>1023.5000075400001</v>
      </c>
      <c r="CU946">
        <f t="shared" si="149"/>
        <v>929.1</v>
      </c>
    </row>
    <row r="947" spans="1:99" x14ac:dyDescent="0.3">
      <c r="A947">
        <v>498</v>
      </c>
      <c r="B947">
        <v>640</v>
      </c>
      <c r="C947">
        <v>48</v>
      </c>
      <c r="D947" t="s">
        <v>83</v>
      </c>
      <c r="E947" t="s">
        <v>84</v>
      </c>
      <c r="H947" t="s">
        <v>92</v>
      </c>
      <c r="I947" t="s">
        <v>112</v>
      </c>
      <c r="J947" t="s">
        <v>114</v>
      </c>
      <c r="K947" t="s">
        <v>115</v>
      </c>
      <c r="L947">
        <v>33</v>
      </c>
      <c r="M947">
        <v>1</v>
      </c>
      <c r="N947" s="2">
        <v>45433</v>
      </c>
      <c r="O947" s="2">
        <v>45455</v>
      </c>
      <c r="P947" t="s">
        <v>165</v>
      </c>
      <c r="Q947" t="s">
        <v>316</v>
      </c>
      <c r="R947" t="s">
        <v>490</v>
      </c>
      <c r="S947" t="s">
        <v>490</v>
      </c>
      <c r="T947" t="s">
        <v>663</v>
      </c>
      <c r="U947" t="s">
        <v>714</v>
      </c>
      <c r="V947">
        <v>185.82</v>
      </c>
      <c r="W947">
        <v>5</v>
      </c>
      <c r="X947" t="s">
        <v>722</v>
      </c>
      <c r="Y947">
        <v>929.1</v>
      </c>
      <c r="AB947" s="2">
        <v>45407</v>
      </c>
      <c r="AC947">
        <v>0</v>
      </c>
      <c r="AE947">
        <v>5</v>
      </c>
      <c r="AF947">
        <v>5</v>
      </c>
      <c r="AG947">
        <v>0</v>
      </c>
      <c r="AH947">
        <v>5</v>
      </c>
      <c r="AI947">
        <v>0</v>
      </c>
      <c r="AJ947" t="s">
        <v>728</v>
      </c>
      <c r="AK947" t="s">
        <v>732</v>
      </c>
      <c r="AL947" t="s">
        <v>783</v>
      </c>
      <c r="AM947" t="s">
        <v>834</v>
      </c>
      <c r="AP947">
        <v>98424</v>
      </c>
      <c r="AQ947">
        <v>92466</v>
      </c>
      <c r="AS947" t="s">
        <v>83</v>
      </c>
      <c r="AU947" t="s">
        <v>728</v>
      </c>
      <c r="AW947" t="s">
        <v>85</v>
      </c>
      <c r="AX947">
        <v>2162</v>
      </c>
      <c r="AY947" t="s">
        <v>963</v>
      </c>
      <c r="AZ947" t="s">
        <v>1001</v>
      </c>
      <c r="BA947">
        <v>5</v>
      </c>
      <c r="BB947" s="2">
        <v>45446</v>
      </c>
      <c r="BC947" s="2">
        <v>45476</v>
      </c>
      <c r="BD947">
        <v>1</v>
      </c>
      <c r="BE947" t="s">
        <v>1010</v>
      </c>
      <c r="BF947" t="s">
        <v>1034</v>
      </c>
      <c r="BG947" t="s">
        <v>490</v>
      </c>
      <c r="BH947" t="s">
        <v>663</v>
      </c>
      <c r="BI947">
        <v>1</v>
      </c>
      <c r="BJ947">
        <v>0</v>
      </c>
      <c r="BK947" t="s">
        <v>714</v>
      </c>
      <c r="BL947">
        <v>240</v>
      </c>
      <c r="BM947">
        <v>240</v>
      </c>
      <c r="BN947" t="s">
        <v>115</v>
      </c>
      <c r="BO947">
        <v>240</v>
      </c>
      <c r="BP947">
        <v>240</v>
      </c>
      <c r="BQ947">
        <v>240</v>
      </c>
      <c r="BR947">
        <v>240</v>
      </c>
      <c r="BS947">
        <v>0</v>
      </c>
      <c r="BT947">
        <v>0</v>
      </c>
      <c r="BU947" t="s">
        <v>1209</v>
      </c>
      <c r="BV947" t="s">
        <v>885</v>
      </c>
      <c r="BW947" t="s">
        <v>1216</v>
      </c>
      <c r="BX947" t="s">
        <v>1250</v>
      </c>
      <c r="BY947" t="s">
        <v>1262</v>
      </c>
      <c r="BZ947" t="s">
        <v>719</v>
      </c>
      <c r="CA947">
        <v>1</v>
      </c>
      <c r="CB947">
        <v>1</v>
      </c>
      <c r="CC947">
        <v>0</v>
      </c>
      <c r="CD947">
        <v>1</v>
      </c>
      <c r="CE947" t="s">
        <v>1269</v>
      </c>
      <c r="CF947">
        <v>0</v>
      </c>
      <c r="CJ947" s="4" t="str">
        <f t="shared" si="140"/>
        <v>فدية خرسانة 9 بوصة</v>
      </c>
      <c r="CK947" s="5">
        <f t="shared" si="141"/>
        <v>45455</v>
      </c>
      <c r="CL947" s="4">
        <f t="shared" si="142"/>
        <v>185.82</v>
      </c>
      <c r="CN947" s="4" t="str">
        <f t="shared" si="143"/>
        <v>فدية خرسانة 9 بوصة</v>
      </c>
      <c r="CO947" s="5">
        <f t="shared" si="144"/>
        <v>45476</v>
      </c>
      <c r="CP947" s="4">
        <f t="shared" si="145"/>
        <v>240</v>
      </c>
      <c r="CR947" s="4">
        <f t="shared" si="146"/>
        <v>-54.180000000000007</v>
      </c>
      <c r="CS947" s="6">
        <f t="shared" si="147"/>
        <v>-0.29157248950597359</v>
      </c>
      <c r="CT947">
        <f t="shared" si="148"/>
        <v>1200</v>
      </c>
      <c r="CU947">
        <f t="shared" si="149"/>
        <v>929.1</v>
      </c>
    </row>
    <row r="948" spans="1:99" x14ac:dyDescent="0.3">
      <c r="A948">
        <v>498</v>
      </c>
      <c r="B948">
        <v>640</v>
      </c>
      <c r="C948">
        <v>48</v>
      </c>
      <c r="D948" t="s">
        <v>83</v>
      </c>
      <c r="E948" t="s">
        <v>84</v>
      </c>
      <c r="H948" t="s">
        <v>92</v>
      </c>
      <c r="I948" t="s">
        <v>112</v>
      </c>
      <c r="J948" t="s">
        <v>114</v>
      </c>
      <c r="K948" t="s">
        <v>115</v>
      </c>
      <c r="L948">
        <v>33</v>
      </c>
      <c r="M948">
        <v>1</v>
      </c>
      <c r="N948" s="2">
        <v>45433</v>
      </c>
      <c r="O948" s="2">
        <v>45455</v>
      </c>
      <c r="P948" t="s">
        <v>165</v>
      </c>
      <c r="Q948" t="s">
        <v>316</v>
      </c>
      <c r="R948" t="s">
        <v>490</v>
      </c>
      <c r="S948" t="s">
        <v>490</v>
      </c>
      <c r="T948" t="s">
        <v>663</v>
      </c>
      <c r="U948" t="s">
        <v>714</v>
      </c>
      <c r="V948">
        <v>185.82</v>
      </c>
      <c r="W948">
        <v>5</v>
      </c>
      <c r="X948" t="s">
        <v>722</v>
      </c>
      <c r="Y948">
        <v>929.1</v>
      </c>
      <c r="AB948" s="2">
        <v>45407</v>
      </c>
      <c r="AC948">
        <v>0</v>
      </c>
      <c r="AE948">
        <v>5</v>
      </c>
      <c r="AF948">
        <v>5</v>
      </c>
      <c r="AG948">
        <v>0</v>
      </c>
      <c r="AH948">
        <v>5</v>
      </c>
      <c r="AI948">
        <v>0</v>
      </c>
      <c r="AJ948" t="s">
        <v>728</v>
      </c>
      <c r="AK948" t="s">
        <v>732</v>
      </c>
      <c r="AL948" t="s">
        <v>783</v>
      </c>
      <c r="AM948" t="s">
        <v>834</v>
      </c>
      <c r="AP948">
        <v>98821</v>
      </c>
      <c r="AQ948">
        <v>94416</v>
      </c>
      <c r="AR948" t="s">
        <v>916</v>
      </c>
      <c r="AS948" t="s">
        <v>83</v>
      </c>
      <c r="AU948" t="s">
        <v>729</v>
      </c>
      <c r="AW948" t="s">
        <v>934</v>
      </c>
      <c r="AX948">
        <v>1815</v>
      </c>
      <c r="AY948" t="s">
        <v>991</v>
      </c>
      <c r="AZ948" t="s">
        <v>1002</v>
      </c>
      <c r="BA948">
        <v>4</v>
      </c>
      <c r="BB948" s="2">
        <v>45456</v>
      </c>
      <c r="BC948" s="2">
        <v>45466</v>
      </c>
      <c r="BD948">
        <v>3</v>
      </c>
      <c r="BE948" t="s">
        <v>1011</v>
      </c>
      <c r="BG948" t="s">
        <v>490</v>
      </c>
      <c r="BH948" t="s">
        <v>663</v>
      </c>
      <c r="BI948">
        <v>20</v>
      </c>
      <c r="BJ948">
        <v>0</v>
      </c>
      <c r="BK948" t="s">
        <v>714</v>
      </c>
      <c r="BL948">
        <v>204.70000350800001</v>
      </c>
      <c r="BM948">
        <v>179.56140350800001</v>
      </c>
      <c r="BN948" t="s">
        <v>115</v>
      </c>
      <c r="BO948">
        <v>4094</v>
      </c>
      <c r="BP948">
        <v>4094</v>
      </c>
      <c r="BQ948">
        <v>3591.23</v>
      </c>
      <c r="BR948">
        <v>3591.23</v>
      </c>
      <c r="BS948">
        <v>502.77</v>
      </c>
      <c r="BT948">
        <v>502.77</v>
      </c>
      <c r="BV948" t="s">
        <v>916</v>
      </c>
      <c r="BW948" t="s">
        <v>1246</v>
      </c>
      <c r="BX948" t="s">
        <v>1257</v>
      </c>
      <c r="BY948" t="s">
        <v>1266</v>
      </c>
      <c r="BZ948" t="s">
        <v>723</v>
      </c>
      <c r="CA948">
        <v>0</v>
      </c>
      <c r="CB948">
        <v>0</v>
      </c>
      <c r="CC948">
        <v>0</v>
      </c>
      <c r="CD948">
        <v>0</v>
      </c>
      <c r="CE948" t="s">
        <v>1272</v>
      </c>
      <c r="CF948">
        <v>4094.0000701600002</v>
      </c>
      <c r="CJ948" s="4" t="str">
        <f t="shared" si="140"/>
        <v>فدية خرسانة 9 بوصة</v>
      </c>
      <c r="CK948" s="5">
        <f t="shared" si="141"/>
        <v>45455</v>
      </c>
      <c r="CL948" s="4">
        <f t="shared" si="142"/>
        <v>185.82</v>
      </c>
      <c r="CN948" s="4" t="str">
        <f t="shared" si="143"/>
        <v>فدية خرسانة 9 بوصة</v>
      </c>
      <c r="CO948" s="5">
        <f t="shared" si="144"/>
        <v>45466</v>
      </c>
      <c r="CP948" s="4">
        <f t="shared" si="145"/>
        <v>204.70000350800001</v>
      </c>
      <c r="CR948" s="4">
        <f t="shared" si="146"/>
        <v>-18.880003508000016</v>
      </c>
      <c r="CS948" s="6">
        <f t="shared" si="147"/>
        <v>-0.1016037213862879</v>
      </c>
      <c r="CT948">
        <f t="shared" si="148"/>
        <v>1023.50001754</v>
      </c>
      <c r="CU948">
        <f t="shared" si="149"/>
        <v>929.1</v>
      </c>
    </row>
    <row r="949" spans="1:99" x14ac:dyDescent="0.3">
      <c r="A949">
        <v>498</v>
      </c>
      <c r="B949">
        <v>640</v>
      </c>
      <c r="C949">
        <v>48</v>
      </c>
      <c r="D949" t="s">
        <v>83</v>
      </c>
      <c r="E949" t="s">
        <v>84</v>
      </c>
      <c r="H949" t="s">
        <v>92</v>
      </c>
      <c r="I949" t="s">
        <v>112</v>
      </c>
      <c r="J949" t="s">
        <v>114</v>
      </c>
      <c r="K949" t="s">
        <v>115</v>
      </c>
      <c r="L949">
        <v>33</v>
      </c>
      <c r="M949">
        <v>1</v>
      </c>
      <c r="N949" s="2">
        <v>45433</v>
      </c>
      <c r="O949" s="2">
        <v>45455</v>
      </c>
      <c r="P949" t="s">
        <v>165</v>
      </c>
      <c r="Q949" t="s">
        <v>316</v>
      </c>
      <c r="R949" t="s">
        <v>490</v>
      </c>
      <c r="S949" t="s">
        <v>490</v>
      </c>
      <c r="T949" t="s">
        <v>663</v>
      </c>
      <c r="U949" t="s">
        <v>714</v>
      </c>
      <c r="V949">
        <v>185.82</v>
      </c>
      <c r="W949">
        <v>5</v>
      </c>
      <c r="X949" t="s">
        <v>722</v>
      </c>
      <c r="Y949">
        <v>929.1</v>
      </c>
      <c r="AB949" s="2">
        <v>45407</v>
      </c>
      <c r="AC949">
        <v>0</v>
      </c>
      <c r="AE949">
        <v>5</v>
      </c>
      <c r="AF949">
        <v>5</v>
      </c>
      <c r="AG949">
        <v>0</v>
      </c>
      <c r="AH949">
        <v>5</v>
      </c>
      <c r="AI949">
        <v>0</v>
      </c>
      <c r="AJ949" t="s">
        <v>728</v>
      </c>
      <c r="AK949" t="s">
        <v>735</v>
      </c>
      <c r="AL949" t="s">
        <v>786</v>
      </c>
      <c r="AM949" t="s">
        <v>837</v>
      </c>
      <c r="AP949">
        <v>97934</v>
      </c>
      <c r="AQ949">
        <v>92741</v>
      </c>
      <c r="AS949" t="s">
        <v>83</v>
      </c>
      <c r="AU949" t="s">
        <v>728</v>
      </c>
      <c r="AW949" t="s">
        <v>85</v>
      </c>
      <c r="AX949">
        <v>2162</v>
      </c>
      <c r="AY949" t="s">
        <v>966</v>
      </c>
      <c r="AZ949" t="s">
        <v>1001</v>
      </c>
      <c r="BA949">
        <v>9</v>
      </c>
      <c r="BB949" s="2">
        <v>45433</v>
      </c>
      <c r="BC949" s="2">
        <v>45439</v>
      </c>
      <c r="BD949">
        <v>4</v>
      </c>
      <c r="BE949" t="s">
        <v>1010</v>
      </c>
      <c r="BF949" t="s">
        <v>1017</v>
      </c>
      <c r="BG949" t="s">
        <v>490</v>
      </c>
      <c r="BH949" t="s">
        <v>663</v>
      </c>
      <c r="BI949">
        <v>5</v>
      </c>
      <c r="BJ949">
        <v>0</v>
      </c>
      <c r="BK949" t="s">
        <v>714</v>
      </c>
      <c r="BL949">
        <v>313.5</v>
      </c>
      <c r="BM949">
        <v>275</v>
      </c>
      <c r="BN949" t="s">
        <v>115</v>
      </c>
      <c r="BO949">
        <v>1567.5</v>
      </c>
      <c r="BP949">
        <v>1567.5</v>
      </c>
      <c r="BQ949">
        <v>1375</v>
      </c>
      <c r="BR949">
        <v>1375</v>
      </c>
      <c r="BS949">
        <v>192.5</v>
      </c>
      <c r="BT949">
        <v>192.5</v>
      </c>
      <c r="BY949" t="s">
        <v>1263</v>
      </c>
      <c r="BZ949" t="s">
        <v>719</v>
      </c>
      <c r="CA949">
        <v>5</v>
      </c>
      <c r="CB949">
        <v>5</v>
      </c>
      <c r="CC949">
        <v>0</v>
      </c>
      <c r="CD949">
        <v>5</v>
      </c>
      <c r="CE949" t="s">
        <v>1269</v>
      </c>
      <c r="CF949">
        <v>0</v>
      </c>
      <c r="CJ949" s="4" t="str">
        <f t="shared" si="140"/>
        <v>فدية خرسانة 9 بوصة</v>
      </c>
      <c r="CK949" s="5">
        <f t="shared" si="141"/>
        <v>45455</v>
      </c>
      <c r="CL949" s="4">
        <f t="shared" si="142"/>
        <v>185.82</v>
      </c>
      <c r="CN949" s="4" t="str">
        <f t="shared" si="143"/>
        <v>فدية خرسانة 9 بوصة</v>
      </c>
      <c r="CO949" s="5">
        <f t="shared" si="144"/>
        <v>45439</v>
      </c>
      <c r="CP949" s="4">
        <f t="shared" si="145"/>
        <v>313.5</v>
      </c>
      <c r="CR949" s="4">
        <f t="shared" si="146"/>
        <v>-127.68</v>
      </c>
      <c r="CS949" s="6">
        <f t="shared" si="147"/>
        <v>-0.68711656441717794</v>
      </c>
      <c r="CT949">
        <f t="shared" si="148"/>
        <v>1567.5</v>
      </c>
      <c r="CU949">
        <f t="shared" si="149"/>
        <v>929.1</v>
      </c>
    </row>
    <row r="950" spans="1:99" x14ac:dyDescent="0.3">
      <c r="A950">
        <v>498</v>
      </c>
      <c r="B950">
        <v>640</v>
      </c>
      <c r="C950">
        <v>48</v>
      </c>
      <c r="D950" t="s">
        <v>83</v>
      </c>
      <c r="E950" t="s">
        <v>84</v>
      </c>
      <c r="H950" t="s">
        <v>92</v>
      </c>
      <c r="I950" t="s">
        <v>112</v>
      </c>
      <c r="J950" t="s">
        <v>114</v>
      </c>
      <c r="K950" t="s">
        <v>115</v>
      </c>
      <c r="L950">
        <v>33</v>
      </c>
      <c r="M950">
        <v>1</v>
      </c>
      <c r="N950" s="2">
        <v>45433</v>
      </c>
      <c r="O950" s="2">
        <v>45455</v>
      </c>
      <c r="P950" t="s">
        <v>165</v>
      </c>
      <c r="Q950" t="s">
        <v>316</v>
      </c>
      <c r="R950" t="s">
        <v>490</v>
      </c>
      <c r="S950" t="s">
        <v>490</v>
      </c>
      <c r="T950" t="s">
        <v>663</v>
      </c>
      <c r="U950" t="s">
        <v>714</v>
      </c>
      <c r="V950">
        <v>185.82</v>
      </c>
      <c r="W950">
        <v>5</v>
      </c>
      <c r="X950" t="s">
        <v>722</v>
      </c>
      <c r="Y950">
        <v>929.1</v>
      </c>
      <c r="AB950" s="2">
        <v>45407</v>
      </c>
      <c r="AC950">
        <v>0</v>
      </c>
      <c r="AE950">
        <v>5</v>
      </c>
      <c r="AF950">
        <v>5</v>
      </c>
      <c r="AG950">
        <v>0</v>
      </c>
      <c r="AH950">
        <v>5</v>
      </c>
      <c r="AI950">
        <v>0</v>
      </c>
      <c r="AJ950" t="s">
        <v>728</v>
      </c>
      <c r="AK950" t="s">
        <v>735</v>
      </c>
      <c r="AL950" t="s">
        <v>786</v>
      </c>
      <c r="AM950" t="s">
        <v>837</v>
      </c>
      <c r="AP950">
        <v>97981</v>
      </c>
      <c r="AQ950">
        <v>92745</v>
      </c>
      <c r="AS950" t="s">
        <v>83</v>
      </c>
      <c r="AU950" t="s">
        <v>922</v>
      </c>
      <c r="AW950" t="s">
        <v>932</v>
      </c>
      <c r="AX950">
        <v>1832</v>
      </c>
      <c r="AY950" t="s">
        <v>995</v>
      </c>
      <c r="AZ950" t="s">
        <v>1002</v>
      </c>
      <c r="BA950">
        <v>1</v>
      </c>
      <c r="BB950" s="2">
        <v>45434</v>
      </c>
      <c r="BC950" s="2">
        <v>45434</v>
      </c>
      <c r="BD950">
        <v>10</v>
      </c>
      <c r="BE950" t="s">
        <v>1011</v>
      </c>
      <c r="BG950" t="s">
        <v>490</v>
      </c>
      <c r="BH950" t="s">
        <v>663</v>
      </c>
      <c r="BI950">
        <v>25</v>
      </c>
      <c r="BJ950">
        <v>0</v>
      </c>
      <c r="BK950" t="s">
        <v>714</v>
      </c>
      <c r="BL950">
        <v>228</v>
      </c>
      <c r="BM950">
        <v>200</v>
      </c>
      <c r="BN950" t="s">
        <v>115</v>
      </c>
      <c r="BO950">
        <v>5700</v>
      </c>
      <c r="BP950">
        <v>5700</v>
      </c>
      <c r="BQ950">
        <v>5000</v>
      </c>
      <c r="BR950">
        <v>5000</v>
      </c>
      <c r="BS950">
        <v>700</v>
      </c>
      <c r="BT950">
        <v>700</v>
      </c>
      <c r="BY950" t="s">
        <v>1263</v>
      </c>
      <c r="BZ950" t="s">
        <v>723</v>
      </c>
      <c r="CA950">
        <v>25</v>
      </c>
      <c r="CB950">
        <v>25</v>
      </c>
      <c r="CC950">
        <v>0</v>
      </c>
      <c r="CD950">
        <v>0</v>
      </c>
      <c r="CE950" t="s">
        <v>1311</v>
      </c>
      <c r="CF950">
        <v>5700</v>
      </c>
      <c r="CJ950" s="4" t="str">
        <f t="shared" si="140"/>
        <v>فدية خرسانة 9 بوصة</v>
      </c>
      <c r="CK950" s="5">
        <f t="shared" si="141"/>
        <v>45455</v>
      </c>
      <c r="CL950" s="4">
        <f t="shared" si="142"/>
        <v>185.82</v>
      </c>
      <c r="CN950" s="4" t="str">
        <f t="shared" si="143"/>
        <v>فدية خرسانة 9 بوصة</v>
      </c>
      <c r="CO950" s="5">
        <f t="shared" si="144"/>
        <v>45434</v>
      </c>
      <c r="CP950" s="4">
        <f t="shared" si="145"/>
        <v>228</v>
      </c>
      <c r="CR950" s="4">
        <f t="shared" si="146"/>
        <v>-42.180000000000007</v>
      </c>
      <c r="CS950" s="6">
        <f t="shared" si="147"/>
        <v>-0.2269938650306749</v>
      </c>
      <c r="CT950">
        <f t="shared" si="148"/>
        <v>1140</v>
      </c>
      <c r="CU950">
        <f t="shared" si="149"/>
        <v>929.1</v>
      </c>
    </row>
    <row r="951" spans="1:99" x14ac:dyDescent="0.3">
      <c r="A951">
        <v>498</v>
      </c>
      <c r="B951">
        <v>640</v>
      </c>
      <c r="C951">
        <v>48</v>
      </c>
      <c r="D951" t="s">
        <v>83</v>
      </c>
      <c r="E951" t="s">
        <v>84</v>
      </c>
      <c r="H951" t="s">
        <v>92</v>
      </c>
      <c r="I951" t="s">
        <v>112</v>
      </c>
      <c r="J951" t="s">
        <v>114</v>
      </c>
      <c r="K951" t="s">
        <v>115</v>
      </c>
      <c r="L951">
        <v>33</v>
      </c>
      <c r="M951">
        <v>1</v>
      </c>
      <c r="N951" s="2">
        <v>45433</v>
      </c>
      <c r="O951" s="2">
        <v>45455</v>
      </c>
      <c r="P951" t="s">
        <v>165</v>
      </c>
      <c r="Q951" t="s">
        <v>316</v>
      </c>
      <c r="R951" t="s">
        <v>490</v>
      </c>
      <c r="S951" t="s">
        <v>490</v>
      </c>
      <c r="T951" t="s">
        <v>663</v>
      </c>
      <c r="U951" t="s">
        <v>714</v>
      </c>
      <c r="V951">
        <v>185.82</v>
      </c>
      <c r="W951">
        <v>5</v>
      </c>
      <c r="X951" t="s">
        <v>722</v>
      </c>
      <c r="Y951">
        <v>929.1</v>
      </c>
      <c r="AB951" s="2">
        <v>45407</v>
      </c>
      <c r="AC951">
        <v>0</v>
      </c>
      <c r="AE951">
        <v>5</v>
      </c>
      <c r="AF951">
        <v>5</v>
      </c>
      <c r="AG951">
        <v>0</v>
      </c>
      <c r="AH951">
        <v>5</v>
      </c>
      <c r="AI951">
        <v>0</v>
      </c>
      <c r="AJ951" t="s">
        <v>728</v>
      </c>
      <c r="AK951" t="s">
        <v>735</v>
      </c>
      <c r="AL951" t="s">
        <v>786</v>
      </c>
      <c r="AM951" t="s">
        <v>837</v>
      </c>
      <c r="AP951">
        <v>97983</v>
      </c>
      <c r="AQ951">
        <v>92745</v>
      </c>
      <c r="AS951" t="s">
        <v>83</v>
      </c>
      <c r="AU951" t="s">
        <v>729</v>
      </c>
      <c r="AW951" t="s">
        <v>89</v>
      </c>
      <c r="AX951">
        <v>6212</v>
      </c>
      <c r="AY951" t="s">
        <v>995</v>
      </c>
      <c r="AZ951" t="s">
        <v>1002</v>
      </c>
      <c r="BA951">
        <v>1</v>
      </c>
      <c r="BB951" s="2">
        <v>45434</v>
      </c>
      <c r="BC951" s="2">
        <v>45434</v>
      </c>
      <c r="BD951">
        <v>11</v>
      </c>
      <c r="BE951" t="s">
        <v>1011</v>
      </c>
      <c r="BG951" t="s">
        <v>490</v>
      </c>
      <c r="BH951" t="s">
        <v>663</v>
      </c>
      <c r="BI951">
        <v>25</v>
      </c>
      <c r="BJ951">
        <v>0</v>
      </c>
      <c r="BK951" t="s">
        <v>714</v>
      </c>
      <c r="BL951">
        <v>222.3</v>
      </c>
      <c r="BM951">
        <v>195</v>
      </c>
      <c r="BN951" t="s">
        <v>115</v>
      </c>
      <c r="BO951">
        <v>5557.5</v>
      </c>
      <c r="BP951">
        <v>5557.5</v>
      </c>
      <c r="BQ951">
        <v>4875</v>
      </c>
      <c r="BR951">
        <v>4875</v>
      </c>
      <c r="BS951">
        <v>682.5</v>
      </c>
      <c r="BT951">
        <v>682.5</v>
      </c>
      <c r="BY951" t="s">
        <v>1263</v>
      </c>
      <c r="BZ951" t="s">
        <v>723</v>
      </c>
      <c r="CA951">
        <v>0</v>
      </c>
      <c r="CB951">
        <v>0</v>
      </c>
      <c r="CC951">
        <v>0</v>
      </c>
      <c r="CD951">
        <v>0</v>
      </c>
      <c r="CE951" t="s">
        <v>1311</v>
      </c>
      <c r="CF951">
        <v>5557.5</v>
      </c>
      <c r="CJ951" s="4" t="str">
        <f t="shared" si="140"/>
        <v>فدية خرسانة 9 بوصة</v>
      </c>
      <c r="CK951" s="5">
        <f t="shared" si="141"/>
        <v>45455</v>
      </c>
      <c r="CL951" s="4">
        <f t="shared" si="142"/>
        <v>185.82</v>
      </c>
      <c r="CN951" s="4" t="str">
        <f t="shared" si="143"/>
        <v>فدية خرسانة 9 بوصة</v>
      </c>
      <c r="CO951" s="5">
        <f t="shared" si="144"/>
        <v>45434</v>
      </c>
      <c r="CP951" s="4">
        <f t="shared" si="145"/>
        <v>222.3</v>
      </c>
      <c r="CR951" s="4">
        <f t="shared" si="146"/>
        <v>-36.480000000000018</v>
      </c>
      <c r="CS951" s="6">
        <f t="shared" si="147"/>
        <v>-0.19631901840490809</v>
      </c>
      <c r="CT951">
        <f t="shared" si="148"/>
        <v>1111.5</v>
      </c>
      <c r="CU951">
        <f t="shared" si="149"/>
        <v>929.1</v>
      </c>
    </row>
    <row r="952" spans="1:99" x14ac:dyDescent="0.3">
      <c r="A952">
        <v>498</v>
      </c>
      <c r="B952">
        <v>640</v>
      </c>
      <c r="C952">
        <v>48</v>
      </c>
      <c r="D952" t="s">
        <v>83</v>
      </c>
      <c r="E952" t="s">
        <v>84</v>
      </c>
      <c r="H952" t="s">
        <v>92</v>
      </c>
      <c r="I952" t="s">
        <v>112</v>
      </c>
      <c r="J952" t="s">
        <v>114</v>
      </c>
      <c r="K952" t="s">
        <v>115</v>
      </c>
      <c r="L952">
        <v>33</v>
      </c>
      <c r="M952">
        <v>1</v>
      </c>
      <c r="N952" s="2">
        <v>45433</v>
      </c>
      <c r="O952" s="2">
        <v>45455</v>
      </c>
      <c r="P952" t="s">
        <v>165</v>
      </c>
      <c r="Q952" t="s">
        <v>316</v>
      </c>
      <c r="R952" t="s">
        <v>490</v>
      </c>
      <c r="S952" t="s">
        <v>490</v>
      </c>
      <c r="T952" t="s">
        <v>663</v>
      </c>
      <c r="U952" t="s">
        <v>714</v>
      </c>
      <c r="V952">
        <v>185.82</v>
      </c>
      <c r="W952">
        <v>5</v>
      </c>
      <c r="X952" t="s">
        <v>722</v>
      </c>
      <c r="Y952">
        <v>929.1</v>
      </c>
      <c r="AB952" s="2">
        <v>45407</v>
      </c>
      <c r="AC952">
        <v>0</v>
      </c>
      <c r="AE952">
        <v>5</v>
      </c>
      <c r="AF952">
        <v>5</v>
      </c>
      <c r="AG952">
        <v>0</v>
      </c>
      <c r="AH952">
        <v>5</v>
      </c>
      <c r="AI952">
        <v>0</v>
      </c>
      <c r="AJ952" t="s">
        <v>728</v>
      </c>
      <c r="AK952" t="s">
        <v>735</v>
      </c>
      <c r="AL952" t="s">
        <v>786</v>
      </c>
      <c r="AM952" t="s">
        <v>837</v>
      </c>
      <c r="AP952">
        <v>98556</v>
      </c>
      <c r="AQ952">
        <v>93679</v>
      </c>
      <c r="AS952" t="s">
        <v>83</v>
      </c>
      <c r="AU952" t="s">
        <v>729</v>
      </c>
      <c r="AW952" t="s">
        <v>934</v>
      </c>
      <c r="AX952">
        <v>1815</v>
      </c>
      <c r="AY952" t="s">
        <v>995</v>
      </c>
      <c r="AZ952" t="s">
        <v>1002</v>
      </c>
      <c r="BA952">
        <v>2</v>
      </c>
      <c r="BB952" s="2">
        <v>45449</v>
      </c>
      <c r="BC952" s="2">
        <v>45449</v>
      </c>
      <c r="BD952">
        <v>14</v>
      </c>
      <c r="BE952" t="s">
        <v>1011</v>
      </c>
      <c r="BG952" t="s">
        <v>490</v>
      </c>
      <c r="BH952" t="s">
        <v>663</v>
      </c>
      <c r="BI952">
        <v>50</v>
      </c>
      <c r="BJ952">
        <v>0</v>
      </c>
      <c r="BK952" t="s">
        <v>714</v>
      </c>
      <c r="BL952">
        <v>204.70000150800001</v>
      </c>
      <c r="BM952">
        <v>179.56140350800001</v>
      </c>
      <c r="BN952" t="s">
        <v>115</v>
      </c>
      <c r="BO952">
        <v>10235</v>
      </c>
      <c r="BP952">
        <v>10235</v>
      </c>
      <c r="BQ952">
        <v>8978.07</v>
      </c>
      <c r="BR952">
        <v>8978.07</v>
      </c>
      <c r="BS952">
        <v>1256.93</v>
      </c>
      <c r="BT952">
        <v>1256.93</v>
      </c>
      <c r="BY952" t="s">
        <v>1263</v>
      </c>
      <c r="BZ952" t="s">
        <v>723</v>
      </c>
      <c r="CA952">
        <v>0</v>
      </c>
      <c r="CB952">
        <v>0</v>
      </c>
      <c r="CC952">
        <v>0</v>
      </c>
      <c r="CD952">
        <v>0</v>
      </c>
      <c r="CE952" t="s">
        <v>1290</v>
      </c>
      <c r="CF952">
        <v>10235.000075399999</v>
      </c>
      <c r="CJ952" s="4" t="str">
        <f t="shared" si="140"/>
        <v>فدية خرسانة 9 بوصة</v>
      </c>
      <c r="CK952" s="5">
        <f t="shared" si="141"/>
        <v>45455</v>
      </c>
      <c r="CL952" s="4">
        <f t="shared" si="142"/>
        <v>185.82</v>
      </c>
      <c r="CN952" s="4" t="str">
        <f t="shared" si="143"/>
        <v>فدية خرسانة 9 بوصة</v>
      </c>
      <c r="CO952" s="5">
        <f t="shared" si="144"/>
        <v>45449</v>
      </c>
      <c r="CP952" s="4">
        <f t="shared" si="145"/>
        <v>204.70000150800001</v>
      </c>
      <c r="CR952" s="4">
        <f t="shared" si="146"/>
        <v>-18.880001508000021</v>
      </c>
      <c r="CS952" s="6">
        <f t="shared" si="147"/>
        <v>-0.10160371062318384</v>
      </c>
      <c r="CT952">
        <f t="shared" si="148"/>
        <v>1023.5000075400001</v>
      </c>
      <c r="CU952">
        <f t="shared" si="149"/>
        <v>929.1</v>
      </c>
    </row>
    <row r="953" spans="1:99" x14ac:dyDescent="0.3">
      <c r="A953">
        <v>498</v>
      </c>
      <c r="B953">
        <v>640</v>
      </c>
      <c r="C953">
        <v>48</v>
      </c>
      <c r="D953" t="s">
        <v>83</v>
      </c>
      <c r="E953" t="s">
        <v>84</v>
      </c>
      <c r="H953" t="s">
        <v>92</v>
      </c>
      <c r="I953" t="s">
        <v>112</v>
      </c>
      <c r="J953" t="s">
        <v>114</v>
      </c>
      <c r="K953" t="s">
        <v>115</v>
      </c>
      <c r="L953">
        <v>33</v>
      </c>
      <c r="M953">
        <v>1</v>
      </c>
      <c r="N953" s="2">
        <v>45433</v>
      </c>
      <c r="O953" s="2">
        <v>45455</v>
      </c>
      <c r="P953" t="s">
        <v>165</v>
      </c>
      <c r="Q953" t="s">
        <v>316</v>
      </c>
      <c r="R953" t="s">
        <v>490</v>
      </c>
      <c r="S953" t="s">
        <v>490</v>
      </c>
      <c r="T953" t="s">
        <v>663</v>
      </c>
      <c r="U953" t="s">
        <v>714</v>
      </c>
      <c r="V953">
        <v>185.82</v>
      </c>
      <c r="W953">
        <v>5</v>
      </c>
      <c r="X953" t="s">
        <v>722</v>
      </c>
      <c r="Y953">
        <v>929.1</v>
      </c>
      <c r="AB953" s="2">
        <v>45407</v>
      </c>
      <c r="AC953">
        <v>0</v>
      </c>
      <c r="AE953">
        <v>5</v>
      </c>
      <c r="AF953">
        <v>5</v>
      </c>
      <c r="AG953">
        <v>0</v>
      </c>
      <c r="AH953">
        <v>5</v>
      </c>
      <c r="AI953">
        <v>0</v>
      </c>
      <c r="AJ953" t="s">
        <v>728</v>
      </c>
      <c r="AK953" t="s">
        <v>735</v>
      </c>
      <c r="AL953" t="s">
        <v>786</v>
      </c>
      <c r="AM953" t="s">
        <v>837</v>
      </c>
      <c r="AP953">
        <v>99302</v>
      </c>
      <c r="AQ953">
        <v>92741</v>
      </c>
      <c r="AS953" t="s">
        <v>83</v>
      </c>
      <c r="AU953" t="s">
        <v>922</v>
      </c>
      <c r="AW953" t="s">
        <v>85</v>
      </c>
      <c r="AX953">
        <v>2162</v>
      </c>
      <c r="AY953" t="s">
        <v>978</v>
      </c>
      <c r="AZ953" t="s">
        <v>1001</v>
      </c>
      <c r="BA953">
        <v>6</v>
      </c>
      <c r="BB953" s="2">
        <v>45480</v>
      </c>
      <c r="BC953" s="2">
        <v>45481</v>
      </c>
      <c r="BD953">
        <v>12</v>
      </c>
      <c r="BE953" t="s">
        <v>1010</v>
      </c>
      <c r="BF953" t="s">
        <v>1038</v>
      </c>
      <c r="BG953" t="s">
        <v>490</v>
      </c>
      <c r="BH953" t="s">
        <v>663</v>
      </c>
      <c r="BI953">
        <v>5</v>
      </c>
      <c r="BJ953">
        <v>0</v>
      </c>
      <c r="BK953" t="s">
        <v>714</v>
      </c>
      <c r="BL953">
        <v>313.5</v>
      </c>
      <c r="BM953">
        <v>275</v>
      </c>
      <c r="BN953" t="s">
        <v>115</v>
      </c>
      <c r="BO953">
        <v>1567.5</v>
      </c>
      <c r="BP953">
        <v>1567.5</v>
      </c>
      <c r="BQ953">
        <v>1375</v>
      </c>
      <c r="BR953">
        <v>1375</v>
      </c>
      <c r="BS953">
        <v>192.5</v>
      </c>
      <c r="BT953">
        <v>192.5</v>
      </c>
      <c r="BY953" t="s">
        <v>1263</v>
      </c>
      <c r="BZ953" t="s">
        <v>719</v>
      </c>
      <c r="CA953">
        <v>5</v>
      </c>
      <c r="CB953">
        <v>5</v>
      </c>
      <c r="CC953">
        <v>0</v>
      </c>
      <c r="CD953">
        <v>5</v>
      </c>
      <c r="CE953" t="s">
        <v>1269</v>
      </c>
      <c r="CF953">
        <v>0</v>
      </c>
      <c r="CJ953" s="4" t="str">
        <f t="shared" si="140"/>
        <v>فدية خرسانة 9 بوصة</v>
      </c>
      <c r="CK953" s="5">
        <f t="shared" si="141"/>
        <v>45455</v>
      </c>
      <c r="CL953" s="4">
        <f t="shared" si="142"/>
        <v>185.82</v>
      </c>
      <c r="CN953" s="4" t="str">
        <f t="shared" si="143"/>
        <v>فدية خرسانة 9 بوصة</v>
      </c>
      <c r="CO953" s="5">
        <f t="shared" si="144"/>
        <v>45481</v>
      </c>
      <c r="CP953" s="4">
        <f t="shared" si="145"/>
        <v>313.5</v>
      </c>
      <c r="CR953" s="4">
        <f t="shared" si="146"/>
        <v>-127.68</v>
      </c>
      <c r="CS953" s="6">
        <f t="shared" si="147"/>
        <v>-0.68711656441717794</v>
      </c>
      <c r="CT953">
        <f t="shared" si="148"/>
        <v>1567.5</v>
      </c>
      <c r="CU953">
        <f t="shared" si="149"/>
        <v>929.1</v>
      </c>
    </row>
    <row r="954" spans="1:99" x14ac:dyDescent="0.3">
      <c r="A954">
        <v>498</v>
      </c>
      <c r="B954">
        <v>640</v>
      </c>
      <c r="C954">
        <v>48</v>
      </c>
      <c r="D954" t="s">
        <v>83</v>
      </c>
      <c r="E954" t="s">
        <v>84</v>
      </c>
      <c r="H954" t="s">
        <v>92</v>
      </c>
      <c r="I954" t="s">
        <v>112</v>
      </c>
      <c r="J954" t="s">
        <v>114</v>
      </c>
      <c r="K954" t="s">
        <v>115</v>
      </c>
      <c r="L954">
        <v>33</v>
      </c>
      <c r="M954">
        <v>1</v>
      </c>
      <c r="N954" s="2">
        <v>45433</v>
      </c>
      <c r="O954" s="2">
        <v>45455</v>
      </c>
      <c r="P954" t="s">
        <v>165</v>
      </c>
      <c r="Q954" t="s">
        <v>316</v>
      </c>
      <c r="R954" t="s">
        <v>490</v>
      </c>
      <c r="S954" t="s">
        <v>490</v>
      </c>
      <c r="T954" t="s">
        <v>663</v>
      </c>
      <c r="U954" t="s">
        <v>714</v>
      </c>
      <c r="V954">
        <v>185.82</v>
      </c>
      <c r="W954">
        <v>5</v>
      </c>
      <c r="X954" t="s">
        <v>722</v>
      </c>
      <c r="Y954">
        <v>929.1</v>
      </c>
      <c r="AB954" s="2">
        <v>45407</v>
      </c>
      <c r="AC954">
        <v>0</v>
      </c>
      <c r="AE954">
        <v>5</v>
      </c>
      <c r="AF954">
        <v>5</v>
      </c>
      <c r="AG954">
        <v>0</v>
      </c>
      <c r="AH954">
        <v>5</v>
      </c>
      <c r="AI954">
        <v>0</v>
      </c>
      <c r="AJ954" t="s">
        <v>728</v>
      </c>
      <c r="AK954" t="s">
        <v>765</v>
      </c>
      <c r="AL954" t="s">
        <v>816</v>
      </c>
      <c r="AM954" t="s">
        <v>867</v>
      </c>
      <c r="AP954">
        <v>98000</v>
      </c>
      <c r="AQ954">
        <v>92108</v>
      </c>
      <c r="AR954" t="s">
        <v>900</v>
      </c>
      <c r="AS954" t="s">
        <v>83</v>
      </c>
      <c r="AU954" t="s">
        <v>729</v>
      </c>
      <c r="AW954" t="s">
        <v>932</v>
      </c>
      <c r="AX954">
        <v>1832</v>
      </c>
      <c r="AY954" t="s">
        <v>991</v>
      </c>
      <c r="AZ954" t="s">
        <v>1002</v>
      </c>
      <c r="BA954">
        <v>1</v>
      </c>
      <c r="BB954" s="2">
        <v>45434</v>
      </c>
      <c r="BC954" s="2">
        <v>45435</v>
      </c>
      <c r="BD954">
        <v>13</v>
      </c>
      <c r="BE954" t="s">
        <v>1011</v>
      </c>
      <c r="BG954" t="s">
        <v>490</v>
      </c>
      <c r="BH954" t="s">
        <v>663</v>
      </c>
      <c r="BI954">
        <v>20</v>
      </c>
      <c r="BJ954">
        <v>0</v>
      </c>
      <c r="BK954" t="s">
        <v>714</v>
      </c>
      <c r="BL954">
        <v>228</v>
      </c>
      <c r="BM954">
        <v>200</v>
      </c>
      <c r="BN954" t="s">
        <v>115</v>
      </c>
      <c r="BO954">
        <v>4560</v>
      </c>
      <c r="BP954">
        <v>4560</v>
      </c>
      <c r="BQ954">
        <v>4000</v>
      </c>
      <c r="BR954">
        <v>4000</v>
      </c>
      <c r="BS954">
        <v>560</v>
      </c>
      <c r="BT954">
        <v>560</v>
      </c>
      <c r="BV954" t="s">
        <v>900</v>
      </c>
      <c r="BW954" t="s">
        <v>1234</v>
      </c>
      <c r="BX954" t="s">
        <v>1252</v>
      </c>
      <c r="BY954" t="s">
        <v>1264</v>
      </c>
      <c r="BZ954" t="s">
        <v>723</v>
      </c>
      <c r="CA954">
        <v>0</v>
      </c>
      <c r="CB954">
        <v>0</v>
      </c>
      <c r="CC954">
        <v>0</v>
      </c>
      <c r="CD954">
        <v>0</v>
      </c>
      <c r="CE954" t="s">
        <v>1272</v>
      </c>
      <c r="CF954">
        <v>4560</v>
      </c>
      <c r="CJ954" s="4" t="str">
        <f t="shared" si="140"/>
        <v>فدية خرسانة 9 بوصة</v>
      </c>
      <c r="CK954" s="5">
        <f t="shared" si="141"/>
        <v>45455</v>
      </c>
      <c r="CL954" s="4">
        <f t="shared" si="142"/>
        <v>185.82</v>
      </c>
      <c r="CN954" s="4" t="str">
        <f t="shared" si="143"/>
        <v>فدية خرسانة 9 بوصة</v>
      </c>
      <c r="CO954" s="5">
        <f t="shared" si="144"/>
        <v>45435</v>
      </c>
      <c r="CP954" s="4">
        <f t="shared" si="145"/>
        <v>228</v>
      </c>
      <c r="CR954" s="4">
        <f t="shared" si="146"/>
        <v>-42.180000000000007</v>
      </c>
      <c r="CS954" s="6">
        <f t="shared" si="147"/>
        <v>-0.2269938650306749</v>
      </c>
      <c r="CT954">
        <f t="shared" si="148"/>
        <v>1140</v>
      </c>
      <c r="CU954">
        <f t="shared" si="149"/>
        <v>929.1</v>
      </c>
    </row>
    <row r="955" spans="1:99" x14ac:dyDescent="0.3">
      <c r="A955">
        <v>498</v>
      </c>
      <c r="B955">
        <v>640</v>
      </c>
      <c r="C955">
        <v>48</v>
      </c>
      <c r="D955" t="s">
        <v>83</v>
      </c>
      <c r="E955" t="s">
        <v>84</v>
      </c>
      <c r="H955" t="s">
        <v>92</v>
      </c>
      <c r="I955" t="s">
        <v>112</v>
      </c>
      <c r="J955" t="s">
        <v>114</v>
      </c>
      <c r="K955" t="s">
        <v>115</v>
      </c>
      <c r="L955">
        <v>33</v>
      </c>
      <c r="M955">
        <v>1</v>
      </c>
      <c r="N955" s="2">
        <v>45433</v>
      </c>
      <c r="O955" s="2">
        <v>45455</v>
      </c>
      <c r="P955" t="s">
        <v>165</v>
      </c>
      <c r="Q955" t="s">
        <v>316</v>
      </c>
      <c r="R955" t="s">
        <v>490</v>
      </c>
      <c r="S955" t="s">
        <v>490</v>
      </c>
      <c r="T955" t="s">
        <v>663</v>
      </c>
      <c r="U955" t="s">
        <v>714</v>
      </c>
      <c r="V955">
        <v>185.82</v>
      </c>
      <c r="W955">
        <v>5</v>
      </c>
      <c r="X955" t="s">
        <v>722</v>
      </c>
      <c r="Y955">
        <v>929.1</v>
      </c>
      <c r="AB955" s="2">
        <v>45407</v>
      </c>
      <c r="AC955">
        <v>0</v>
      </c>
      <c r="AE955">
        <v>5</v>
      </c>
      <c r="AF955">
        <v>5</v>
      </c>
      <c r="AG955">
        <v>0</v>
      </c>
      <c r="AH955">
        <v>5</v>
      </c>
      <c r="AI955">
        <v>0</v>
      </c>
      <c r="AJ955" t="s">
        <v>728</v>
      </c>
      <c r="AK955" t="s">
        <v>754</v>
      </c>
      <c r="AL955" t="s">
        <v>805</v>
      </c>
      <c r="AM955" t="s">
        <v>856</v>
      </c>
      <c r="AP955">
        <v>98656</v>
      </c>
      <c r="AQ955">
        <v>92534</v>
      </c>
      <c r="AR955" t="s">
        <v>885</v>
      </c>
      <c r="AS955" t="s">
        <v>83</v>
      </c>
      <c r="AU955" t="s">
        <v>728</v>
      </c>
      <c r="AW955" t="s">
        <v>85</v>
      </c>
      <c r="AX955">
        <v>2162</v>
      </c>
      <c r="AY955" t="s">
        <v>964</v>
      </c>
      <c r="AZ955" t="s">
        <v>1001</v>
      </c>
      <c r="BA955">
        <v>16</v>
      </c>
      <c r="BB955" s="2">
        <v>45453</v>
      </c>
      <c r="BC955" s="2">
        <v>45455</v>
      </c>
      <c r="BD955">
        <v>2</v>
      </c>
      <c r="BE955" t="s">
        <v>1010</v>
      </c>
      <c r="BF955">
        <v>348</v>
      </c>
      <c r="BG955" t="s">
        <v>490</v>
      </c>
      <c r="BH955" t="s">
        <v>663</v>
      </c>
      <c r="BI955">
        <v>5</v>
      </c>
      <c r="BJ955">
        <v>0</v>
      </c>
      <c r="BK955" t="s">
        <v>714</v>
      </c>
      <c r="BL955">
        <v>302.10000000000002</v>
      </c>
      <c r="BM955">
        <v>265</v>
      </c>
      <c r="BN955" t="s">
        <v>115</v>
      </c>
      <c r="BO955">
        <v>1510.5</v>
      </c>
      <c r="BP955">
        <v>1510.5</v>
      </c>
      <c r="BQ955">
        <v>1325</v>
      </c>
      <c r="BR955">
        <v>1325</v>
      </c>
      <c r="BS955">
        <v>185.5</v>
      </c>
      <c r="BT955">
        <v>185.5</v>
      </c>
      <c r="BV955" t="s">
        <v>885</v>
      </c>
      <c r="BW955" t="s">
        <v>1216</v>
      </c>
      <c r="BX955" t="s">
        <v>1250</v>
      </c>
      <c r="BY955" t="s">
        <v>1262</v>
      </c>
      <c r="BZ955" t="s">
        <v>719</v>
      </c>
      <c r="CA955">
        <v>5</v>
      </c>
      <c r="CB955">
        <v>5</v>
      </c>
      <c r="CC955">
        <v>0</v>
      </c>
      <c r="CD955">
        <v>5</v>
      </c>
      <c r="CE955" t="s">
        <v>1269</v>
      </c>
      <c r="CF955">
        <v>0</v>
      </c>
      <c r="CJ955" s="4" t="str">
        <f t="shared" si="140"/>
        <v>فدية خرسانة 9 بوصة</v>
      </c>
      <c r="CK955" s="5">
        <f t="shared" si="141"/>
        <v>45455</v>
      </c>
      <c r="CL955" s="4">
        <f t="shared" si="142"/>
        <v>185.82</v>
      </c>
      <c r="CN955" s="4" t="str">
        <f t="shared" si="143"/>
        <v>فدية خرسانة 9 بوصة</v>
      </c>
      <c r="CO955" s="5">
        <f t="shared" si="144"/>
        <v>45455</v>
      </c>
      <c r="CP955" s="4">
        <f t="shared" si="145"/>
        <v>302.10000000000002</v>
      </c>
      <c r="CR955" s="4">
        <f t="shared" si="146"/>
        <v>-116.28000000000003</v>
      </c>
      <c r="CS955" s="6">
        <f t="shared" si="147"/>
        <v>-0.62576687116564433</v>
      </c>
      <c r="CT955">
        <f t="shared" si="148"/>
        <v>1510.5</v>
      </c>
      <c r="CU955">
        <f t="shared" si="149"/>
        <v>929.1</v>
      </c>
    </row>
    <row r="956" spans="1:99" x14ac:dyDescent="0.3">
      <c r="A956">
        <v>498</v>
      </c>
      <c r="B956">
        <v>640</v>
      </c>
      <c r="C956">
        <v>48</v>
      </c>
      <c r="D956" t="s">
        <v>83</v>
      </c>
      <c r="E956" t="s">
        <v>84</v>
      </c>
      <c r="H956" t="s">
        <v>92</v>
      </c>
      <c r="I956" t="s">
        <v>112</v>
      </c>
      <c r="J956" t="s">
        <v>114</v>
      </c>
      <c r="K956" t="s">
        <v>115</v>
      </c>
      <c r="L956">
        <v>33</v>
      </c>
      <c r="M956">
        <v>1</v>
      </c>
      <c r="N956" s="2">
        <v>45433</v>
      </c>
      <c r="O956" s="2">
        <v>45455</v>
      </c>
      <c r="P956" t="s">
        <v>165</v>
      </c>
      <c r="Q956" t="s">
        <v>316</v>
      </c>
      <c r="R956" t="s">
        <v>490</v>
      </c>
      <c r="S956" t="s">
        <v>490</v>
      </c>
      <c r="T956" t="s">
        <v>663</v>
      </c>
      <c r="U956" t="s">
        <v>714</v>
      </c>
      <c r="V956">
        <v>185.82</v>
      </c>
      <c r="W956">
        <v>5</v>
      </c>
      <c r="X956" t="s">
        <v>722</v>
      </c>
      <c r="Y956">
        <v>929.1</v>
      </c>
      <c r="AB956" s="2">
        <v>45407</v>
      </c>
      <c r="AC956">
        <v>0</v>
      </c>
      <c r="AE956">
        <v>5</v>
      </c>
      <c r="AF956">
        <v>5</v>
      </c>
      <c r="AG956">
        <v>0</v>
      </c>
      <c r="AH956">
        <v>5</v>
      </c>
      <c r="AI956">
        <v>0</v>
      </c>
      <c r="AJ956" t="s">
        <v>728</v>
      </c>
      <c r="AK956" t="s">
        <v>754</v>
      </c>
      <c r="AL956" t="s">
        <v>805</v>
      </c>
      <c r="AM956" t="s">
        <v>856</v>
      </c>
      <c r="AP956">
        <v>98867</v>
      </c>
      <c r="AQ956">
        <v>84163</v>
      </c>
      <c r="AR956" t="s">
        <v>885</v>
      </c>
      <c r="AS956" t="s">
        <v>83</v>
      </c>
      <c r="AU956" t="s">
        <v>922</v>
      </c>
      <c r="AW956" t="s">
        <v>85</v>
      </c>
      <c r="AX956">
        <v>2162</v>
      </c>
      <c r="AY956" t="s">
        <v>964</v>
      </c>
      <c r="AZ956" t="s">
        <v>1001</v>
      </c>
      <c r="BA956">
        <v>15</v>
      </c>
      <c r="BB956" s="2">
        <v>45467</v>
      </c>
      <c r="BC956" s="2">
        <v>45474</v>
      </c>
      <c r="BD956">
        <v>2</v>
      </c>
      <c r="BE956" t="s">
        <v>1010</v>
      </c>
      <c r="BF956">
        <v>374</v>
      </c>
      <c r="BG956" t="s">
        <v>490</v>
      </c>
      <c r="BH956" t="s">
        <v>663</v>
      </c>
      <c r="BI956">
        <v>1</v>
      </c>
      <c r="BJ956">
        <v>0</v>
      </c>
      <c r="BK956" t="s">
        <v>714</v>
      </c>
      <c r="BL956">
        <v>302.10000000000002</v>
      </c>
      <c r="BM956">
        <v>265</v>
      </c>
      <c r="BN956" t="s">
        <v>115</v>
      </c>
      <c r="BO956">
        <v>302.10000000000002</v>
      </c>
      <c r="BP956">
        <v>302.10000000000002</v>
      </c>
      <c r="BQ956">
        <v>265</v>
      </c>
      <c r="BR956">
        <v>265</v>
      </c>
      <c r="BS956">
        <v>37.1</v>
      </c>
      <c r="BT956">
        <v>37.1</v>
      </c>
      <c r="BV956" t="s">
        <v>885</v>
      </c>
      <c r="BW956" t="s">
        <v>1216</v>
      </c>
      <c r="BX956" t="s">
        <v>1250</v>
      </c>
      <c r="BY956" t="s">
        <v>1262</v>
      </c>
      <c r="BZ956" t="s">
        <v>719</v>
      </c>
      <c r="CA956">
        <v>1</v>
      </c>
      <c r="CB956">
        <v>1</v>
      </c>
      <c r="CC956">
        <v>0</v>
      </c>
      <c r="CD956">
        <v>1</v>
      </c>
      <c r="CE956" t="s">
        <v>1269</v>
      </c>
      <c r="CF956">
        <v>0</v>
      </c>
      <c r="CJ956" s="4" t="str">
        <f t="shared" si="140"/>
        <v>فدية خرسانة 9 بوصة</v>
      </c>
      <c r="CK956" s="5">
        <f t="shared" si="141"/>
        <v>45455</v>
      </c>
      <c r="CL956" s="4">
        <f t="shared" si="142"/>
        <v>185.82</v>
      </c>
      <c r="CN956" s="4" t="str">
        <f t="shared" si="143"/>
        <v>فدية خرسانة 9 بوصة</v>
      </c>
      <c r="CO956" s="5">
        <f t="shared" si="144"/>
        <v>45474</v>
      </c>
      <c r="CP956" s="4">
        <f t="shared" si="145"/>
        <v>302.10000000000002</v>
      </c>
      <c r="CR956" s="4">
        <f t="shared" si="146"/>
        <v>-116.28000000000003</v>
      </c>
      <c r="CS956" s="6">
        <f t="shared" si="147"/>
        <v>-0.62576687116564433</v>
      </c>
      <c r="CT956">
        <f t="shared" si="148"/>
        <v>1510.5</v>
      </c>
      <c r="CU956">
        <f t="shared" si="149"/>
        <v>929.1</v>
      </c>
    </row>
    <row r="957" spans="1:99" x14ac:dyDescent="0.3">
      <c r="A957">
        <v>498</v>
      </c>
      <c r="B957">
        <v>640</v>
      </c>
      <c r="C957">
        <v>48</v>
      </c>
      <c r="D957" t="s">
        <v>83</v>
      </c>
      <c r="E957" t="s">
        <v>84</v>
      </c>
      <c r="H957" t="s">
        <v>92</v>
      </c>
      <c r="I957" t="s">
        <v>112</v>
      </c>
      <c r="J957" t="s">
        <v>114</v>
      </c>
      <c r="K957" t="s">
        <v>115</v>
      </c>
      <c r="L957">
        <v>33</v>
      </c>
      <c r="M957">
        <v>1</v>
      </c>
      <c r="N957" s="2">
        <v>45433</v>
      </c>
      <c r="O957" s="2">
        <v>45455</v>
      </c>
      <c r="P957" t="s">
        <v>165</v>
      </c>
      <c r="Q957" t="s">
        <v>316</v>
      </c>
      <c r="R957" t="s">
        <v>490</v>
      </c>
      <c r="S957" t="s">
        <v>490</v>
      </c>
      <c r="T957" t="s">
        <v>663</v>
      </c>
      <c r="U957" t="s">
        <v>714</v>
      </c>
      <c r="V957">
        <v>185.82</v>
      </c>
      <c r="W957">
        <v>5</v>
      </c>
      <c r="X957" t="s">
        <v>722</v>
      </c>
      <c r="Y957">
        <v>929.1</v>
      </c>
      <c r="AB957" s="2">
        <v>45407</v>
      </c>
      <c r="AC957">
        <v>0</v>
      </c>
      <c r="AE957">
        <v>5</v>
      </c>
      <c r="AF957">
        <v>5</v>
      </c>
      <c r="AG957">
        <v>0</v>
      </c>
      <c r="AH957">
        <v>5</v>
      </c>
      <c r="AI957">
        <v>0</v>
      </c>
      <c r="AJ957" t="s">
        <v>728</v>
      </c>
      <c r="AK957" t="s">
        <v>756</v>
      </c>
      <c r="AL957" t="s">
        <v>807</v>
      </c>
      <c r="AM957" t="s">
        <v>858</v>
      </c>
      <c r="AP957">
        <v>99228</v>
      </c>
      <c r="AQ957">
        <v>95151</v>
      </c>
      <c r="AR957">
        <v>3.01</v>
      </c>
      <c r="AS957" t="s">
        <v>83</v>
      </c>
      <c r="AU957" t="s">
        <v>729</v>
      </c>
      <c r="AW957" t="s">
        <v>89</v>
      </c>
      <c r="AX957">
        <v>6212</v>
      </c>
      <c r="AY957" t="s">
        <v>985</v>
      </c>
      <c r="AZ957" t="s">
        <v>1002</v>
      </c>
      <c r="BA957">
        <v>2</v>
      </c>
      <c r="BB957" s="2">
        <v>45477</v>
      </c>
      <c r="BC957" s="2">
        <v>45477</v>
      </c>
      <c r="BD957">
        <v>8</v>
      </c>
      <c r="BE957" t="s">
        <v>1011</v>
      </c>
      <c r="BG957" t="s">
        <v>490</v>
      </c>
      <c r="BH957" t="s">
        <v>663</v>
      </c>
      <c r="BI957">
        <v>50</v>
      </c>
      <c r="BJ957">
        <v>0</v>
      </c>
      <c r="BK957" t="s">
        <v>714</v>
      </c>
      <c r="BL957">
        <v>222.3</v>
      </c>
      <c r="BM957">
        <v>195</v>
      </c>
      <c r="BN957" t="s">
        <v>115</v>
      </c>
      <c r="BO957">
        <v>11115</v>
      </c>
      <c r="BP957">
        <v>11115</v>
      </c>
      <c r="BQ957">
        <v>9750</v>
      </c>
      <c r="BR957">
        <v>9750</v>
      </c>
      <c r="BS957">
        <v>1365</v>
      </c>
      <c r="BT957">
        <v>1365</v>
      </c>
      <c r="BV957">
        <v>3.01</v>
      </c>
      <c r="BW957" t="s">
        <v>1240</v>
      </c>
      <c r="BY957" t="s">
        <v>1263</v>
      </c>
      <c r="BZ957" t="s">
        <v>723</v>
      </c>
      <c r="CA957">
        <v>0</v>
      </c>
      <c r="CB957">
        <v>0</v>
      </c>
      <c r="CC957">
        <v>0</v>
      </c>
      <c r="CD957">
        <v>0</v>
      </c>
      <c r="CE957" t="s">
        <v>1290</v>
      </c>
      <c r="CF957">
        <v>11115</v>
      </c>
      <c r="CJ957" s="4" t="str">
        <f t="shared" si="140"/>
        <v>فدية خرسانة 9 بوصة</v>
      </c>
      <c r="CK957" s="5">
        <f t="shared" si="141"/>
        <v>45455</v>
      </c>
      <c r="CL957" s="4">
        <f t="shared" si="142"/>
        <v>185.82</v>
      </c>
      <c r="CN957" s="4" t="str">
        <f t="shared" si="143"/>
        <v>فدية خرسانة 9 بوصة</v>
      </c>
      <c r="CO957" s="5">
        <f t="shared" si="144"/>
        <v>45477</v>
      </c>
      <c r="CP957" s="4">
        <f t="shared" si="145"/>
        <v>222.3</v>
      </c>
      <c r="CR957" s="4">
        <f t="shared" si="146"/>
        <v>-36.480000000000018</v>
      </c>
      <c r="CS957" s="6">
        <f t="shared" si="147"/>
        <v>-0.19631901840490809</v>
      </c>
      <c r="CT957">
        <f t="shared" si="148"/>
        <v>1111.5</v>
      </c>
      <c r="CU957">
        <f t="shared" si="149"/>
        <v>929.1</v>
      </c>
    </row>
    <row r="958" spans="1:99" x14ac:dyDescent="0.3">
      <c r="A958">
        <v>498</v>
      </c>
      <c r="B958">
        <v>640</v>
      </c>
      <c r="C958">
        <v>48</v>
      </c>
      <c r="D958" t="s">
        <v>83</v>
      </c>
      <c r="E958" t="s">
        <v>84</v>
      </c>
      <c r="H958" t="s">
        <v>92</v>
      </c>
      <c r="I958" t="s">
        <v>112</v>
      </c>
      <c r="J958" t="s">
        <v>114</v>
      </c>
      <c r="K958" t="s">
        <v>115</v>
      </c>
      <c r="L958">
        <v>33</v>
      </c>
      <c r="M958">
        <v>1</v>
      </c>
      <c r="N958" s="2">
        <v>45433</v>
      </c>
      <c r="O958" s="2">
        <v>45455</v>
      </c>
      <c r="P958" t="s">
        <v>165</v>
      </c>
      <c r="Q958" t="s">
        <v>316</v>
      </c>
      <c r="R958" t="s">
        <v>490</v>
      </c>
      <c r="S958" t="s">
        <v>490</v>
      </c>
      <c r="T958" t="s">
        <v>663</v>
      </c>
      <c r="U958" t="s">
        <v>714</v>
      </c>
      <c r="V958">
        <v>185.82</v>
      </c>
      <c r="W958">
        <v>5</v>
      </c>
      <c r="X958" t="s">
        <v>722</v>
      </c>
      <c r="Y958">
        <v>929.1</v>
      </c>
      <c r="AB958" s="2">
        <v>45407</v>
      </c>
      <c r="AC958">
        <v>0</v>
      </c>
      <c r="AE958">
        <v>5</v>
      </c>
      <c r="AF958">
        <v>5</v>
      </c>
      <c r="AG958">
        <v>0</v>
      </c>
      <c r="AH958">
        <v>5</v>
      </c>
      <c r="AI958">
        <v>0</v>
      </c>
      <c r="AJ958" t="s">
        <v>728</v>
      </c>
      <c r="AK958" t="s">
        <v>776</v>
      </c>
      <c r="AL958" t="s">
        <v>827</v>
      </c>
      <c r="AM958" t="s">
        <v>878</v>
      </c>
      <c r="AP958">
        <v>99232</v>
      </c>
      <c r="AQ958">
        <v>94850</v>
      </c>
      <c r="AR958" t="s">
        <v>916</v>
      </c>
      <c r="AS958" t="s">
        <v>83</v>
      </c>
      <c r="AU958" t="s">
        <v>729</v>
      </c>
      <c r="AW958" t="s">
        <v>940</v>
      </c>
      <c r="AX958">
        <v>4475</v>
      </c>
      <c r="AY958" t="s">
        <v>985</v>
      </c>
      <c r="AZ958" t="s">
        <v>1002</v>
      </c>
      <c r="BA958">
        <v>23</v>
      </c>
      <c r="BB958" s="2">
        <v>45477</v>
      </c>
      <c r="BC958" s="2">
        <v>45477</v>
      </c>
      <c r="BD958">
        <v>32</v>
      </c>
      <c r="BE958" t="s">
        <v>1011</v>
      </c>
      <c r="BG958" t="s">
        <v>490</v>
      </c>
      <c r="BH958" t="s">
        <v>663</v>
      </c>
      <c r="BI958">
        <v>10</v>
      </c>
      <c r="BJ958">
        <v>0</v>
      </c>
      <c r="BK958" t="s">
        <v>714</v>
      </c>
      <c r="BL958">
        <v>204.70000350800001</v>
      </c>
      <c r="BM958">
        <v>179.56140350800001</v>
      </c>
      <c r="BN958" t="s">
        <v>115</v>
      </c>
      <c r="BO958">
        <v>2047</v>
      </c>
      <c r="BP958">
        <v>2047</v>
      </c>
      <c r="BQ958">
        <v>1795.61</v>
      </c>
      <c r="BR958">
        <v>1795.61</v>
      </c>
      <c r="BS958">
        <v>251.39</v>
      </c>
      <c r="BT958">
        <v>251.39</v>
      </c>
      <c r="BV958" t="s">
        <v>916</v>
      </c>
      <c r="BW958" t="s">
        <v>1246</v>
      </c>
      <c r="BX958" t="s">
        <v>1257</v>
      </c>
      <c r="BY958" t="s">
        <v>1266</v>
      </c>
      <c r="BZ958" t="s">
        <v>1268</v>
      </c>
      <c r="CA958">
        <v>0</v>
      </c>
      <c r="CB958">
        <v>0</v>
      </c>
      <c r="CC958">
        <v>0</v>
      </c>
      <c r="CD958">
        <v>0</v>
      </c>
      <c r="CE958" t="s">
        <v>1287</v>
      </c>
      <c r="CF958">
        <v>2047.0000350800001</v>
      </c>
      <c r="CJ958" s="4" t="str">
        <f t="shared" si="140"/>
        <v>فدية خرسانة 9 بوصة</v>
      </c>
      <c r="CK958" s="5">
        <f t="shared" si="141"/>
        <v>45455</v>
      </c>
      <c r="CL958" s="4">
        <f t="shared" si="142"/>
        <v>185.82</v>
      </c>
      <c r="CN958" s="4" t="str">
        <f t="shared" si="143"/>
        <v>فدية خرسانة 9 بوصة</v>
      </c>
      <c r="CO958" s="5">
        <f t="shared" si="144"/>
        <v>45477</v>
      </c>
      <c r="CP958" s="4">
        <f t="shared" si="145"/>
        <v>204.70000350800001</v>
      </c>
      <c r="CR958" s="4">
        <f t="shared" si="146"/>
        <v>-18.880003508000016</v>
      </c>
      <c r="CS958" s="6">
        <f t="shared" si="147"/>
        <v>-0.1016037213862879</v>
      </c>
      <c r="CT958">
        <f t="shared" si="148"/>
        <v>1023.50001754</v>
      </c>
      <c r="CU958">
        <f t="shared" si="149"/>
        <v>929.1</v>
      </c>
    </row>
    <row r="959" spans="1:99" x14ac:dyDescent="0.3">
      <c r="A959">
        <v>498</v>
      </c>
      <c r="B959">
        <v>640</v>
      </c>
      <c r="C959">
        <v>48</v>
      </c>
      <c r="D959" t="s">
        <v>83</v>
      </c>
      <c r="E959" t="s">
        <v>84</v>
      </c>
      <c r="H959" t="s">
        <v>92</v>
      </c>
      <c r="I959" t="s">
        <v>112</v>
      </c>
      <c r="J959" t="s">
        <v>114</v>
      </c>
      <c r="K959" t="s">
        <v>115</v>
      </c>
      <c r="L959">
        <v>33</v>
      </c>
      <c r="M959">
        <v>1</v>
      </c>
      <c r="N959" s="2">
        <v>45433</v>
      </c>
      <c r="O959" s="2">
        <v>45455</v>
      </c>
      <c r="P959" t="s">
        <v>165</v>
      </c>
      <c r="Q959" t="s">
        <v>316</v>
      </c>
      <c r="R959" t="s">
        <v>490</v>
      </c>
      <c r="S959" t="s">
        <v>490</v>
      </c>
      <c r="T959" t="s">
        <v>663</v>
      </c>
      <c r="U959" t="s">
        <v>714</v>
      </c>
      <c r="V959">
        <v>185.82</v>
      </c>
      <c r="W959">
        <v>5</v>
      </c>
      <c r="X959" t="s">
        <v>722</v>
      </c>
      <c r="Y959">
        <v>929.1</v>
      </c>
      <c r="AB959" s="2">
        <v>45407</v>
      </c>
      <c r="AC959">
        <v>0</v>
      </c>
      <c r="AE959">
        <v>5</v>
      </c>
      <c r="AF959">
        <v>5</v>
      </c>
      <c r="AG959">
        <v>0</v>
      </c>
      <c r="AH959">
        <v>5</v>
      </c>
      <c r="AI959">
        <v>0</v>
      </c>
      <c r="AJ959" t="s">
        <v>728</v>
      </c>
      <c r="AK959" t="s">
        <v>746</v>
      </c>
      <c r="AL959" t="s">
        <v>797</v>
      </c>
      <c r="AM959" t="s">
        <v>848</v>
      </c>
      <c r="AP959">
        <v>97928</v>
      </c>
      <c r="AQ959">
        <v>93189</v>
      </c>
      <c r="AS959" t="s">
        <v>83</v>
      </c>
      <c r="AU959" t="s">
        <v>728</v>
      </c>
      <c r="AW959" t="s">
        <v>85</v>
      </c>
      <c r="AX959">
        <v>2162</v>
      </c>
      <c r="AY959" t="s">
        <v>968</v>
      </c>
      <c r="AZ959" t="s">
        <v>1001</v>
      </c>
      <c r="BA959">
        <v>1</v>
      </c>
      <c r="BB959" s="2">
        <v>45433</v>
      </c>
      <c r="BC959" s="2">
        <v>45439</v>
      </c>
      <c r="BD959">
        <v>1</v>
      </c>
      <c r="BE959" t="s">
        <v>1010</v>
      </c>
      <c r="BG959" t="s">
        <v>490</v>
      </c>
      <c r="BH959" t="s">
        <v>663</v>
      </c>
      <c r="BI959">
        <v>5</v>
      </c>
      <c r="BJ959">
        <v>0</v>
      </c>
      <c r="BK959" t="s">
        <v>714</v>
      </c>
      <c r="BL959">
        <v>239.4</v>
      </c>
      <c r="BM959">
        <v>210</v>
      </c>
      <c r="BN959" t="s">
        <v>115</v>
      </c>
      <c r="BO959">
        <v>1197</v>
      </c>
      <c r="BP959">
        <v>1197</v>
      </c>
      <c r="BQ959">
        <v>1050</v>
      </c>
      <c r="BR959">
        <v>1050</v>
      </c>
      <c r="BS959">
        <v>147</v>
      </c>
      <c r="BT959">
        <v>147</v>
      </c>
      <c r="BY959" t="s">
        <v>1263</v>
      </c>
      <c r="BZ959" t="s">
        <v>719</v>
      </c>
      <c r="CA959">
        <v>5</v>
      </c>
      <c r="CB959">
        <v>5</v>
      </c>
      <c r="CC959">
        <v>0</v>
      </c>
      <c r="CD959">
        <v>5</v>
      </c>
      <c r="CE959" t="s">
        <v>1269</v>
      </c>
      <c r="CF959">
        <v>0</v>
      </c>
      <c r="CJ959" s="4" t="str">
        <f t="shared" si="140"/>
        <v>فدية خرسانة 9 بوصة</v>
      </c>
      <c r="CK959" s="5">
        <f t="shared" si="141"/>
        <v>45455</v>
      </c>
      <c r="CL959" s="4">
        <f t="shared" si="142"/>
        <v>185.82</v>
      </c>
      <c r="CN959" s="4" t="str">
        <f t="shared" si="143"/>
        <v>فدية خرسانة 9 بوصة</v>
      </c>
      <c r="CO959" s="5">
        <f t="shared" si="144"/>
        <v>45439</v>
      </c>
      <c r="CP959" s="4">
        <f t="shared" si="145"/>
        <v>239.4</v>
      </c>
      <c r="CR959" s="4">
        <f t="shared" si="146"/>
        <v>-53.580000000000013</v>
      </c>
      <c r="CS959" s="6">
        <f t="shared" si="147"/>
        <v>-0.28834355828220865</v>
      </c>
      <c r="CT959">
        <f t="shared" si="148"/>
        <v>1197</v>
      </c>
      <c r="CU959">
        <f t="shared" si="149"/>
        <v>929.1</v>
      </c>
    </row>
    <row r="960" spans="1:99" x14ac:dyDescent="0.3">
      <c r="A960">
        <v>498</v>
      </c>
      <c r="B960">
        <v>640</v>
      </c>
      <c r="C960">
        <v>28</v>
      </c>
      <c r="D960" t="s">
        <v>83</v>
      </c>
      <c r="E960" t="s">
        <v>84</v>
      </c>
      <c r="H960" t="s">
        <v>92</v>
      </c>
      <c r="I960" t="s">
        <v>112</v>
      </c>
      <c r="J960" t="s">
        <v>114</v>
      </c>
      <c r="K960" t="s">
        <v>115</v>
      </c>
      <c r="L960">
        <v>23</v>
      </c>
      <c r="M960">
        <v>1</v>
      </c>
      <c r="N960" s="2">
        <v>45433</v>
      </c>
      <c r="O960" s="2">
        <v>45455</v>
      </c>
      <c r="P960" t="s">
        <v>165</v>
      </c>
      <c r="Q960" t="s">
        <v>256</v>
      </c>
      <c r="R960" t="s">
        <v>430</v>
      </c>
      <c r="S960" t="s">
        <v>430</v>
      </c>
      <c r="T960" t="s">
        <v>603</v>
      </c>
      <c r="U960" t="s">
        <v>714</v>
      </c>
      <c r="V960">
        <v>52.87</v>
      </c>
      <c r="W960">
        <v>10</v>
      </c>
      <c r="X960" t="s">
        <v>722</v>
      </c>
      <c r="Y960">
        <v>528.70000000000005</v>
      </c>
      <c r="AB960" s="2">
        <v>45407</v>
      </c>
      <c r="AC960">
        <v>0</v>
      </c>
      <c r="AE960">
        <v>10</v>
      </c>
      <c r="AF960">
        <v>10</v>
      </c>
      <c r="AG960">
        <v>0</v>
      </c>
      <c r="AH960">
        <v>10</v>
      </c>
      <c r="AI960">
        <v>0</v>
      </c>
      <c r="AJ960" t="s">
        <v>728</v>
      </c>
      <c r="AK960" t="s">
        <v>734</v>
      </c>
      <c r="AL960" t="s">
        <v>785</v>
      </c>
      <c r="AM960" t="s">
        <v>836</v>
      </c>
      <c r="AP960">
        <v>97936</v>
      </c>
      <c r="AQ960">
        <v>92959</v>
      </c>
      <c r="AS960" t="s">
        <v>83</v>
      </c>
      <c r="AU960" t="s">
        <v>728</v>
      </c>
      <c r="AW960" t="s">
        <v>85</v>
      </c>
      <c r="AX960">
        <v>2162</v>
      </c>
      <c r="AY960" t="s">
        <v>965</v>
      </c>
      <c r="AZ960" t="s">
        <v>1001</v>
      </c>
      <c r="BA960">
        <v>5</v>
      </c>
      <c r="BB960" s="2">
        <v>45433</v>
      </c>
      <c r="BC960" s="2">
        <v>45439</v>
      </c>
      <c r="BD960">
        <v>3</v>
      </c>
      <c r="BE960" t="s">
        <v>1010</v>
      </c>
      <c r="BF960" t="s">
        <v>1118</v>
      </c>
      <c r="BG960" t="s">
        <v>430</v>
      </c>
      <c r="BH960" t="s">
        <v>603</v>
      </c>
      <c r="BI960">
        <v>25</v>
      </c>
      <c r="BJ960">
        <v>0</v>
      </c>
      <c r="BK960" t="s">
        <v>714</v>
      </c>
      <c r="BL960">
        <v>171</v>
      </c>
      <c r="BM960">
        <v>150</v>
      </c>
      <c r="BN960" t="s">
        <v>115</v>
      </c>
      <c r="BO960">
        <v>4275</v>
      </c>
      <c r="BP960">
        <v>4275</v>
      </c>
      <c r="BQ960">
        <v>3750</v>
      </c>
      <c r="BR960">
        <v>3750</v>
      </c>
      <c r="BS960">
        <v>525</v>
      </c>
      <c r="BT960">
        <v>525</v>
      </c>
      <c r="BY960" t="s">
        <v>1263</v>
      </c>
      <c r="BZ960" t="s">
        <v>719</v>
      </c>
      <c r="CA960">
        <v>25</v>
      </c>
      <c r="CB960">
        <v>25</v>
      </c>
      <c r="CC960">
        <v>0</v>
      </c>
      <c r="CD960">
        <v>25</v>
      </c>
      <c r="CE960" t="s">
        <v>1269</v>
      </c>
      <c r="CF960">
        <v>0</v>
      </c>
      <c r="CJ960" s="4" t="str">
        <f t="shared" si="140"/>
        <v>جاروف خرسانة</v>
      </c>
      <c r="CK960" s="5">
        <f t="shared" si="141"/>
        <v>45455</v>
      </c>
      <c r="CL960" s="4">
        <f t="shared" si="142"/>
        <v>52.87</v>
      </c>
      <c r="CN960" s="4" t="str">
        <f t="shared" si="143"/>
        <v>جاروف خرسانة</v>
      </c>
      <c r="CO960" s="5">
        <f t="shared" si="144"/>
        <v>45439</v>
      </c>
      <c r="CP960" s="4">
        <f t="shared" si="145"/>
        <v>171</v>
      </c>
      <c r="CR960" s="4">
        <f t="shared" si="146"/>
        <v>-118.13</v>
      </c>
      <c r="CS960" s="6">
        <f t="shared" si="147"/>
        <v>-2.2343484017401174</v>
      </c>
      <c r="CT960">
        <f t="shared" si="148"/>
        <v>1710</v>
      </c>
      <c r="CU960">
        <f t="shared" si="149"/>
        <v>528.70000000000005</v>
      </c>
    </row>
    <row r="961" spans="1:99" x14ac:dyDescent="0.3">
      <c r="A961">
        <v>498</v>
      </c>
      <c r="B961">
        <v>640</v>
      </c>
      <c r="C961">
        <v>28</v>
      </c>
      <c r="D961" t="s">
        <v>83</v>
      </c>
      <c r="E961" t="s">
        <v>84</v>
      </c>
      <c r="H961" t="s">
        <v>92</v>
      </c>
      <c r="I961" t="s">
        <v>112</v>
      </c>
      <c r="J961" t="s">
        <v>114</v>
      </c>
      <c r="K961" t="s">
        <v>115</v>
      </c>
      <c r="L961">
        <v>23</v>
      </c>
      <c r="M961">
        <v>1</v>
      </c>
      <c r="N961" s="2">
        <v>45433</v>
      </c>
      <c r="O961" s="2">
        <v>45455</v>
      </c>
      <c r="P961" t="s">
        <v>165</v>
      </c>
      <c r="Q961" t="s">
        <v>256</v>
      </c>
      <c r="R961" t="s">
        <v>430</v>
      </c>
      <c r="S961" t="s">
        <v>430</v>
      </c>
      <c r="T961" t="s">
        <v>603</v>
      </c>
      <c r="U961" t="s">
        <v>714</v>
      </c>
      <c r="V961">
        <v>52.87</v>
      </c>
      <c r="W961">
        <v>10</v>
      </c>
      <c r="X961" t="s">
        <v>722</v>
      </c>
      <c r="Y961">
        <v>528.70000000000005</v>
      </c>
      <c r="AB961" s="2">
        <v>45407</v>
      </c>
      <c r="AC961">
        <v>0</v>
      </c>
      <c r="AE961">
        <v>10</v>
      </c>
      <c r="AF961">
        <v>10</v>
      </c>
      <c r="AG961">
        <v>0</v>
      </c>
      <c r="AH961">
        <v>10</v>
      </c>
      <c r="AI961">
        <v>0</v>
      </c>
      <c r="AJ961" t="s">
        <v>728</v>
      </c>
      <c r="AK961" t="s">
        <v>770</v>
      </c>
      <c r="AL961" t="s">
        <v>821</v>
      </c>
      <c r="AM961" t="s">
        <v>872</v>
      </c>
      <c r="AP961">
        <v>99345</v>
      </c>
      <c r="AQ961">
        <v>94942</v>
      </c>
      <c r="AR961" t="s">
        <v>886</v>
      </c>
      <c r="AS961" t="s">
        <v>83</v>
      </c>
      <c r="AU961" t="s">
        <v>729</v>
      </c>
      <c r="AW961" t="s">
        <v>89</v>
      </c>
      <c r="AX961">
        <v>6212</v>
      </c>
      <c r="AY961" t="s">
        <v>985</v>
      </c>
      <c r="AZ961" t="s">
        <v>1002</v>
      </c>
      <c r="BA961">
        <v>2</v>
      </c>
      <c r="BB961" s="2">
        <v>45482</v>
      </c>
      <c r="BC961" s="2">
        <v>45482</v>
      </c>
      <c r="BD961">
        <v>37</v>
      </c>
      <c r="BE961" t="s">
        <v>1011</v>
      </c>
      <c r="BG961" t="s">
        <v>430</v>
      </c>
      <c r="BH961" t="s">
        <v>603</v>
      </c>
      <c r="BI961">
        <v>5</v>
      </c>
      <c r="BJ961">
        <v>0</v>
      </c>
      <c r="BK961" t="s">
        <v>714</v>
      </c>
      <c r="BL961">
        <v>96.9</v>
      </c>
      <c r="BM961">
        <v>85</v>
      </c>
      <c r="BN961" t="s">
        <v>115</v>
      </c>
      <c r="BO961">
        <v>484.5</v>
      </c>
      <c r="BP961">
        <v>484.5</v>
      </c>
      <c r="BQ961">
        <v>425</v>
      </c>
      <c r="BR961">
        <v>425</v>
      </c>
      <c r="BS961">
        <v>59.5</v>
      </c>
      <c r="BT961">
        <v>59.5</v>
      </c>
      <c r="BV961" t="s">
        <v>886</v>
      </c>
      <c r="BW961" t="s">
        <v>1216</v>
      </c>
      <c r="BY961" t="s">
        <v>1263</v>
      </c>
      <c r="BZ961" t="s">
        <v>723</v>
      </c>
      <c r="CA961">
        <v>0</v>
      </c>
      <c r="CB961">
        <v>0</v>
      </c>
      <c r="CC961">
        <v>0</v>
      </c>
      <c r="CD961">
        <v>0</v>
      </c>
      <c r="CE961" t="s">
        <v>1285</v>
      </c>
      <c r="CF961">
        <v>484.5</v>
      </c>
      <c r="CJ961" s="4" t="str">
        <f t="shared" si="140"/>
        <v>جاروف خرسانة</v>
      </c>
      <c r="CK961" s="5">
        <f t="shared" si="141"/>
        <v>45455</v>
      </c>
      <c r="CL961" s="4">
        <f t="shared" si="142"/>
        <v>52.87</v>
      </c>
      <c r="CN961" s="4" t="str">
        <f t="shared" si="143"/>
        <v>جاروف خرسانة</v>
      </c>
      <c r="CO961" s="5">
        <f t="shared" si="144"/>
        <v>45482</v>
      </c>
      <c r="CP961" s="4">
        <f t="shared" si="145"/>
        <v>96.9</v>
      </c>
      <c r="CR961" s="4">
        <f t="shared" si="146"/>
        <v>-44.030000000000008</v>
      </c>
      <c r="CS961" s="6">
        <f t="shared" si="147"/>
        <v>-0.83279742765273335</v>
      </c>
      <c r="CT961">
        <f t="shared" si="148"/>
        <v>969</v>
      </c>
      <c r="CU961">
        <f t="shared" si="149"/>
        <v>528.70000000000005</v>
      </c>
    </row>
    <row r="962" spans="1:99" x14ac:dyDescent="0.3">
      <c r="A962">
        <v>498</v>
      </c>
      <c r="B962">
        <v>640</v>
      </c>
      <c r="C962">
        <v>28</v>
      </c>
      <c r="D962" t="s">
        <v>83</v>
      </c>
      <c r="E962" t="s">
        <v>84</v>
      </c>
      <c r="H962" t="s">
        <v>92</v>
      </c>
      <c r="I962" t="s">
        <v>112</v>
      </c>
      <c r="J962" t="s">
        <v>114</v>
      </c>
      <c r="K962" t="s">
        <v>115</v>
      </c>
      <c r="L962">
        <v>23</v>
      </c>
      <c r="M962">
        <v>1</v>
      </c>
      <c r="N962" s="2">
        <v>45433</v>
      </c>
      <c r="O962" s="2">
        <v>45455</v>
      </c>
      <c r="P962" t="s">
        <v>165</v>
      </c>
      <c r="Q962" t="s">
        <v>256</v>
      </c>
      <c r="R962" t="s">
        <v>430</v>
      </c>
      <c r="S962" t="s">
        <v>430</v>
      </c>
      <c r="T962" t="s">
        <v>603</v>
      </c>
      <c r="U962" t="s">
        <v>714</v>
      </c>
      <c r="V962">
        <v>52.87</v>
      </c>
      <c r="W962">
        <v>10</v>
      </c>
      <c r="X962" t="s">
        <v>722</v>
      </c>
      <c r="Y962">
        <v>528.70000000000005</v>
      </c>
      <c r="AB962" s="2">
        <v>45407</v>
      </c>
      <c r="AC962">
        <v>0</v>
      </c>
      <c r="AE962">
        <v>10</v>
      </c>
      <c r="AF962">
        <v>10</v>
      </c>
      <c r="AG962">
        <v>0</v>
      </c>
      <c r="AH962">
        <v>10</v>
      </c>
      <c r="AI962">
        <v>0</v>
      </c>
      <c r="AJ962" t="s">
        <v>728</v>
      </c>
      <c r="AK962" t="s">
        <v>770</v>
      </c>
      <c r="AL962" t="s">
        <v>821</v>
      </c>
      <c r="AM962" t="s">
        <v>872</v>
      </c>
      <c r="AP962">
        <v>99347</v>
      </c>
      <c r="AQ962">
        <v>94942</v>
      </c>
      <c r="AR962" t="s">
        <v>886</v>
      </c>
      <c r="AS962" t="s">
        <v>83</v>
      </c>
      <c r="AU962" t="s">
        <v>729</v>
      </c>
      <c r="AW962" t="s">
        <v>931</v>
      </c>
      <c r="AX962">
        <v>3949</v>
      </c>
      <c r="AY962" t="s">
        <v>985</v>
      </c>
      <c r="AZ962" t="s">
        <v>1002</v>
      </c>
      <c r="BA962">
        <v>2</v>
      </c>
      <c r="BB962" s="2">
        <v>45482</v>
      </c>
      <c r="BC962" s="2">
        <v>45482</v>
      </c>
      <c r="BD962">
        <v>36</v>
      </c>
      <c r="BE962" t="s">
        <v>1011</v>
      </c>
      <c r="BG962" t="s">
        <v>430</v>
      </c>
      <c r="BH962" t="s">
        <v>603</v>
      </c>
      <c r="BI962">
        <v>5</v>
      </c>
      <c r="BJ962">
        <v>0</v>
      </c>
      <c r="BK962" t="s">
        <v>714</v>
      </c>
      <c r="BL962">
        <v>85.5</v>
      </c>
      <c r="BM962">
        <v>75</v>
      </c>
      <c r="BN962" t="s">
        <v>115</v>
      </c>
      <c r="BO962">
        <v>427.5</v>
      </c>
      <c r="BP962">
        <v>427.5</v>
      </c>
      <c r="BQ962">
        <v>375</v>
      </c>
      <c r="BR962">
        <v>375</v>
      </c>
      <c r="BS962">
        <v>52.5</v>
      </c>
      <c r="BT962">
        <v>52.5</v>
      </c>
      <c r="BV962" t="s">
        <v>886</v>
      </c>
      <c r="BW962" t="s">
        <v>1216</v>
      </c>
      <c r="BY962" t="s">
        <v>1263</v>
      </c>
      <c r="BZ962" t="s">
        <v>723</v>
      </c>
      <c r="CA962">
        <v>0</v>
      </c>
      <c r="CB962">
        <v>0</v>
      </c>
      <c r="CC962">
        <v>0</v>
      </c>
      <c r="CD962">
        <v>0</v>
      </c>
      <c r="CE962" t="s">
        <v>1285</v>
      </c>
      <c r="CF962">
        <v>427.5</v>
      </c>
      <c r="CJ962" s="4" t="str">
        <f t="shared" si="140"/>
        <v>جاروف خرسانة</v>
      </c>
      <c r="CK962" s="5">
        <f t="shared" si="141"/>
        <v>45455</v>
      </c>
      <c r="CL962" s="4">
        <f t="shared" si="142"/>
        <v>52.87</v>
      </c>
      <c r="CN962" s="4" t="str">
        <f t="shared" si="143"/>
        <v>جاروف خرسانة</v>
      </c>
      <c r="CO962" s="5">
        <f t="shared" si="144"/>
        <v>45482</v>
      </c>
      <c r="CP962" s="4">
        <f t="shared" si="145"/>
        <v>85.5</v>
      </c>
      <c r="CR962" s="4">
        <f t="shared" si="146"/>
        <v>-32.630000000000003</v>
      </c>
      <c r="CS962" s="6">
        <f t="shared" si="147"/>
        <v>-0.6171742008700587</v>
      </c>
      <c r="CT962">
        <f t="shared" si="148"/>
        <v>855</v>
      </c>
      <c r="CU962">
        <f t="shared" si="149"/>
        <v>528.70000000000005</v>
      </c>
    </row>
    <row r="963" spans="1:99" x14ac:dyDescent="0.3">
      <c r="A963">
        <v>498</v>
      </c>
      <c r="B963">
        <v>640</v>
      </c>
      <c r="C963">
        <v>28</v>
      </c>
      <c r="D963" t="s">
        <v>83</v>
      </c>
      <c r="E963" t="s">
        <v>84</v>
      </c>
      <c r="H963" t="s">
        <v>92</v>
      </c>
      <c r="I963" t="s">
        <v>112</v>
      </c>
      <c r="J963" t="s">
        <v>114</v>
      </c>
      <c r="K963" t="s">
        <v>115</v>
      </c>
      <c r="L963">
        <v>23</v>
      </c>
      <c r="M963">
        <v>1</v>
      </c>
      <c r="N963" s="2">
        <v>45433</v>
      </c>
      <c r="O963" s="2">
        <v>45455</v>
      </c>
      <c r="P963" t="s">
        <v>165</v>
      </c>
      <c r="Q963" t="s">
        <v>256</v>
      </c>
      <c r="R963" t="s">
        <v>430</v>
      </c>
      <c r="S963" t="s">
        <v>430</v>
      </c>
      <c r="T963" t="s">
        <v>603</v>
      </c>
      <c r="U963" t="s">
        <v>714</v>
      </c>
      <c r="V963">
        <v>52.87</v>
      </c>
      <c r="W963">
        <v>10</v>
      </c>
      <c r="X963" t="s">
        <v>722</v>
      </c>
      <c r="Y963">
        <v>528.70000000000005</v>
      </c>
      <c r="AB963" s="2">
        <v>45407</v>
      </c>
      <c r="AC963">
        <v>0</v>
      </c>
      <c r="AE963">
        <v>10</v>
      </c>
      <c r="AF963">
        <v>10</v>
      </c>
      <c r="AG963">
        <v>0</v>
      </c>
      <c r="AH963">
        <v>10</v>
      </c>
      <c r="AI963">
        <v>0</v>
      </c>
      <c r="AJ963" t="s">
        <v>728</v>
      </c>
      <c r="AK963" t="s">
        <v>756</v>
      </c>
      <c r="AL963" t="s">
        <v>807</v>
      </c>
      <c r="AM963" t="s">
        <v>858</v>
      </c>
      <c r="AP963">
        <v>99221</v>
      </c>
      <c r="AQ963">
        <v>95151</v>
      </c>
      <c r="AR963">
        <v>3.01</v>
      </c>
      <c r="AS963" t="s">
        <v>83</v>
      </c>
      <c r="AU963" t="s">
        <v>729</v>
      </c>
      <c r="AW963" t="s">
        <v>932</v>
      </c>
      <c r="AX963">
        <v>1832</v>
      </c>
      <c r="AY963" t="s">
        <v>985</v>
      </c>
      <c r="AZ963" t="s">
        <v>1002</v>
      </c>
      <c r="BA963">
        <v>1</v>
      </c>
      <c r="BB963" s="2">
        <v>45477</v>
      </c>
      <c r="BC963" s="2">
        <v>45482</v>
      </c>
      <c r="BD963">
        <v>19</v>
      </c>
      <c r="BE963" t="s">
        <v>1011</v>
      </c>
      <c r="BG963" t="s">
        <v>430</v>
      </c>
      <c r="BH963" t="s">
        <v>603</v>
      </c>
      <c r="BI963">
        <v>20</v>
      </c>
      <c r="BJ963">
        <v>0</v>
      </c>
      <c r="BK963" t="s">
        <v>714</v>
      </c>
      <c r="BL963">
        <v>82.08</v>
      </c>
      <c r="BM963">
        <v>72</v>
      </c>
      <c r="BN963" t="s">
        <v>115</v>
      </c>
      <c r="BO963">
        <v>1641.6</v>
      </c>
      <c r="BP963">
        <v>1641.6</v>
      </c>
      <c r="BQ963">
        <v>1440</v>
      </c>
      <c r="BR963">
        <v>1440</v>
      </c>
      <c r="BS963">
        <v>201.6</v>
      </c>
      <c r="BT963">
        <v>201.6</v>
      </c>
      <c r="BV963">
        <v>3.01</v>
      </c>
      <c r="BW963" t="s">
        <v>1240</v>
      </c>
      <c r="BY963" t="s">
        <v>1263</v>
      </c>
      <c r="BZ963" t="s">
        <v>723</v>
      </c>
      <c r="CA963">
        <v>0</v>
      </c>
      <c r="CB963">
        <v>0</v>
      </c>
      <c r="CC963">
        <v>0</v>
      </c>
      <c r="CD963">
        <v>0</v>
      </c>
      <c r="CE963" t="s">
        <v>1272</v>
      </c>
      <c r="CF963">
        <v>1641.6</v>
      </c>
      <c r="CJ963" s="4" t="str">
        <f t="shared" ref="CJ963:CJ1026" si="150">T963</f>
        <v>جاروف خرسانة</v>
      </c>
      <c r="CK963" s="5">
        <f t="shared" ref="CK963:CK1026" si="151">O963</f>
        <v>45455</v>
      </c>
      <c r="CL963" s="4">
        <f t="shared" ref="CL963:CL1026" si="152">V963</f>
        <v>52.87</v>
      </c>
      <c r="CN963" s="4" t="str">
        <f t="shared" ref="CN963:CN1026" si="153">BH963</f>
        <v>جاروف خرسانة</v>
      </c>
      <c r="CO963" s="5">
        <f t="shared" ref="CO963:CO1026" si="154">BC963</f>
        <v>45482</v>
      </c>
      <c r="CP963" s="4">
        <f t="shared" ref="CP963:CP1026" si="155">BL963</f>
        <v>82.08</v>
      </c>
      <c r="CR963" s="4">
        <f t="shared" ref="CR963:CR1026" si="156">CL963-CP963</f>
        <v>-29.21</v>
      </c>
      <c r="CS963" s="6">
        <f t="shared" ref="CS963:CS1026" si="157">CR963/CL963</f>
        <v>-0.55248723283525636</v>
      </c>
      <c r="CT963">
        <f t="shared" ref="CT963:CT1026" si="158">CP963*W963</f>
        <v>820.8</v>
      </c>
      <c r="CU963">
        <f t="shared" ref="CU963:CU1026" si="159">Y963</f>
        <v>528.70000000000005</v>
      </c>
    </row>
    <row r="964" spans="1:99" x14ac:dyDescent="0.3">
      <c r="A964">
        <v>498</v>
      </c>
      <c r="B964">
        <v>640</v>
      </c>
      <c r="C964">
        <v>28</v>
      </c>
      <c r="D964" t="s">
        <v>83</v>
      </c>
      <c r="E964" t="s">
        <v>84</v>
      </c>
      <c r="H964" t="s">
        <v>92</v>
      </c>
      <c r="I964" t="s">
        <v>112</v>
      </c>
      <c r="J964" t="s">
        <v>114</v>
      </c>
      <c r="K964" t="s">
        <v>115</v>
      </c>
      <c r="L964">
        <v>23</v>
      </c>
      <c r="M964">
        <v>1</v>
      </c>
      <c r="N964" s="2">
        <v>45433</v>
      </c>
      <c r="O964" s="2">
        <v>45455</v>
      </c>
      <c r="P964" t="s">
        <v>165</v>
      </c>
      <c r="Q964" t="s">
        <v>256</v>
      </c>
      <c r="R964" t="s">
        <v>430</v>
      </c>
      <c r="S964" t="s">
        <v>430</v>
      </c>
      <c r="T964" t="s">
        <v>603</v>
      </c>
      <c r="U964" t="s">
        <v>714</v>
      </c>
      <c r="V964">
        <v>52.87</v>
      </c>
      <c r="W964">
        <v>10</v>
      </c>
      <c r="X964" t="s">
        <v>722</v>
      </c>
      <c r="Y964">
        <v>528.70000000000005</v>
      </c>
      <c r="AB964" s="2">
        <v>45407</v>
      </c>
      <c r="AC964">
        <v>0</v>
      </c>
      <c r="AE964">
        <v>10</v>
      </c>
      <c r="AF964">
        <v>10</v>
      </c>
      <c r="AG964">
        <v>0</v>
      </c>
      <c r="AH964">
        <v>10</v>
      </c>
      <c r="AI964">
        <v>0</v>
      </c>
      <c r="AJ964" t="s">
        <v>728</v>
      </c>
      <c r="AK964" t="s">
        <v>758</v>
      </c>
      <c r="AL964" t="s">
        <v>809</v>
      </c>
      <c r="AM964" t="s">
        <v>860</v>
      </c>
      <c r="AP964">
        <v>99257</v>
      </c>
      <c r="AQ964">
        <v>95435</v>
      </c>
      <c r="AS964" t="s">
        <v>83</v>
      </c>
      <c r="AU964" t="s">
        <v>729</v>
      </c>
      <c r="AW964" t="s">
        <v>85</v>
      </c>
      <c r="AX964">
        <v>2162</v>
      </c>
      <c r="AY964" t="s">
        <v>980</v>
      </c>
      <c r="AZ964" t="s">
        <v>1001</v>
      </c>
      <c r="BA964">
        <v>5</v>
      </c>
      <c r="BB964" s="2">
        <v>45479</v>
      </c>
      <c r="BC964" s="2">
        <v>45480</v>
      </c>
      <c r="BD964">
        <v>8</v>
      </c>
      <c r="BE964" t="s">
        <v>1010</v>
      </c>
      <c r="BF964" t="s">
        <v>1045</v>
      </c>
      <c r="BG964" t="s">
        <v>430</v>
      </c>
      <c r="BH964" t="s">
        <v>603</v>
      </c>
      <c r="BI964">
        <v>3</v>
      </c>
      <c r="BJ964">
        <v>0</v>
      </c>
      <c r="BK964" t="s">
        <v>714</v>
      </c>
      <c r="BL964">
        <v>300</v>
      </c>
      <c r="BM964">
        <v>300</v>
      </c>
      <c r="BN964" t="s">
        <v>115</v>
      </c>
      <c r="BO964">
        <v>900</v>
      </c>
      <c r="BP964">
        <v>900</v>
      </c>
      <c r="BQ964">
        <v>900</v>
      </c>
      <c r="BR964">
        <v>900</v>
      </c>
      <c r="BS964">
        <v>0</v>
      </c>
      <c r="BT964">
        <v>0</v>
      </c>
      <c r="BU964" t="s">
        <v>1209</v>
      </c>
      <c r="BY964" t="s">
        <v>1263</v>
      </c>
      <c r="BZ964" t="s">
        <v>719</v>
      </c>
      <c r="CA964">
        <v>0</v>
      </c>
      <c r="CB964">
        <v>0</v>
      </c>
      <c r="CC964">
        <v>0</v>
      </c>
      <c r="CD964">
        <v>0</v>
      </c>
      <c r="CE964" t="s">
        <v>1302</v>
      </c>
      <c r="CF964">
        <v>900</v>
      </c>
      <c r="CJ964" s="4" t="str">
        <f t="shared" si="150"/>
        <v>جاروف خرسانة</v>
      </c>
      <c r="CK964" s="5">
        <f t="shared" si="151"/>
        <v>45455</v>
      </c>
      <c r="CL964" s="4">
        <f t="shared" si="152"/>
        <v>52.87</v>
      </c>
      <c r="CN964" s="4" t="str">
        <f t="shared" si="153"/>
        <v>جاروف خرسانة</v>
      </c>
      <c r="CO964" s="5">
        <f t="shared" si="154"/>
        <v>45480</v>
      </c>
      <c r="CP964" s="4">
        <f t="shared" si="155"/>
        <v>300</v>
      </c>
      <c r="CR964" s="4">
        <f t="shared" si="156"/>
        <v>-247.13</v>
      </c>
      <c r="CS964" s="6">
        <f t="shared" si="157"/>
        <v>-4.6742954416493285</v>
      </c>
      <c r="CT964">
        <f t="shared" si="158"/>
        <v>3000</v>
      </c>
      <c r="CU964">
        <f t="shared" si="159"/>
        <v>528.70000000000005</v>
      </c>
    </row>
    <row r="965" spans="1:99" x14ac:dyDescent="0.3">
      <c r="A965">
        <v>498</v>
      </c>
      <c r="B965">
        <v>640</v>
      </c>
      <c r="C965">
        <v>28</v>
      </c>
      <c r="D965" t="s">
        <v>83</v>
      </c>
      <c r="E965" t="s">
        <v>84</v>
      </c>
      <c r="H965" t="s">
        <v>92</v>
      </c>
      <c r="I965" t="s">
        <v>112</v>
      </c>
      <c r="J965" t="s">
        <v>114</v>
      </c>
      <c r="K965" t="s">
        <v>115</v>
      </c>
      <c r="L965">
        <v>23</v>
      </c>
      <c r="M965">
        <v>1</v>
      </c>
      <c r="N965" s="2">
        <v>45433</v>
      </c>
      <c r="O965" s="2">
        <v>45455</v>
      </c>
      <c r="P965" t="s">
        <v>165</v>
      </c>
      <c r="Q965" t="s">
        <v>256</v>
      </c>
      <c r="R965" t="s">
        <v>430</v>
      </c>
      <c r="S965" t="s">
        <v>430</v>
      </c>
      <c r="T965" t="s">
        <v>603</v>
      </c>
      <c r="U965" t="s">
        <v>714</v>
      </c>
      <c r="V965">
        <v>52.87</v>
      </c>
      <c r="W965">
        <v>10</v>
      </c>
      <c r="X965" t="s">
        <v>722</v>
      </c>
      <c r="Y965">
        <v>528.70000000000005</v>
      </c>
      <c r="AB965" s="2">
        <v>45407</v>
      </c>
      <c r="AC965">
        <v>0</v>
      </c>
      <c r="AE965">
        <v>10</v>
      </c>
      <c r="AF965">
        <v>10</v>
      </c>
      <c r="AG965">
        <v>0</v>
      </c>
      <c r="AH965">
        <v>10</v>
      </c>
      <c r="AI965">
        <v>0</v>
      </c>
      <c r="AJ965" t="s">
        <v>728</v>
      </c>
      <c r="AK965" t="s">
        <v>776</v>
      </c>
      <c r="AL965" t="s">
        <v>827</v>
      </c>
      <c r="AM965" t="s">
        <v>878</v>
      </c>
      <c r="AP965">
        <v>99129</v>
      </c>
      <c r="AQ965">
        <v>94850</v>
      </c>
      <c r="AR965" t="s">
        <v>916</v>
      </c>
      <c r="AS965" t="s">
        <v>83</v>
      </c>
      <c r="AU965" t="s">
        <v>729</v>
      </c>
      <c r="AW965" t="s">
        <v>932</v>
      </c>
      <c r="AX965">
        <v>1832</v>
      </c>
      <c r="AY965" t="s">
        <v>985</v>
      </c>
      <c r="AZ965" t="s">
        <v>1002</v>
      </c>
      <c r="BA965">
        <v>4</v>
      </c>
      <c r="BB965" s="2">
        <v>45475</v>
      </c>
      <c r="BC965" s="2">
        <v>45475</v>
      </c>
      <c r="BD965">
        <v>8</v>
      </c>
      <c r="BE965" t="s">
        <v>1011</v>
      </c>
      <c r="BG965" t="s">
        <v>430</v>
      </c>
      <c r="BH965" t="s">
        <v>603</v>
      </c>
      <c r="BI965">
        <v>10</v>
      </c>
      <c r="BJ965">
        <v>0</v>
      </c>
      <c r="BK965" t="s">
        <v>714</v>
      </c>
      <c r="BL965">
        <v>82.08</v>
      </c>
      <c r="BM965">
        <v>72</v>
      </c>
      <c r="BN965" t="s">
        <v>115</v>
      </c>
      <c r="BO965">
        <v>820.8</v>
      </c>
      <c r="BP965">
        <v>820.8</v>
      </c>
      <c r="BQ965">
        <v>720</v>
      </c>
      <c r="BR965">
        <v>720</v>
      </c>
      <c r="BS965">
        <v>100.8</v>
      </c>
      <c r="BT965">
        <v>100.8</v>
      </c>
      <c r="BV965" t="s">
        <v>916</v>
      </c>
      <c r="BW965" t="s">
        <v>1246</v>
      </c>
      <c r="BX965" t="s">
        <v>1257</v>
      </c>
      <c r="BY965" t="s">
        <v>1266</v>
      </c>
      <c r="BZ965" t="s">
        <v>723</v>
      </c>
      <c r="CA965">
        <v>0</v>
      </c>
      <c r="CB965">
        <v>0</v>
      </c>
      <c r="CC965">
        <v>0</v>
      </c>
      <c r="CD965">
        <v>0</v>
      </c>
      <c r="CE965" t="s">
        <v>1287</v>
      </c>
      <c r="CF965">
        <v>820.8</v>
      </c>
      <c r="CJ965" s="4" t="str">
        <f t="shared" si="150"/>
        <v>جاروف خرسانة</v>
      </c>
      <c r="CK965" s="5">
        <f t="shared" si="151"/>
        <v>45455</v>
      </c>
      <c r="CL965" s="4">
        <f t="shared" si="152"/>
        <v>52.87</v>
      </c>
      <c r="CN965" s="4" t="str">
        <f t="shared" si="153"/>
        <v>جاروف خرسانة</v>
      </c>
      <c r="CO965" s="5">
        <f t="shared" si="154"/>
        <v>45475</v>
      </c>
      <c r="CP965" s="4">
        <f t="shared" si="155"/>
        <v>82.08</v>
      </c>
      <c r="CR965" s="4">
        <f t="shared" si="156"/>
        <v>-29.21</v>
      </c>
      <c r="CS965" s="6">
        <f t="shared" si="157"/>
        <v>-0.55248723283525636</v>
      </c>
      <c r="CT965">
        <f t="shared" si="158"/>
        <v>820.8</v>
      </c>
      <c r="CU965">
        <f t="shared" si="159"/>
        <v>528.70000000000005</v>
      </c>
    </row>
    <row r="966" spans="1:99" x14ac:dyDescent="0.3">
      <c r="A966">
        <v>498</v>
      </c>
      <c r="B966">
        <v>640</v>
      </c>
      <c r="C966">
        <v>46</v>
      </c>
      <c r="D966" t="s">
        <v>83</v>
      </c>
      <c r="E966" t="s">
        <v>84</v>
      </c>
      <c r="H966" t="s">
        <v>92</v>
      </c>
      <c r="I966" t="s">
        <v>112</v>
      </c>
      <c r="J966" t="s">
        <v>114</v>
      </c>
      <c r="K966" t="s">
        <v>115</v>
      </c>
      <c r="L966">
        <v>24</v>
      </c>
      <c r="M966">
        <v>1</v>
      </c>
      <c r="N966" s="2">
        <v>45433</v>
      </c>
      <c r="O966" s="2">
        <v>45455</v>
      </c>
      <c r="P966" t="s">
        <v>165</v>
      </c>
      <c r="Q966" t="s">
        <v>317</v>
      </c>
      <c r="R966" t="s">
        <v>491</v>
      </c>
      <c r="S966" t="s">
        <v>491</v>
      </c>
      <c r="T966" t="s">
        <v>664</v>
      </c>
      <c r="U966" t="s">
        <v>714</v>
      </c>
      <c r="V966">
        <v>46.57</v>
      </c>
      <c r="W966">
        <v>3</v>
      </c>
      <c r="X966" t="s">
        <v>722</v>
      </c>
      <c r="Y966">
        <v>139.71</v>
      </c>
      <c r="AB966" s="2">
        <v>45407</v>
      </c>
      <c r="AC966">
        <v>0</v>
      </c>
      <c r="AE966">
        <v>3</v>
      </c>
      <c r="AF966">
        <v>3</v>
      </c>
      <c r="AG966">
        <v>0</v>
      </c>
      <c r="AH966">
        <v>3</v>
      </c>
      <c r="AI966">
        <v>0</v>
      </c>
      <c r="AJ966" t="s">
        <v>728</v>
      </c>
      <c r="AK966" t="s">
        <v>760</v>
      </c>
      <c r="AL966" t="s">
        <v>811</v>
      </c>
      <c r="AM966" t="s">
        <v>862</v>
      </c>
      <c r="AP966">
        <v>97851</v>
      </c>
      <c r="AQ966">
        <v>93216</v>
      </c>
      <c r="AS966" t="s">
        <v>83</v>
      </c>
      <c r="AU966" t="s">
        <v>728</v>
      </c>
      <c r="AW966" t="s">
        <v>85</v>
      </c>
      <c r="AX966">
        <v>2162</v>
      </c>
      <c r="AY966" t="s">
        <v>988</v>
      </c>
      <c r="AZ966" t="s">
        <v>1001</v>
      </c>
      <c r="BA966">
        <v>11</v>
      </c>
      <c r="BB966" s="2">
        <v>45432</v>
      </c>
      <c r="BC966" s="2">
        <v>45439</v>
      </c>
      <c r="BD966">
        <v>3</v>
      </c>
      <c r="BE966" t="s">
        <v>1010</v>
      </c>
      <c r="BF966" t="s">
        <v>1049</v>
      </c>
      <c r="BG966" t="s">
        <v>491</v>
      </c>
      <c r="BH966" t="s">
        <v>664</v>
      </c>
      <c r="BI966">
        <v>20</v>
      </c>
      <c r="BJ966">
        <v>0</v>
      </c>
      <c r="BK966" t="s">
        <v>714</v>
      </c>
      <c r="BL966">
        <v>171</v>
      </c>
      <c r="BM966">
        <v>150</v>
      </c>
      <c r="BN966" t="s">
        <v>115</v>
      </c>
      <c r="BO966">
        <v>3420</v>
      </c>
      <c r="BP966">
        <v>3420</v>
      </c>
      <c r="BQ966">
        <v>3000</v>
      </c>
      <c r="BR966">
        <v>3000</v>
      </c>
      <c r="BS966">
        <v>420</v>
      </c>
      <c r="BT966">
        <v>420</v>
      </c>
      <c r="BV966">
        <v>90200</v>
      </c>
      <c r="BW966" t="s">
        <v>1219</v>
      </c>
      <c r="BY966" t="s">
        <v>1263</v>
      </c>
      <c r="BZ966" t="s">
        <v>719</v>
      </c>
      <c r="CA966">
        <v>20</v>
      </c>
      <c r="CB966">
        <v>20</v>
      </c>
      <c r="CC966">
        <v>0</v>
      </c>
      <c r="CD966">
        <v>20</v>
      </c>
      <c r="CE966" t="s">
        <v>1269</v>
      </c>
      <c r="CF966">
        <v>0</v>
      </c>
      <c r="CJ966" s="4" t="str">
        <f t="shared" si="150"/>
        <v>فرشه سلك كوباية 5"</v>
      </c>
      <c r="CK966" s="5">
        <f t="shared" si="151"/>
        <v>45455</v>
      </c>
      <c r="CL966" s="4">
        <f t="shared" si="152"/>
        <v>46.57</v>
      </c>
      <c r="CN966" s="4" t="str">
        <f t="shared" si="153"/>
        <v>فرشه سلك كوباية 5"</v>
      </c>
      <c r="CO966" s="5">
        <f t="shared" si="154"/>
        <v>45439</v>
      </c>
      <c r="CP966" s="4">
        <f t="shared" si="155"/>
        <v>171</v>
      </c>
      <c r="CR966" s="4">
        <f t="shared" si="156"/>
        <v>-124.43</v>
      </c>
      <c r="CS966" s="6">
        <f t="shared" si="157"/>
        <v>-2.6718917758213445</v>
      </c>
      <c r="CT966">
        <f t="shared" si="158"/>
        <v>513</v>
      </c>
      <c r="CU966">
        <f t="shared" si="159"/>
        <v>139.71</v>
      </c>
    </row>
    <row r="967" spans="1:99" x14ac:dyDescent="0.3">
      <c r="A967">
        <v>498</v>
      </c>
      <c r="B967">
        <v>640</v>
      </c>
      <c r="C967">
        <v>3</v>
      </c>
      <c r="D967" t="s">
        <v>83</v>
      </c>
      <c r="E967" t="s">
        <v>84</v>
      </c>
      <c r="H967" t="s">
        <v>92</v>
      </c>
      <c r="I967" t="s">
        <v>112</v>
      </c>
      <c r="J967" t="s">
        <v>114</v>
      </c>
      <c r="K967" t="s">
        <v>115</v>
      </c>
      <c r="L967">
        <v>4</v>
      </c>
      <c r="M967">
        <v>1</v>
      </c>
      <c r="N967" s="2">
        <v>45433</v>
      </c>
      <c r="O967" s="2">
        <v>45455</v>
      </c>
      <c r="P967" t="s">
        <v>165</v>
      </c>
      <c r="Q967" t="s">
        <v>318</v>
      </c>
      <c r="R967" t="s">
        <v>492</v>
      </c>
      <c r="S967" t="s">
        <v>492</v>
      </c>
      <c r="T967" t="s">
        <v>665</v>
      </c>
      <c r="U967" t="s">
        <v>715</v>
      </c>
      <c r="V967">
        <v>154.11000000000001</v>
      </c>
      <c r="W967">
        <v>11</v>
      </c>
      <c r="X967" t="s">
        <v>722</v>
      </c>
      <c r="Y967">
        <v>1695.21</v>
      </c>
      <c r="AB967" s="2">
        <v>45407</v>
      </c>
      <c r="AC967">
        <v>0</v>
      </c>
      <c r="AE967">
        <v>11</v>
      </c>
      <c r="AF967">
        <v>11</v>
      </c>
      <c r="AG967">
        <v>0</v>
      </c>
      <c r="AH967">
        <v>11</v>
      </c>
      <c r="AI967">
        <v>0</v>
      </c>
      <c r="AJ967" t="s">
        <v>728</v>
      </c>
      <c r="AK967" t="s">
        <v>736</v>
      </c>
      <c r="AL967" t="s">
        <v>787</v>
      </c>
      <c r="AM967" t="s">
        <v>838</v>
      </c>
      <c r="AP967">
        <v>98454</v>
      </c>
      <c r="AQ967">
        <v>94064</v>
      </c>
      <c r="AR967" t="s">
        <v>888</v>
      </c>
      <c r="AS967" t="s">
        <v>83</v>
      </c>
      <c r="AU967" t="s">
        <v>729</v>
      </c>
      <c r="AW967" t="s">
        <v>932</v>
      </c>
      <c r="AX967">
        <v>1832</v>
      </c>
      <c r="AY967" t="s">
        <v>969</v>
      </c>
      <c r="AZ967" t="s">
        <v>1002</v>
      </c>
      <c r="BA967">
        <v>2</v>
      </c>
      <c r="BB967" s="2">
        <v>45447</v>
      </c>
      <c r="BC967" s="2">
        <v>45447</v>
      </c>
      <c r="BD967">
        <v>2</v>
      </c>
      <c r="BE967" t="s">
        <v>1011</v>
      </c>
      <c r="BG967" t="s">
        <v>492</v>
      </c>
      <c r="BH967" t="s">
        <v>665</v>
      </c>
      <c r="BI967">
        <v>25</v>
      </c>
      <c r="BJ967">
        <v>0</v>
      </c>
      <c r="BK967" t="s">
        <v>715</v>
      </c>
      <c r="BL967">
        <v>250.8</v>
      </c>
      <c r="BM967">
        <v>220</v>
      </c>
      <c r="BN967" t="s">
        <v>115</v>
      </c>
      <c r="BO967">
        <v>6270</v>
      </c>
      <c r="BP967">
        <v>6270</v>
      </c>
      <c r="BQ967">
        <v>5500</v>
      </c>
      <c r="BR967">
        <v>5500</v>
      </c>
      <c r="BS967">
        <v>770</v>
      </c>
      <c r="BT967">
        <v>770</v>
      </c>
      <c r="BV967" t="s">
        <v>888</v>
      </c>
      <c r="BW967" t="s">
        <v>1217</v>
      </c>
      <c r="BX967" t="s">
        <v>1250</v>
      </c>
      <c r="BY967" t="s">
        <v>1262</v>
      </c>
      <c r="BZ967" t="s">
        <v>723</v>
      </c>
      <c r="CA967">
        <v>0</v>
      </c>
      <c r="CB967">
        <v>0</v>
      </c>
      <c r="CC967">
        <v>0</v>
      </c>
      <c r="CD967">
        <v>0</v>
      </c>
      <c r="CE967" t="s">
        <v>1311</v>
      </c>
      <c r="CF967">
        <v>6270</v>
      </c>
      <c r="CJ967" s="4" t="str">
        <f t="shared" si="150"/>
        <v>بسكويت كوباية 2.50 سم</v>
      </c>
      <c r="CK967" s="5">
        <f t="shared" si="151"/>
        <v>45455</v>
      </c>
      <c r="CL967" s="4">
        <f t="shared" si="152"/>
        <v>154.11000000000001</v>
      </c>
      <c r="CN967" s="4" t="str">
        <f t="shared" si="153"/>
        <v>بسكويت كوباية 2.50 سم</v>
      </c>
      <c r="CO967" s="5">
        <f t="shared" si="154"/>
        <v>45447</v>
      </c>
      <c r="CP967" s="4">
        <f t="shared" si="155"/>
        <v>250.8</v>
      </c>
      <c r="CR967" s="4">
        <f t="shared" si="156"/>
        <v>-96.69</v>
      </c>
      <c r="CS967" s="6">
        <f t="shared" si="157"/>
        <v>-0.62740899357601709</v>
      </c>
      <c r="CT967">
        <f t="shared" si="158"/>
        <v>2758.8</v>
      </c>
      <c r="CU967">
        <f t="shared" si="159"/>
        <v>1695.21</v>
      </c>
    </row>
    <row r="968" spans="1:99" x14ac:dyDescent="0.3">
      <c r="A968">
        <v>498</v>
      </c>
      <c r="B968">
        <v>640</v>
      </c>
      <c r="C968">
        <v>34</v>
      </c>
      <c r="D968" t="s">
        <v>83</v>
      </c>
      <c r="E968" t="s">
        <v>84</v>
      </c>
      <c r="H968" t="s">
        <v>92</v>
      </c>
      <c r="I968" t="s">
        <v>112</v>
      </c>
      <c r="J968" t="s">
        <v>114</v>
      </c>
      <c r="K968" t="s">
        <v>115</v>
      </c>
      <c r="L968">
        <v>35</v>
      </c>
      <c r="M968">
        <v>1</v>
      </c>
      <c r="N968" s="2">
        <v>45433</v>
      </c>
      <c r="O968" s="2">
        <v>45455</v>
      </c>
      <c r="P968" t="s">
        <v>165</v>
      </c>
      <c r="Q968" t="s">
        <v>211</v>
      </c>
      <c r="R968" t="s">
        <v>385</v>
      </c>
      <c r="S968" t="s">
        <v>385</v>
      </c>
      <c r="T968" t="s">
        <v>558</v>
      </c>
      <c r="U968" t="s">
        <v>714</v>
      </c>
      <c r="V968">
        <v>37.200000000000003</v>
      </c>
      <c r="W968">
        <v>5</v>
      </c>
      <c r="X968" t="s">
        <v>722</v>
      </c>
      <c r="Y968">
        <v>186</v>
      </c>
      <c r="AB968" s="2">
        <v>45407</v>
      </c>
      <c r="AC968">
        <v>0</v>
      </c>
      <c r="AE968">
        <v>5</v>
      </c>
      <c r="AF968">
        <v>5</v>
      </c>
      <c r="AG968">
        <v>0</v>
      </c>
      <c r="AH968">
        <v>5</v>
      </c>
      <c r="AI968">
        <v>0</v>
      </c>
      <c r="AJ968" t="s">
        <v>728</v>
      </c>
      <c r="AK968" t="s">
        <v>734</v>
      </c>
      <c r="AL968" t="s">
        <v>785</v>
      </c>
      <c r="AM968" t="s">
        <v>836</v>
      </c>
      <c r="AP968">
        <v>99340</v>
      </c>
      <c r="AQ968">
        <v>95103</v>
      </c>
      <c r="AS968" t="s">
        <v>83</v>
      </c>
      <c r="AU968" t="s">
        <v>729</v>
      </c>
      <c r="AW968" t="s">
        <v>85</v>
      </c>
      <c r="AX968">
        <v>2162</v>
      </c>
      <c r="AY968" t="s">
        <v>965</v>
      </c>
      <c r="AZ968" t="s">
        <v>1001</v>
      </c>
      <c r="BA968">
        <v>6</v>
      </c>
      <c r="BB968" s="2">
        <v>45481</v>
      </c>
      <c r="BC968" s="2">
        <v>45483</v>
      </c>
      <c r="BD968">
        <v>5</v>
      </c>
      <c r="BE968" t="s">
        <v>1010</v>
      </c>
      <c r="BF968" t="s">
        <v>1165</v>
      </c>
      <c r="BG968" t="s">
        <v>385</v>
      </c>
      <c r="BH968" t="s">
        <v>558</v>
      </c>
      <c r="BI968">
        <v>15</v>
      </c>
      <c r="BJ968">
        <v>0</v>
      </c>
      <c r="BK968" t="s">
        <v>714</v>
      </c>
      <c r="BL968">
        <v>210.9</v>
      </c>
      <c r="BM968">
        <v>185</v>
      </c>
      <c r="BN968" t="s">
        <v>115</v>
      </c>
      <c r="BO968">
        <v>3163.5</v>
      </c>
      <c r="BP968">
        <v>3163.5</v>
      </c>
      <c r="BQ968">
        <v>2775</v>
      </c>
      <c r="BR968">
        <v>2775</v>
      </c>
      <c r="BS968">
        <v>388.5</v>
      </c>
      <c r="BT968">
        <v>388.5</v>
      </c>
      <c r="BY968" t="s">
        <v>1263</v>
      </c>
      <c r="BZ968" t="s">
        <v>719</v>
      </c>
      <c r="CA968">
        <v>0</v>
      </c>
      <c r="CB968">
        <v>0</v>
      </c>
      <c r="CC968">
        <v>0</v>
      </c>
      <c r="CD968">
        <v>0</v>
      </c>
      <c r="CE968" t="s">
        <v>1294</v>
      </c>
      <c r="CF968">
        <v>3163.5</v>
      </c>
      <c r="CJ968" s="4" t="str">
        <f t="shared" si="150"/>
        <v>مسطرين</v>
      </c>
      <c r="CK968" s="5">
        <f t="shared" si="151"/>
        <v>45455</v>
      </c>
      <c r="CL968" s="4">
        <f t="shared" si="152"/>
        <v>37.200000000000003</v>
      </c>
      <c r="CN968" s="4" t="str">
        <f t="shared" si="153"/>
        <v>مسطرين</v>
      </c>
      <c r="CO968" s="5">
        <f t="shared" si="154"/>
        <v>45483</v>
      </c>
      <c r="CP968" s="4">
        <f t="shared" si="155"/>
        <v>210.9</v>
      </c>
      <c r="CR968" s="4">
        <f t="shared" si="156"/>
        <v>-173.7</v>
      </c>
      <c r="CS968" s="6">
        <f t="shared" si="157"/>
        <v>-4.669354838709677</v>
      </c>
      <c r="CT968">
        <f t="shared" si="158"/>
        <v>1054.5</v>
      </c>
      <c r="CU968">
        <f t="shared" si="159"/>
        <v>186</v>
      </c>
    </row>
    <row r="969" spans="1:99" x14ac:dyDescent="0.3">
      <c r="A969">
        <v>498</v>
      </c>
      <c r="B969">
        <v>640</v>
      </c>
      <c r="C969">
        <v>34</v>
      </c>
      <c r="D969" t="s">
        <v>83</v>
      </c>
      <c r="E969" t="s">
        <v>84</v>
      </c>
      <c r="H969" t="s">
        <v>92</v>
      </c>
      <c r="I969" t="s">
        <v>112</v>
      </c>
      <c r="J969" t="s">
        <v>114</v>
      </c>
      <c r="K969" t="s">
        <v>115</v>
      </c>
      <c r="L969">
        <v>35</v>
      </c>
      <c r="M969">
        <v>1</v>
      </c>
      <c r="N969" s="2">
        <v>45433</v>
      </c>
      <c r="O969" s="2">
        <v>45455</v>
      </c>
      <c r="P969" t="s">
        <v>165</v>
      </c>
      <c r="Q969" t="s">
        <v>211</v>
      </c>
      <c r="R969" t="s">
        <v>385</v>
      </c>
      <c r="S969" t="s">
        <v>385</v>
      </c>
      <c r="T969" t="s">
        <v>558</v>
      </c>
      <c r="U969" t="s">
        <v>714</v>
      </c>
      <c r="V969">
        <v>37.200000000000003</v>
      </c>
      <c r="W969">
        <v>5</v>
      </c>
      <c r="X969" t="s">
        <v>722</v>
      </c>
      <c r="Y969">
        <v>186</v>
      </c>
      <c r="AB969" s="2">
        <v>45407</v>
      </c>
      <c r="AC969">
        <v>0</v>
      </c>
      <c r="AE969">
        <v>5</v>
      </c>
      <c r="AF969">
        <v>5</v>
      </c>
      <c r="AG969">
        <v>0</v>
      </c>
      <c r="AH969">
        <v>5</v>
      </c>
      <c r="AI969">
        <v>0</v>
      </c>
      <c r="AJ969" t="s">
        <v>728</v>
      </c>
      <c r="AK969" t="s">
        <v>760</v>
      </c>
      <c r="AL969" t="s">
        <v>811</v>
      </c>
      <c r="AM969" t="s">
        <v>862</v>
      </c>
      <c r="AP969">
        <v>98852</v>
      </c>
      <c r="AQ969">
        <v>94737</v>
      </c>
      <c r="AS969" t="s">
        <v>83</v>
      </c>
      <c r="AU969" t="s">
        <v>728</v>
      </c>
      <c r="AW969" t="s">
        <v>85</v>
      </c>
      <c r="AX969">
        <v>2162</v>
      </c>
      <c r="AY969" t="s">
        <v>988</v>
      </c>
      <c r="AZ969" t="s">
        <v>1001</v>
      </c>
      <c r="BA969">
        <v>2</v>
      </c>
      <c r="BB969" s="2">
        <v>45466</v>
      </c>
      <c r="BC969" s="2">
        <v>45474</v>
      </c>
      <c r="BD969">
        <v>6</v>
      </c>
      <c r="BE969" t="s">
        <v>1010</v>
      </c>
      <c r="BF969" t="s">
        <v>1049</v>
      </c>
      <c r="BG969" t="s">
        <v>385</v>
      </c>
      <c r="BH969" t="s">
        <v>558</v>
      </c>
      <c r="BI969">
        <v>5</v>
      </c>
      <c r="BJ969">
        <v>0</v>
      </c>
      <c r="BK969" t="s">
        <v>714</v>
      </c>
      <c r="BL969">
        <v>171</v>
      </c>
      <c r="BM969">
        <v>150</v>
      </c>
      <c r="BN969" t="s">
        <v>115</v>
      </c>
      <c r="BO969">
        <v>855</v>
      </c>
      <c r="BP969">
        <v>855</v>
      </c>
      <c r="BQ969">
        <v>750</v>
      </c>
      <c r="BR969">
        <v>750</v>
      </c>
      <c r="BS969">
        <v>105</v>
      </c>
      <c r="BT969">
        <v>105</v>
      </c>
      <c r="BV969" t="s">
        <v>902</v>
      </c>
      <c r="BW969" t="s">
        <v>1003</v>
      </c>
      <c r="BY969" t="s">
        <v>1263</v>
      </c>
      <c r="BZ969" t="s">
        <v>719</v>
      </c>
      <c r="CA969">
        <v>5</v>
      </c>
      <c r="CB969">
        <v>5</v>
      </c>
      <c r="CC969">
        <v>0</v>
      </c>
      <c r="CD969">
        <v>5</v>
      </c>
      <c r="CE969" t="s">
        <v>1269</v>
      </c>
      <c r="CF969">
        <v>0</v>
      </c>
      <c r="CJ969" s="4" t="str">
        <f t="shared" si="150"/>
        <v>مسطرين</v>
      </c>
      <c r="CK969" s="5">
        <f t="shared" si="151"/>
        <v>45455</v>
      </c>
      <c r="CL969" s="4">
        <f t="shared" si="152"/>
        <v>37.200000000000003</v>
      </c>
      <c r="CN969" s="4" t="str">
        <f t="shared" si="153"/>
        <v>مسطرين</v>
      </c>
      <c r="CO969" s="5">
        <f t="shared" si="154"/>
        <v>45474</v>
      </c>
      <c r="CP969" s="4">
        <f t="shared" si="155"/>
        <v>171</v>
      </c>
      <c r="CR969" s="4">
        <f t="shared" si="156"/>
        <v>-133.80000000000001</v>
      </c>
      <c r="CS969" s="6">
        <f t="shared" si="157"/>
        <v>-3.596774193548387</v>
      </c>
      <c r="CT969">
        <f t="shared" si="158"/>
        <v>855</v>
      </c>
      <c r="CU969">
        <f t="shared" si="159"/>
        <v>186</v>
      </c>
    </row>
    <row r="970" spans="1:99" x14ac:dyDescent="0.3">
      <c r="A970">
        <v>498</v>
      </c>
      <c r="B970">
        <v>640</v>
      </c>
      <c r="C970">
        <v>34</v>
      </c>
      <c r="D970" t="s">
        <v>83</v>
      </c>
      <c r="E970" t="s">
        <v>84</v>
      </c>
      <c r="H970" t="s">
        <v>92</v>
      </c>
      <c r="I970" t="s">
        <v>112</v>
      </c>
      <c r="J970" t="s">
        <v>114</v>
      </c>
      <c r="K970" t="s">
        <v>115</v>
      </c>
      <c r="L970">
        <v>35</v>
      </c>
      <c r="M970">
        <v>1</v>
      </c>
      <c r="N970" s="2">
        <v>45433</v>
      </c>
      <c r="O970" s="2">
        <v>45455</v>
      </c>
      <c r="P970" t="s">
        <v>165</v>
      </c>
      <c r="Q970" t="s">
        <v>211</v>
      </c>
      <c r="R970" t="s">
        <v>385</v>
      </c>
      <c r="S970" t="s">
        <v>385</v>
      </c>
      <c r="T970" t="s">
        <v>558</v>
      </c>
      <c r="U970" t="s">
        <v>714</v>
      </c>
      <c r="V970">
        <v>37.200000000000003</v>
      </c>
      <c r="W970">
        <v>5</v>
      </c>
      <c r="X970" t="s">
        <v>722</v>
      </c>
      <c r="Y970">
        <v>186</v>
      </c>
      <c r="AB970" s="2">
        <v>45407</v>
      </c>
      <c r="AC970">
        <v>0</v>
      </c>
      <c r="AE970">
        <v>5</v>
      </c>
      <c r="AF970">
        <v>5</v>
      </c>
      <c r="AG970">
        <v>0</v>
      </c>
      <c r="AH970">
        <v>5</v>
      </c>
      <c r="AI970">
        <v>0</v>
      </c>
      <c r="AJ970" t="s">
        <v>728</v>
      </c>
      <c r="AK970" t="s">
        <v>756</v>
      </c>
      <c r="AL970" t="s">
        <v>807</v>
      </c>
      <c r="AM970" t="s">
        <v>858</v>
      </c>
      <c r="AP970">
        <v>99221</v>
      </c>
      <c r="AQ970">
        <v>95151</v>
      </c>
      <c r="AR970">
        <v>3.01</v>
      </c>
      <c r="AS970" t="s">
        <v>83</v>
      </c>
      <c r="AU970" t="s">
        <v>729</v>
      </c>
      <c r="AW970" t="s">
        <v>932</v>
      </c>
      <c r="AX970">
        <v>1832</v>
      </c>
      <c r="AY970" t="s">
        <v>985</v>
      </c>
      <c r="AZ970" t="s">
        <v>1002</v>
      </c>
      <c r="BA970">
        <v>2</v>
      </c>
      <c r="BB970" s="2">
        <v>45477</v>
      </c>
      <c r="BC970" s="2">
        <v>45482</v>
      </c>
      <c r="BD970">
        <v>13</v>
      </c>
      <c r="BE970" t="s">
        <v>1011</v>
      </c>
      <c r="BG970" t="s">
        <v>385</v>
      </c>
      <c r="BH970" t="s">
        <v>558</v>
      </c>
      <c r="BI970">
        <v>100</v>
      </c>
      <c r="BJ970">
        <v>0</v>
      </c>
      <c r="BK970" t="s">
        <v>714</v>
      </c>
      <c r="BL970">
        <v>41.04</v>
      </c>
      <c r="BM970">
        <v>36</v>
      </c>
      <c r="BN970" t="s">
        <v>115</v>
      </c>
      <c r="BO970">
        <v>4104</v>
      </c>
      <c r="BP970">
        <v>4104</v>
      </c>
      <c r="BQ970">
        <v>3600</v>
      </c>
      <c r="BR970">
        <v>3600</v>
      </c>
      <c r="BS970">
        <v>504</v>
      </c>
      <c r="BT970">
        <v>504</v>
      </c>
      <c r="BV970">
        <v>3.01</v>
      </c>
      <c r="BW970" t="s">
        <v>1240</v>
      </c>
      <c r="BY970" t="s">
        <v>1263</v>
      </c>
      <c r="BZ970" t="s">
        <v>723</v>
      </c>
      <c r="CA970">
        <v>0</v>
      </c>
      <c r="CB970">
        <v>0</v>
      </c>
      <c r="CC970">
        <v>0</v>
      </c>
      <c r="CD970">
        <v>0</v>
      </c>
      <c r="CE970" t="s">
        <v>1286</v>
      </c>
      <c r="CF970">
        <v>4104</v>
      </c>
      <c r="CJ970" s="4" t="str">
        <f t="shared" si="150"/>
        <v>مسطرين</v>
      </c>
      <c r="CK970" s="5">
        <f t="shared" si="151"/>
        <v>45455</v>
      </c>
      <c r="CL970" s="4">
        <f t="shared" si="152"/>
        <v>37.200000000000003</v>
      </c>
      <c r="CN970" s="4" t="str">
        <f t="shared" si="153"/>
        <v>مسطرين</v>
      </c>
      <c r="CO970" s="5">
        <f t="shared" si="154"/>
        <v>45482</v>
      </c>
      <c r="CP970" s="4">
        <f t="shared" si="155"/>
        <v>41.04</v>
      </c>
      <c r="CR970" s="4">
        <f t="shared" si="156"/>
        <v>-3.8399999999999963</v>
      </c>
      <c r="CS970" s="6">
        <f t="shared" si="157"/>
        <v>-0.10322580645161279</v>
      </c>
      <c r="CT970">
        <f t="shared" si="158"/>
        <v>205.2</v>
      </c>
      <c r="CU970">
        <f t="shared" si="159"/>
        <v>186</v>
      </c>
    </row>
    <row r="971" spans="1:99" x14ac:dyDescent="0.3">
      <c r="A971">
        <v>498</v>
      </c>
      <c r="B971">
        <v>640</v>
      </c>
      <c r="C971">
        <v>34</v>
      </c>
      <c r="D971" t="s">
        <v>83</v>
      </c>
      <c r="E971" t="s">
        <v>84</v>
      </c>
      <c r="H971" t="s">
        <v>92</v>
      </c>
      <c r="I971" t="s">
        <v>112</v>
      </c>
      <c r="J971" t="s">
        <v>114</v>
      </c>
      <c r="K971" t="s">
        <v>115</v>
      </c>
      <c r="L971">
        <v>35</v>
      </c>
      <c r="M971">
        <v>1</v>
      </c>
      <c r="N971" s="2">
        <v>45433</v>
      </c>
      <c r="O971" s="2">
        <v>45455</v>
      </c>
      <c r="P971" t="s">
        <v>165</v>
      </c>
      <c r="Q971" t="s">
        <v>211</v>
      </c>
      <c r="R971" t="s">
        <v>385</v>
      </c>
      <c r="S971" t="s">
        <v>385</v>
      </c>
      <c r="T971" t="s">
        <v>558</v>
      </c>
      <c r="U971" t="s">
        <v>714</v>
      </c>
      <c r="V971">
        <v>37.200000000000003</v>
      </c>
      <c r="W971">
        <v>5</v>
      </c>
      <c r="X971" t="s">
        <v>722</v>
      </c>
      <c r="Y971">
        <v>186</v>
      </c>
      <c r="AB971" s="2">
        <v>45407</v>
      </c>
      <c r="AC971">
        <v>0</v>
      </c>
      <c r="AE971">
        <v>5</v>
      </c>
      <c r="AF971">
        <v>5</v>
      </c>
      <c r="AG971">
        <v>0</v>
      </c>
      <c r="AH971">
        <v>5</v>
      </c>
      <c r="AI971">
        <v>0</v>
      </c>
      <c r="AJ971" t="s">
        <v>728</v>
      </c>
      <c r="AK971" t="s">
        <v>758</v>
      </c>
      <c r="AL971" t="s">
        <v>809</v>
      </c>
      <c r="AM971" t="s">
        <v>860</v>
      </c>
      <c r="AP971">
        <v>99257</v>
      </c>
      <c r="AQ971">
        <v>95435</v>
      </c>
      <c r="AS971" t="s">
        <v>83</v>
      </c>
      <c r="AU971" t="s">
        <v>729</v>
      </c>
      <c r="AW971" t="s">
        <v>85</v>
      </c>
      <c r="AX971">
        <v>2162</v>
      </c>
      <c r="AY971" t="s">
        <v>980</v>
      </c>
      <c r="AZ971" t="s">
        <v>1001</v>
      </c>
      <c r="BA971">
        <v>8</v>
      </c>
      <c r="BB971" s="2">
        <v>45479</v>
      </c>
      <c r="BC971" s="2">
        <v>45480</v>
      </c>
      <c r="BD971">
        <v>4</v>
      </c>
      <c r="BE971" t="s">
        <v>1010</v>
      </c>
      <c r="BF971" t="s">
        <v>1045</v>
      </c>
      <c r="BG971" t="s">
        <v>385</v>
      </c>
      <c r="BH971" t="s">
        <v>558</v>
      </c>
      <c r="BI971">
        <v>1</v>
      </c>
      <c r="BJ971">
        <v>0</v>
      </c>
      <c r="BK971" t="s">
        <v>714</v>
      </c>
      <c r="BL971">
        <v>125</v>
      </c>
      <c r="BM971">
        <v>125</v>
      </c>
      <c r="BN971" t="s">
        <v>115</v>
      </c>
      <c r="BO971">
        <v>125</v>
      </c>
      <c r="BP971">
        <v>125</v>
      </c>
      <c r="BQ971">
        <v>125</v>
      </c>
      <c r="BR971">
        <v>125</v>
      </c>
      <c r="BS971">
        <v>0</v>
      </c>
      <c r="BT971">
        <v>0</v>
      </c>
      <c r="BU971" t="s">
        <v>1209</v>
      </c>
      <c r="BY971" t="s">
        <v>1263</v>
      </c>
      <c r="BZ971" t="s">
        <v>719</v>
      </c>
      <c r="CA971">
        <v>0</v>
      </c>
      <c r="CB971">
        <v>0</v>
      </c>
      <c r="CC971">
        <v>0</v>
      </c>
      <c r="CD971">
        <v>0</v>
      </c>
      <c r="CE971" t="s">
        <v>1288</v>
      </c>
      <c r="CF971">
        <v>125</v>
      </c>
      <c r="CJ971" s="4" t="str">
        <f t="shared" si="150"/>
        <v>مسطرين</v>
      </c>
      <c r="CK971" s="5">
        <f t="shared" si="151"/>
        <v>45455</v>
      </c>
      <c r="CL971" s="4">
        <f t="shared" si="152"/>
        <v>37.200000000000003</v>
      </c>
      <c r="CN971" s="4" t="str">
        <f t="shared" si="153"/>
        <v>مسطرين</v>
      </c>
      <c r="CO971" s="5">
        <f t="shared" si="154"/>
        <v>45480</v>
      </c>
      <c r="CP971" s="4">
        <f t="shared" si="155"/>
        <v>125</v>
      </c>
      <c r="CR971" s="4">
        <f t="shared" si="156"/>
        <v>-87.8</v>
      </c>
      <c r="CS971" s="6">
        <f t="shared" si="157"/>
        <v>-2.3602150537634405</v>
      </c>
      <c r="CT971">
        <f t="shared" si="158"/>
        <v>625</v>
      </c>
      <c r="CU971">
        <f t="shared" si="159"/>
        <v>186</v>
      </c>
    </row>
    <row r="972" spans="1:99" x14ac:dyDescent="0.3">
      <c r="A972">
        <v>498</v>
      </c>
      <c r="B972">
        <v>640</v>
      </c>
      <c r="C972">
        <v>34</v>
      </c>
      <c r="D972" t="s">
        <v>83</v>
      </c>
      <c r="E972" t="s">
        <v>84</v>
      </c>
      <c r="H972" t="s">
        <v>92</v>
      </c>
      <c r="I972" t="s">
        <v>112</v>
      </c>
      <c r="J972" t="s">
        <v>114</v>
      </c>
      <c r="K972" t="s">
        <v>115</v>
      </c>
      <c r="L972">
        <v>35</v>
      </c>
      <c r="M972">
        <v>1</v>
      </c>
      <c r="N972" s="2">
        <v>45433</v>
      </c>
      <c r="O972" s="2">
        <v>45455</v>
      </c>
      <c r="P972" t="s">
        <v>165</v>
      </c>
      <c r="Q972" t="s">
        <v>211</v>
      </c>
      <c r="R972" t="s">
        <v>385</v>
      </c>
      <c r="S972" t="s">
        <v>385</v>
      </c>
      <c r="T972" t="s">
        <v>558</v>
      </c>
      <c r="U972" t="s">
        <v>714</v>
      </c>
      <c r="V972">
        <v>37.200000000000003</v>
      </c>
      <c r="W972">
        <v>5</v>
      </c>
      <c r="X972" t="s">
        <v>722</v>
      </c>
      <c r="Y972">
        <v>186</v>
      </c>
      <c r="AB972" s="2">
        <v>45407</v>
      </c>
      <c r="AC972">
        <v>0</v>
      </c>
      <c r="AE972">
        <v>5</v>
      </c>
      <c r="AF972">
        <v>5</v>
      </c>
      <c r="AG972">
        <v>0</v>
      </c>
      <c r="AH972">
        <v>5</v>
      </c>
      <c r="AI972">
        <v>0</v>
      </c>
      <c r="AJ972" t="s">
        <v>728</v>
      </c>
      <c r="AK972" t="s">
        <v>776</v>
      </c>
      <c r="AL972" t="s">
        <v>827</v>
      </c>
      <c r="AM972" t="s">
        <v>878</v>
      </c>
      <c r="AP972">
        <v>99129</v>
      </c>
      <c r="AQ972">
        <v>94850</v>
      </c>
      <c r="AR972" t="s">
        <v>916</v>
      </c>
      <c r="AS972" t="s">
        <v>83</v>
      </c>
      <c r="AU972" t="s">
        <v>729</v>
      </c>
      <c r="AW972" t="s">
        <v>932</v>
      </c>
      <c r="AX972">
        <v>1832</v>
      </c>
      <c r="AY972" t="s">
        <v>985</v>
      </c>
      <c r="AZ972" t="s">
        <v>1002</v>
      </c>
      <c r="BA972">
        <v>8</v>
      </c>
      <c r="BB972" s="2">
        <v>45475</v>
      </c>
      <c r="BC972" s="2">
        <v>45475</v>
      </c>
      <c r="BD972">
        <v>31</v>
      </c>
      <c r="BE972" t="s">
        <v>1011</v>
      </c>
      <c r="BG972" t="s">
        <v>385</v>
      </c>
      <c r="BH972" t="s">
        <v>558</v>
      </c>
      <c r="BI972">
        <v>10</v>
      </c>
      <c r="BJ972">
        <v>0</v>
      </c>
      <c r="BK972" t="s">
        <v>714</v>
      </c>
      <c r="BL972">
        <v>41.04</v>
      </c>
      <c r="BM972">
        <v>36</v>
      </c>
      <c r="BN972" t="s">
        <v>115</v>
      </c>
      <c r="BO972">
        <v>410.4</v>
      </c>
      <c r="BP972">
        <v>410.4</v>
      </c>
      <c r="BQ972">
        <v>360</v>
      </c>
      <c r="BR972">
        <v>360</v>
      </c>
      <c r="BS972">
        <v>50.4</v>
      </c>
      <c r="BT972">
        <v>50.4</v>
      </c>
      <c r="BV972" t="s">
        <v>916</v>
      </c>
      <c r="BW972" t="s">
        <v>1246</v>
      </c>
      <c r="BX972" t="s">
        <v>1257</v>
      </c>
      <c r="BY972" t="s">
        <v>1266</v>
      </c>
      <c r="BZ972" t="s">
        <v>723</v>
      </c>
      <c r="CA972">
        <v>0</v>
      </c>
      <c r="CB972">
        <v>0</v>
      </c>
      <c r="CC972">
        <v>0</v>
      </c>
      <c r="CD972">
        <v>0</v>
      </c>
      <c r="CE972" t="s">
        <v>1287</v>
      </c>
      <c r="CF972">
        <v>410.4</v>
      </c>
      <c r="CJ972" s="4" t="str">
        <f t="shared" si="150"/>
        <v>مسطرين</v>
      </c>
      <c r="CK972" s="5">
        <f t="shared" si="151"/>
        <v>45455</v>
      </c>
      <c r="CL972" s="4">
        <f t="shared" si="152"/>
        <v>37.200000000000003</v>
      </c>
      <c r="CN972" s="4" t="str">
        <f t="shared" si="153"/>
        <v>مسطرين</v>
      </c>
      <c r="CO972" s="5">
        <f t="shared" si="154"/>
        <v>45475</v>
      </c>
      <c r="CP972" s="4">
        <f t="shared" si="155"/>
        <v>41.04</v>
      </c>
      <c r="CR972" s="4">
        <f t="shared" si="156"/>
        <v>-3.8399999999999963</v>
      </c>
      <c r="CS972" s="6">
        <f t="shared" si="157"/>
        <v>-0.10322580645161279</v>
      </c>
      <c r="CT972">
        <f t="shared" si="158"/>
        <v>205.2</v>
      </c>
      <c r="CU972">
        <f t="shared" si="159"/>
        <v>186</v>
      </c>
    </row>
    <row r="973" spans="1:99" x14ac:dyDescent="0.3">
      <c r="A973">
        <v>498</v>
      </c>
      <c r="B973">
        <v>640</v>
      </c>
      <c r="C973">
        <v>34</v>
      </c>
      <c r="D973" t="s">
        <v>83</v>
      </c>
      <c r="E973" t="s">
        <v>84</v>
      </c>
      <c r="H973" t="s">
        <v>92</v>
      </c>
      <c r="I973" t="s">
        <v>112</v>
      </c>
      <c r="J973" t="s">
        <v>114</v>
      </c>
      <c r="K973" t="s">
        <v>115</v>
      </c>
      <c r="L973">
        <v>35</v>
      </c>
      <c r="M973">
        <v>1</v>
      </c>
      <c r="N973" s="2">
        <v>45433</v>
      </c>
      <c r="O973" s="2">
        <v>45455</v>
      </c>
      <c r="P973" t="s">
        <v>165</v>
      </c>
      <c r="Q973" t="s">
        <v>211</v>
      </c>
      <c r="R973" t="s">
        <v>385</v>
      </c>
      <c r="S973" t="s">
        <v>385</v>
      </c>
      <c r="T973" t="s">
        <v>558</v>
      </c>
      <c r="U973" t="s">
        <v>714</v>
      </c>
      <c r="V973">
        <v>37.200000000000003</v>
      </c>
      <c r="W973">
        <v>5</v>
      </c>
      <c r="X973" t="s">
        <v>722</v>
      </c>
      <c r="Y973">
        <v>186</v>
      </c>
      <c r="AB973" s="2">
        <v>45407</v>
      </c>
      <c r="AC973">
        <v>0</v>
      </c>
      <c r="AE973">
        <v>5</v>
      </c>
      <c r="AF973">
        <v>5</v>
      </c>
      <c r="AG973">
        <v>0</v>
      </c>
      <c r="AH973">
        <v>5</v>
      </c>
      <c r="AI973">
        <v>0</v>
      </c>
      <c r="AJ973" t="s">
        <v>728</v>
      </c>
      <c r="AK973" t="s">
        <v>747</v>
      </c>
      <c r="AL973" t="s">
        <v>798</v>
      </c>
      <c r="AM973" t="s">
        <v>849</v>
      </c>
      <c r="AP973">
        <v>97619</v>
      </c>
      <c r="AQ973">
        <v>92577</v>
      </c>
      <c r="AS973" t="s">
        <v>83</v>
      </c>
      <c r="AU973" t="s">
        <v>728</v>
      </c>
      <c r="AW973" t="s">
        <v>85</v>
      </c>
      <c r="AX973">
        <v>2162</v>
      </c>
      <c r="AY973" t="s">
        <v>996</v>
      </c>
      <c r="AZ973" t="s">
        <v>1004</v>
      </c>
      <c r="BA973">
        <v>1</v>
      </c>
      <c r="BB973" s="2">
        <v>45426</v>
      </c>
      <c r="BC973" s="2">
        <v>45426</v>
      </c>
      <c r="BD973">
        <v>2</v>
      </c>
      <c r="BE973" t="s">
        <v>1010</v>
      </c>
      <c r="BG973" t="s">
        <v>385</v>
      </c>
      <c r="BH973" t="s">
        <v>558</v>
      </c>
      <c r="BI973">
        <v>1</v>
      </c>
      <c r="BJ973">
        <v>0</v>
      </c>
      <c r="BK973" t="s">
        <v>714</v>
      </c>
      <c r="BL973">
        <v>50</v>
      </c>
      <c r="BM973">
        <v>50</v>
      </c>
      <c r="BN973" t="s">
        <v>115</v>
      </c>
      <c r="BO973">
        <v>50</v>
      </c>
      <c r="BP973">
        <v>50</v>
      </c>
      <c r="BQ973">
        <v>50</v>
      </c>
      <c r="BR973">
        <v>50</v>
      </c>
      <c r="BS973">
        <v>0</v>
      </c>
      <c r="BT973">
        <v>0</v>
      </c>
      <c r="BU973" t="s">
        <v>1209</v>
      </c>
      <c r="BY973" t="s">
        <v>1263</v>
      </c>
      <c r="BZ973" t="s">
        <v>719</v>
      </c>
      <c r="CA973">
        <v>1</v>
      </c>
      <c r="CB973">
        <v>1</v>
      </c>
      <c r="CC973">
        <v>0</v>
      </c>
      <c r="CD973">
        <v>1</v>
      </c>
      <c r="CE973" t="s">
        <v>1269</v>
      </c>
      <c r="CF973">
        <v>0</v>
      </c>
      <c r="CJ973" s="4" t="str">
        <f t="shared" si="150"/>
        <v>مسطرين</v>
      </c>
      <c r="CK973" s="5">
        <f t="shared" si="151"/>
        <v>45455</v>
      </c>
      <c r="CL973" s="4">
        <f t="shared" si="152"/>
        <v>37.200000000000003</v>
      </c>
      <c r="CN973" s="4" t="str">
        <f t="shared" si="153"/>
        <v>مسطرين</v>
      </c>
      <c r="CO973" s="5">
        <f t="shared" si="154"/>
        <v>45426</v>
      </c>
      <c r="CP973" s="4">
        <f t="shared" si="155"/>
        <v>50</v>
      </c>
      <c r="CR973" s="4">
        <f t="shared" si="156"/>
        <v>-12.799999999999997</v>
      </c>
      <c r="CS973" s="6">
        <f t="shared" si="157"/>
        <v>-0.34408602150537626</v>
      </c>
      <c r="CT973">
        <f t="shared" si="158"/>
        <v>250</v>
      </c>
      <c r="CU973">
        <f t="shared" si="159"/>
        <v>186</v>
      </c>
    </row>
    <row r="974" spans="1:99" x14ac:dyDescent="0.3">
      <c r="A974">
        <v>498</v>
      </c>
      <c r="B974">
        <v>640</v>
      </c>
      <c r="C974">
        <v>37</v>
      </c>
      <c r="D974" t="s">
        <v>83</v>
      </c>
      <c r="E974" t="s">
        <v>84</v>
      </c>
      <c r="H974" t="s">
        <v>92</v>
      </c>
      <c r="I974" t="s">
        <v>112</v>
      </c>
      <c r="J974" t="s">
        <v>114</v>
      </c>
      <c r="K974" t="s">
        <v>115</v>
      </c>
      <c r="L974">
        <v>39</v>
      </c>
      <c r="M974">
        <v>1</v>
      </c>
      <c r="N974" s="2">
        <v>45433</v>
      </c>
      <c r="O974" s="2">
        <v>45455</v>
      </c>
      <c r="P974" t="s">
        <v>165</v>
      </c>
      <c r="Q974" t="s">
        <v>257</v>
      </c>
      <c r="R974" t="s">
        <v>431</v>
      </c>
      <c r="S974" t="s">
        <v>431</v>
      </c>
      <c r="T974" t="s">
        <v>604</v>
      </c>
      <c r="U974" t="s">
        <v>714</v>
      </c>
      <c r="V974">
        <v>85.5</v>
      </c>
      <c r="W974">
        <v>24</v>
      </c>
      <c r="X974" t="s">
        <v>722</v>
      </c>
      <c r="Y974">
        <v>2052</v>
      </c>
      <c r="AB974" s="2">
        <v>45407</v>
      </c>
      <c r="AC974">
        <v>0</v>
      </c>
      <c r="AE974">
        <v>24</v>
      </c>
      <c r="AF974">
        <v>24</v>
      </c>
      <c r="AG974">
        <v>0</v>
      </c>
      <c r="AH974">
        <v>24</v>
      </c>
      <c r="AI974">
        <v>0</v>
      </c>
      <c r="AJ974" t="s">
        <v>728</v>
      </c>
      <c r="AK974" t="s">
        <v>734</v>
      </c>
      <c r="AL974" t="s">
        <v>785</v>
      </c>
      <c r="AM974" t="s">
        <v>836</v>
      </c>
      <c r="AP974">
        <v>97936</v>
      </c>
      <c r="AQ974">
        <v>92959</v>
      </c>
      <c r="AS974" t="s">
        <v>83</v>
      </c>
      <c r="AU974" t="s">
        <v>728</v>
      </c>
      <c r="AW974" t="s">
        <v>85</v>
      </c>
      <c r="AX974">
        <v>2162</v>
      </c>
      <c r="AY974" t="s">
        <v>965</v>
      </c>
      <c r="AZ974" t="s">
        <v>1001</v>
      </c>
      <c r="BA974">
        <v>9</v>
      </c>
      <c r="BB974" s="2">
        <v>45433</v>
      </c>
      <c r="BC974" s="2">
        <v>45439</v>
      </c>
      <c r="BD974">
        <v>2</v>
      </c>
      <c r="BE974" t="s">
        <v>1010</v>
      </c>
      <c r="BF974" t="s">
        <v>1118</v>
      </c>
      <c r="BG974" t="s">
        <v>431</v>
      </c>
      <c r="BH974" t="s">
        <v>604</v>
      </c>
      <c r="BI974">
        <v>25</v>
      </c>
      <c r="BJ974">
        <v>0</v>
      </c>
      <c r="BK974" t="s">
        <v>714</v>
      </c>
      <c r="BL974">
        <v>199.5</v>
      </c>
      <c r="BM974">
        <v>175</v>
      </c>
      <c r="BN974" t="s">
        <v>115</v>
      </c>
      <c r="BO974">
        <v>4987.5</v>
      </c>
      <c r="BP974">
        <v>4987.5</v>
      </c>
      <c r="BQ974">
        <v>4375</v>
      </c>
      <c r="BR974">
        <v>4375</v>
      </c>
      <c r="BS974">
        <v>612.5</v>
      </c>
      <c r="BT974">
        <v>612.5</v>
      </c>
      <c r="BY974" t="s">
        <v>1263</v>
      </c>
      <c r="BZ974" t="s">
        <v>719</v>
      </c>
      <c r="CA974">
        <v>25</v>
      </c>
      <c r="CB974">
        <v>25</v>
      </c>
      <c r="CC974">
        <v>0</v>
      </c>
      <c r="CD974">
        <v>25</v>
      </c>
      <c r="CE974" t="s">
        <v>1269</v>
      </c>
      <c r="CF974">
        <v>0</v>
      </c>
      <c r="CJ974" s="4" t="str">
        <f t="shared" si="150"/>
        <v>كوريك باليد</v>
      </c>
      <c r="CK974" s="5">
        <f t="shared" si="151"/>
        <v>45455</v>
      </c>
      <c r="CL974" s="4">
        <f t="shared" si="152"/>
        <v>85.5</v>
      </c>
      <c r="CN974" s="4" t="str">
        <f t="shared" si="153"/>
        <v>كوريك باليد</v>
      </c>
      <c r="CO974" s="5">
        <f t="shared" si="154"/>
        <v>45439</v>
      </c>
      <c r="CP974" s="4">
        <f t="shared" si="155"/>
        <v>199.5</v>
      </c>
      <c r="CR974" s="4">
        <f t="shared" si="156"/>
        <v>-114</v>
      </c>
      <c r="CS974" s="6">
        <f t="shared" si="157"/>
        <v>-1.3333333333333333</v>
      </c>
      <c r="CT974">
        <f t="shared" si="158"/>
        <v>4788</v>
      </c>
      <c r="CU974">
        <f t="shared" si="159"/>
        <v>2052</v>
      </c>
    </row>
    <row r="975" spans="1:99" x14ac:dyDescent="0.3">
      <c r="A975">
        <v>498</v>
      </c>
      <c r="B975">
        <v>640</v>
      </c>
      <c r="C975">
        <v>37</v>
      </c>
      <c r="D975" t="s">
        <v>83</v>
      </c>
      <c r="E975" t="s">
        <v>84</v>
      </c>
      <c r="H975" t="s">
        <v>92</v>
      </c>
      <c r="I975" t="s">
        <v>112</v>
      </c>
      <c r="J975" t="s">
        <v>114</v>
      </c>
      <c r="K975" t="s">
        <v>115</v>
      </c>
      <c r="L975">
        <v>39</v>
      </c>
      <c r="M975">
        <v>1</v>
      </c>
      <c r="N975" s="2">
        <v>45433</v>
      </c>
      <c r="O975" s="2">
        <v>45455</v>
      </c>
      <c r="P975" t="s">
        <v>165</v>
      </c>
      <c r="Q975" t="s">
        <v>257</v>
      </c>
      <c r="R975" t="s">
        <v>431</v>
      </c>
      <c r="S975" t="s">
        <v>431</v>
      </c>
      <c r="T975" t="s">
        <v>604</v>
      </c>
      <c r="U975" t="s">
        <v>714</v>
      </c>
      <c r="V975">
        <v>85.5</v>
      </c>
      <c r="W975">
        <v>24</v>
      </c>
      <c r="X975" t="s">
        <v>722</v>
      </c>
      <c r="Y975">
        <v>2052</v>
      </c>
      <c r="AB975" s="2">
        <v>45407</v>
      </c>
      <c r="AC975">
        <v>0</v>
      </c>
      <c r="AE975">
        <v>24</v>
      </c>
      <c r="AF975">
        <v>24</v>
      </c>
      <c r="AG975">
        <v>0</v>
      </c>
      <c r="AH975">
        <v>24</v>
      </c>
      <c r="AI975">
        <v>0</v>
      </c>
      <c r="AJ975" t="s">
        <v>728</v>
      </c>
      <c r="AK975" t="s">
        <v>743</v>
      </c>
      <c r="AL975" t="s">
        <v>794</v>
      </c>
      <c r="AM975" t="s">
        <v>845</v>
      </c>
      <c r="AP975">
        <v>98685</v>
      </c>
      <c r="AQ975">
        <v>93315</v>
      </c>
      <c r="AS975" t="s">
        <v>83</v>
      </c>
      <c r="AU975" t="s">
        <v>728</v>
      </c>
      <c r="AW975" t="s">
        <v>85</v>
      </c>
      <c r="AX975">
        <v>2162</v>
      </c>
      <c r="AY975" t="s">
        <v>975</v>
      </c>
      <c r="AZ975" t="s">
        <v>1001</v>
      </c>
      <c r="BA975">
        <v>8</v>
      </c>
      <c r="BB975" s="2">
        <v>45453</v>
      </c>
      <c r="BC975" s="2">
        <v>45455</v>
      </c>
      <c r="BD975">
        <v>1</v>
      </c>
      <c r="BE975" t="s">
        <v>1010</v>
      </c>
      <c r="BF975" t="s">
        <v>1031</v>
      </c>
      <c r="BG975" t="s">
        <v>431</v>
      </c>
      <c r="BH975" t="s">
        <v>604</v>
      </c>
      <c r="BI975">
        <v>15</v>
      </c>
      <c r="BJ975">
        <v>0</v>
      </c>
      <c r="BK975" t="s">
        <v>714</v>
      </c>
      <c r="BL975">
        <v>205.2</v>
      </c>
      <c r="BM975">
        <v>180</v>
      </c>
      <c r="BN975" t="s">
        <v>115</v>
      </c>
      <c r="BO975">
        <v>3078</v>
      </c>
      <c r="BP975">
        <v>3078</v>
      </c>
      <c r="BQ975">
        <v>2700</v>
      </c>
      <c r="BR975">
        <v>2700</v>
      </c>
      <c r="BS975">
        <v>378</v>
      </c>
      <c r="BT975">
        <v>378</v>
      </c>
      <c r="BY975" t="s">
        <v>1263</v>
      </c>
      <c r="BZ975" t="s">
        <v>719</v>
      </c>
      <c r="CA975">
        <v>15</v>
      </c>
      <c r="CB975">
        <v>15</v>
      </c>
      <c r="CC975">
        <v>0</v>
      </c>
      <c r="CD975">
        <v>15</v>
      </c>
      <c r="CE975" t="s">
        <v>1269</v>
      </c>
      <c r="CF975">
        <v>0</v>
      </c>
      <c r="CJ975" s="4" t="str">
        <f t="shared" si="150"/>
        <v>كوريك باليد</v>
      </c>
      <c r="CK975" s="5">
        <f t="shared" si="151"/>
        <v>45455</v>
      </c>
      <c r="CL975" s="4">
        <f t="shared" si="152"/>
        <v>85.5</v>
      </c>
      <c r="CN975" s="4" t="str">
        <f t="shared" si="153"/>
        <v>كوريك باليد</v>
      </c>
      <c r="CO975" s="5">
        <f t="shared" si="154"/>
        <v>45455</v>
      </c>
      <c r="CP975" s="4">
        <f t="shared" si="155"/>
        <v>205.2</v>
      </c>
      <c r="CR975" s="4">
        <f t="shared" si="156"/>
        <v>-119.69999999999999</v>
      </c>
      <c r="CS975" s="6">
        <f t="shared" si="157"/>
        <v>-1.4</v>
      </c>
      <c r="CT975">
        <f t="shared" si="158"/>
        <v>4924.7999999999993</v>
      </c>
      <c r="CU975">
        <f t="shared" si="159"/>
        <v>2052</v>
      </c>
    </row>
    <row r="976" spans="1:99" x14ac:dyDescent="0.3">
      <c r="A976">
        <v>498</v>
      </c>
      <c r="B976">
        <v>640</v>
      </c>
      <c r="C976">
        <v>37</v>
      </c>
      <c r="D976" t="s">
        <v>83</v>
      </c>
      <c r="E976" t="s">
        <v>84</v>
      </c>
      <c r="H976" t="s">
        <v>92</v>
      </c>
      <c r="I976" t="s">
        <v>112</v>
      </c>
      <c r="J976" t="s">
        <v>114</v>
      </c>
      <c r="K976" t="s">
        <v>115</v>
      </c>
      <c r="L976">
        <v>39</v>
      </c>
      <c r="M976">
        <v>1</v>
      </c>
      <c r="N976" s="2">
        <v>45433</v>
      </c>
      <c r="O976" s="2">
        <v>45455</v>
      </c>
      <c r="P976" t="s">
        <v>165</v>
      </c>
      <c r="Q976" t="s">
        <v>257</v>
      </c>
      <c r="R976" t="s">
        <v>431</v>
      </c>
      <c r="S976" t="s">
        <v>431</v>
      </c>
      <c r="T976" t="s">
        <v>604</v>
      </c>
      <c r="U976" t="s">
        <v>714</v>
      </c>
      <c r="V976">
        <v>85.5</v>
      </c>
      <c r="W976">
        <v>24</v>
      </c>
      <c r="X976" t="s">
        <v>722</v>
      </c>
      <c r="Y976">
        <v>2052</v>
      </c>
      <c r="AB976" s="2">
        <v>45407</v>
      </c>
      <c r="AC976">
        <v>0</v>
      </c>
      <c r="AE976">
        <v>24</v>
      </c>
      <c r="AF976">
        <v>24</v>
      </c>
      <c r="AG976">
        <v>0</v>
      </c>
      <c r="AH976">
        <v>24</v>
      </c>
      <c r="AI976">
        <v>0</v>
      </c>
      <c r="AJ976" t="s">
        <v>728</v>
      </c>
      <c r="AK976" t="s">
        <v>770</v>
      </c>
      <c r="AL976" t="s">
        <v>821</v>
      </c>
      <c r="AM976" t="s">
        <v>872</v>
      </c>
      <c r="AP976">
        <v>99345</v>
      </c>
      <c r="AQ976">
        <v>94942</v>
      </c>
      <c r="AR976" t="s">
        <v>886</v>
      </c>
      <c r="AS976" t="s">
        <v>83</v>
      </c>
      <c r="AU976" t="s">
        <v>729</v>
      </c>
      <c r="AW976" t="s">
        <v>89</v>
      </c>
      <c r="AX976">
        <v>6212</v>
      </c>
      <c r="AY976" t="s">
        <v>985</v>
      </c>
      <c r="AZ976" t="s">
        <v>1002</v>
      </c>
      <c r="BA976">
        <v>5</v>
      </c>
      <c r="BB976" s="2">
        <v>45482</v>
      </c>
      <c r="BC976" s="2">
        <v>45482</v>
      </c>
      <c r="BD976">
        <v>42</v>
      </c>
      <c r="BE976" t="s">
        <v>1011</v>
      </c>
      <c r="BG976" t="s">
        <v>431</v>
      </c>
      <c r="BH976" t="s">
        <v>604</v>
      </c>
      <c r="BI976">
        <v>5</v>
      </c>
      <c r="BJ976">
        <v>0</v>
      </c>
      <c r="BK976" t="s">
        <v>714</v>
      </c>
      <c r="BL976">
        <v>125.4</v>
      </c>
      <c r="BM976">
        <v>110</v>
      </c>
      <c r="BN976" t="s">
        <v>115</v>
      </c>
      <c r="BO976">
        <v>627</v>
      </c>
      <c r="BP976">
        <v>627</v>
      </c>
      <c r="BQ976">
        <v>550</v>
      </c>
      <c r="BR976">
        <v>550</v>
      </c>
      <c r="BS976">
        <v>77</v>
      </c>
      <c r="BT976">
        <v>77</v>
      </c>
      <c r="BV976" t="s">
        <v>886</v>
      </c>
      <c r="BW976" t="s">
        <v>1216</v>
      </c>
      <c r="BY976" t="s">
        <v>1263</v>
      </c>
      <c r="BZ976" t="s">
        <v>723</v>
      </c>
      <c r="CA976">
        <v>0</v>
      </c>
      <c r="CB976">
        <v>0</v>
      </c>
      <c r="CC976">
        <v>0</v>
      </c>
      <c r="CD976">
        <v>0</v>
      </c>
      <c r="CE976" t="s">
        <v>1285</v>
      </c>
      <c r="CF976">
        <v>627</v>
      </c>
      <c r="CJ976" s="4" t="str">
        <f t="shared" si="150"/>
        <v>كوريك باليد</v>
      </c>
      <c r="CK976" s="5">
        <f t="shared" si="151"/>
        <v>45455</v>
      </c>
      <c r="CL976" s="4">
        <f t="shared" si="152"/>
        <v>85.5</v>
      </c>
      <c r="CN976" s="4" t="str">
        <f t="shared" si="153"/>
        <v>كوريك باليد</v>
      </c>
      <c r="CO976" s="5">
        <f t="shared" si="154"/>
        <v>45482</v>
      </c>
      <c r="CP976" s="4">
        <f t="shared" si="155"/>
        <v>125.4</v>
      </c>
      <c r="CR976" s="4">
        <f t="shared" si="156"/>
        <v>-39.900000000000006</v>
      </c>
      <c r="CS976" s="6">
        <f t="shared" si="157"/>
        <v>-0.46666666666666673</v>
      </c>
      <c r="CT976">
        <f t="shared" si="158"/>
        <v>3009.6000000000004</v>
      </c>
      <c r="CU976">
        <f t="shared" si="159"/>
        <v>2052</v>
      </c>
    </row>
    <row r="977" spans="1:99" x14ac:dyDescent="0.3">
      <c r="A977">
        <v>498</v>
      </c>
      <c r="B977">
        <v>640</v>
      </c>
      <c r="C977">
        <v>37</v>
      </c>
      <c r="D977" t="s">
        <v>83</v>
      </c>
      <c r="E977" t="s">
        <v>84</v>
      </c>
      <c r="H977" t="s">
        <v>92</v>
      </c>
      <c r="I977" t="s">
        <v>112</v>
      </c>
      <c r="J977" t="s">
        <v>114</v>
      </c>
      <c r="K977" t="s">
        <v>115</v>
      </c>
      <c r="L977">
        <v>39</v>
      </c>
      <c r="M977">
        <v>1</v>
      </c>
      <c r="N977" s="2">
        <v>45433</v>
      </c>
      <c r="O977" s="2">
        <v>45455</v>
      </c>
      <c r="P977" t="s">
        <v>165</v>
      </c>
      <c r="Q977" t="s">
        <v>257</v>
      </c>
      <c r="R977" t="s">
        <v>431</v>
      </c>
      <c r="S977" t="s">
        <v>431</v>
      </c>
      <c r="T977" t="s">
        <v>604</v>
      </c>
      <c r="U977" t="s">
        <v>714</v>
      </c>
      <c r="V977">
        <v>85.5</v>
      </c>
      <c r="W977">
        <v>24</v>
      </c>
      <c r="X977" t="s">
        <v>722</v>
      </c>
      <c r="Y977">
        <v>2052</v>
      </c>
      <c r="AB977" s="2">
        <v>45407</v>
      </c>
      <c r="AC977">
        <v>0</v>
      </c>
      <c r="AE977">
        <v>24</v>
      </c>
      <c r="AF977">
        <v>24</v>
      </c>
      <c r="AG977">
        <v>0</v>
      </c>
      <c r="AH977">
        <v>24</v>
      </c>
      <c r="AI977">
        <v>0</v>
      </c>
      <c r="AJ977" t="s">
        <v>728</v>
      </c>
      <c r="AK977" t="s">
        <v>770</v>
      </c>
      <c r="AL977" t="s">
        <v>821</v>
      </c>
      <c r="AM977" t="s">
        <v>872</v>
      </c>
      <c r="AP977">
        <v>99347</v>
      </c>
      <c r="AQ977">
        <v>94942</v>
      </c>
      <c r="AR977" t="s">
        <v>886</v>
      </c>
      <c r="AS977" t="s">
        <v>83</v>
      </c>
      <c r="AU977" t="s">
        <v>729</v>
      </c>
      <c r="AW977" t="s">
        <v>931</v>
      </c>
      <c r="AX977">
        <v>3949</v>
      </c>
      <c r="AY977" t="s">
        <v>985</v>
      </c>
      <c r="AZ977" t="s">
        <v>1002</v>
      </c>
      <c r="BA977">
        <v>5</v>
      </c>
      <c r="BB977" s="2">
        <v>45482</v>
      </c>
      <c r="BC977" s="2">
        <v>45482</v>
      </c>
      <c r="BD977">
        <v>43</v>
      </c>
      <c r="BE977" t="s">
        <v>1011</v>
      </c>
      <c r="BG977" t="s">
        <v>431</v>
      </c>
      <c r="BH977" t="s">
        <v>604</v>
      </c>
      <c r="BI977">
        <v>5</v>
      </c>
      <c r="BJ977">
        <v>0</v>
      </c>
      <c r="BK977" t="s">
        <v>714</v>
      </c>
      <c r="BL977">
        <v>142.5</v>
      </c>
      <c r="BM977">
        <v>125</v>
      </c>
      <c r="BN977" t="s">
        <v>115</v>
      </c>
      <c r="BO977">
        <v>712.5</v>
      </c>
      <c r="BP977">
        <v>712.5</v>
      </c>
      <c r="BQ977">
        <v>625</v>
      </c>
      <c r="BR977">
        <v>625</v>
      </c>
      <c r="BS977">
        <v>87.5</v>
      </c>
      <c r="BT977">
        <v>87.5</v>
      </c>
      <c r="BV977" t="s">
        <v>886</v>
      </c>
      <c r="BW977" t="s">
        <v>1216</v>
      </c>
      <c r="BY977" t="s">
        <v>1263</v>
      </c>
      <c r="BZ977" t="s">
        <v>723</v>
      </c>
      <c r="CA977">
        <v>0</v>
      </c>
      <c r="CB977">
        <v>0</v>
      </c>
      <c r="CC977">
        <v>0</v>
      </c>
      <c r="CD977">
        <v>0</v>
      </c>
      <c r="CE977" t="s">
        <v>1285</v>
      </c>
      <c r="CF977">
        <v>712.5</v>
      </c>
      <c r="CJ977" s="4" t="str">
        <f t="shared" si="150"/>
        <v>كوريك باليد</v>
      </c>
      <c r="CK977" s="5">
        <f t="shared" si="151"/>
        <v>45455</v>
      </c>
      <c r="CL977" s="4">
        <f t="shared" si="152"/>
        <v>85.5</v>
      </c>
      <c r="CN977" s="4" t="str">
        <f t="shared" si="153"/>
        <v>كوريك باليد</v>
      </c>
      <c r="CO977" s="5">
        <f t="shared" si="154"/>
        <v>45482</v>
      </c>
      <c r="CP977" s="4">
        <f t="shared" si="155"/>
        <v>142.5</v>
      </c>
      <c r="CR977" s="4">
        <f t="shared" si="156"/>
        <v>-57</v>
      </c>
      <c r="CS977" s="6">
        <f t="shared" si="157"/>
        <v>-0.66666666666666663</v>
      </c>
      <c r="CT977">
        <f t="shared" si="158"/>
        <v>3420</v>
      </c>
      <c r="CU977">
        <f t="shared" si="159"/>
        <v>2052</v>
      </c>
    </row>
    <row r="978" spans="1:99" x14ac:dyDescent="0.3">
      <c r="A978">
        <v>498</v>
      </c>
      <c r="B978">
        <v>640</v>
      </c>
      <c r="C978">
        <v>37</v>
      </c>
      <c r="D978" t="s">
        <v>83</v>
      </c>
      <c r="E978" t="s">
        <v>84</v>
      </c>
      <c r="H978" t="s">
        <v>92</v>
      </c>
      <c r="I978" t="s">
        <v>112</v>
      </c>
      <c r="J978" t="s">
        <v>114</v>
      </c>
      <c r="K978" t="s">
        <v>115</v>
      </c>
      <c r="L978">
        <v>39</v>
      </c>
      <c r="M978">
        <v>1</v>
      </c>
      <c r="N978" s="2">
        <v>45433</v>
      </c>
      <c r="O978" s="2">
        <v>45455</v>
      </c>
      <c r="P978" t="s">
        <v>165</v>
      </c>
      <c r="Q978" t="s">
        <v>257</v>
      </c>
      <c r="R978" t="s">
        <v>431</v>
      </c>
      <c r="S978" t="s">
        <v>431</v>
      </c>
      <c r="T978" t="s">
        <v>604</v>
      </c>
      <c r="U978" t="s">
        <v>714</v>
      </c>
      <c r="V978">
        <v>85.5</v>
      </c>
      <c r="W978">
        <v>24</v>
      </c>
      <c r="X978" t="s">
        <v>722</v>
      </c>
      <c r="Y978">
        <v>2052</v>
      </c>
      <c r="AB978" s="2">
        <v>45407</v>
      </c>
      <c r="AC978">
        <v>0</v>
      </c>
      <c r="AE978">
        <v>24</v>
      </c>
      <c r="AF978">
        <v>24</v>
      </c>
      <c r="AG978">
        <v>0</v>
      </c>
      <c r="AH978">
        <v>24</v>
      </c>
      <c r="AI978">
        <v>0</v>
      </c>
      <c r="AJ978" t="s">
        <v>728</v>
      </c>
      <c r="AK978" t="s">
        <v>735</v>
      </c>
      <c r="AL978" t="s">
        <v>786</v>
      </c>
      <c r="AM978" t="s">
        <v>837</v>
      </c>
      <c r="AP978">
        <v>98874</v>
      </c>
      <c r="AQ978">
        <v>92464</v>
      </c>
      <c r="AS978" t="s">
        <v>83</v>
      </c>
      <c r="AU978" t="s">
        <v>728</v>
      </c>
      <c r="AW978" t="s">
        <v>85</v>
      </c>
      <c r="AX978">
        <v>2162</v>
      </c>
      <c r="AY978" t="s">
        <v>978</v>
      </c>
      <c r="AZ978" t="s">
        <v>1001</v>
      </c>
      <c r="BA978">
        <v>5</v>
      </c>
      <c r="BB978" s="2">
        <v>45467</v>
      </c>
      <c r="BC978" s="2">
        <v>45474</v>
      </c>
      <c r="BD978">
        <v>1</v>
      </c>
      <c r="BE978" t="s">
        <v>1010</v>
      </c>
      <c r="BF978" t="s">
        <v>1166</v>
      </c>
      <c r="BG978" t="s">
        <v>431</v>
      </c>
      <c r="BH978" t="s">
        <v>604</v>
      </c>
      <c r="BI978">
        <v>10</v>
      </c>
      <c r="BJ978">
        <v>0</v>
      </c>
      <c r="BK978" t="s">
        <v>714</v>
      </c>
      <c r="BL978">
        <v>239.4</v>
      </c>
      <c r="BM978">
        <v>210</v>
      </c>
      <c r="BN978" t="s">
        <v>115</v>
      </c>
      <c r="BO978">
        <v>2394</v>
      </c>
      <c r="BP978">
        <v>2394</v>
      </c>
      <c r="BQ978">
        <v>2100</v>
      </c>
      <c r="BR978">
        <v>2100</v>
      </c>
      <c r="BS978">
        <v>294</v>
      </c>
      <c r="BT978">
        <v>294</v>
      </c>
      <c r="BY978" t="s">
        <v>1263</v>
      </c>
      <c r="BZ978" t="s">
        <v>719</v>
      </c>
      <c r="CA978">
        <v>10</v>
      </c>
      <c r="CB978">
        <v>10</v>
      </c>
      <c r="CC978">
        <v>0</v>
      </c>
      <c r="CD978">
        <v>10</v>
      </c>
      <c r="CE978" t="s">
        <v>1269</v>
      </c>
      <c r="CF978">
        <v>0</v>
      </c>
      <c r="CJ978" s="4" t="str">
        <f t="shared" si="150"/>
        <v>كوريك باليد</v>
      </c>
      <c r="CK978" s="5">
        <f t="shared" si="151"/>
        <v>45455</v>
      </c>
      <c r="CL978" s="4">
        <f t="shared" si="152"/>
        <v>85.5</v>
      </c>
      <c r="CN978" s="4" t="str">
        <f t="shared" si="153"/>
        <v>كوريك باليد</v>
      </c>
      <c r="CO978" s="5">
        <f t="shared" si="154"/>
        <v>45474</v>
      </c>
      <c r="CP978" s="4">
        <f t="shared" si="155"/>
        <v>239.4</v>
      </c>
      <c r="CR978" s="4">
        <f t="shared" si="156"/>
        <v>-153.9</v>
      </c>
      <c r="CS978" s="6">
        <f t="shared" si="157"/>
        <v>-1.8</v>
      </c>
      <c r="CT978">
        <f t="shared" si="158"/>
        <v>5745.6</v>
      </c>
      <c r="CU978">
        <f t="shared" si="159"/>
        <v>2052</v>
      </c>
    </row>
    <row r="979" spans="1:99" x14ac:dyDescent="0.3">
      <c r="A979">
        <v>498</v>
      </c>
      <c r="B979">
        <v>640</v>
      </c>
      <c r="C979">
        <v>37</v>
      </c>
      <c r="D979" t="s">
        <v>83</v>
      </c>
      <c r="E979" t="s">
        <v>84</v>
      </c>
      <c r="H979" t="s">
        <v>92</v>
      </c>
      <c r="I979" t="s">
        <v>112</v>
      </c>
      <c r="J979" t="s">
        <v>114</v>
      </c>
      <c r="K979" t="s">
        <v>115</v>
      </c>
      <c r="L979">
        <v>39</v>
      </c>
      <c r="M979">
        <v>1</v>
      </c>
      <c r="N979" s="2">
        <v>45433</v>
      </c>
      <c r="O979" s="2">
        <v>45455</v>
      </c>
      <c r="P979" t="s">
        <v>165</v>
      </c>
      <c r="Q979" t="s">
        <v>257</v>
      </c>
      <c r="R979" t="s">
        <v>431</v>
      </c>
      <c r="S979" t="s">
        <v>431</v>
      </c>
      <c r="T979" t="s">
        <v>604</v>
      </c>
      <c r="U979" t="s">
        <v>714</v>
      </c>
      <c r="V979">
        <v>85.5</v>
      </c>
      <c r="W979">
        <v>24</v>
      </c>
      <c r="X979" t="s">
        <v>722</v>
      </c>
      <c r="Y979">
        <v>2052</v>
      </c>
      <c r="AB979" s="2">
        <v>45407</v>
      </c>
      <c r="AC979">
        <v>0</v>
      </c>
      <c r="AE979">
        <v>24</v>
      </c>
      <c r="AF979">
        <v>24</v>
      </c>
      <c r="AG979">
        <v>0</v>
      </c>
      <c r="AH979">
        <v>24</v>
      </c>
      <c r="AI979">
        <v>0</v>
      </c>
      <c r="AJ979" t="s">
        <v>728</v>
      </c>
      <c r="AK979" t="s">
        <v>765</v>
      </c>
      <c r="AL979" t="s">
        <v>816</v>
      </c>
      <c r="AM979" t="s">
        <v>867</v>
      </c>
      <c r="AP979">
        <v>98000</v>
      </c>
      <c r="AQ979">
        <v>92108</v>
      </c>
      <c r="AR979" t="s">
        <v>900</v>
      </c>
      <c r="AS979" t="s">
        <v>83</v>
      </c>
      <c r="AU979" t="s">
        <v>729</v>
      </c>
      <c r="AW979" t="s">
        <v>932</v>
      </c>
      <c r="AX979">
        <v>1832</v>
      </c>
      <c r="AY979" t="s">
        <v>991</v>
      </c>
      <c r="AZ979" t="s">
        <v>1002</v>
      </c>
      <c r="BA979">
        <v>2</v>
      </c>
      <c r="BB979" s="2">
        <v>45434</v>
      </c>
      <c r="BC979" s="2">
        <v>45435</v>
      </c>
      <c r="BD979">
        <v>2</v>
      </c>
      <c r="BE979" t="s">
        <v>1011</v>
      </c>
      <c r="BG979" t="s">
        <v>431</v>
      </c>
      <c r="BH979" t="s">
        <v>604</v>
      </c>
      <c r="BI979">
        <v>4</v>
      </c>
      <c r="BJ979">
        <v>0</v>
      </c>
      <c r="BK979" t="s">
        <v>714</v>
      </c>
      <c r="BL979">
        <v>131.1</v>
      </c>
      <c r="BM979">
        <v>115</v>
      </c>
      <c r="BN979" t="s">
        <v>115</v>
      </c>
      <c r="BO979">
        <v>524.4</v>
      </c>
      <c r="BP979">
        <v>524.4</v>
      </c>
      <c r="BQ979">
        <v>460</v>
      </c>
      <c r="BR979">
        <v>460</v>
      </c>
      <c r="BS979">
        <v>64.400000000000006</v>
      </c>
      <c r="BT979">
        <v>64.400000000000006</v>
      </c>
      <c r="BV979" t="s">
        <v>900</v>
      </c>
      <c r="BW979" t="s">
        <v>1234</v>
      </c>
      <c r="BX979" t="s">
        <v>1252</v>
      </c>
      <c r="BY979" t="s">
        <v>1264</v>
      </c>
      <c r="BZ979" t="s">
        <v>723</v>
      </c>
      <c r="CA979">
        <v>0</v>
      </c>
      <c r="CB979">
        <v>0</v>
      </c>
      <c r="CC979">
        <v>0</v>
      </c>
      <c r="CD979">
        <v>0</v>
      </c>
      <c r="CE979" t="s">
        <v>1312</v>
      </c>
      <c r="CF979">
        <v>524.4</v>
      </c>
      <c r="CJ979" s="4" t="str">
        <f t="shared" si="150"/>
        <v>كوريك باليد</v>
      </c>
      <c r="CK979" s="5">
        <f t="shared" si="151"/>
        <v>45455</v>
      </c>
      <c r="CL979" s="4">
        <f t="shared" si="152"/>
        <v>85.5</v>
      </c>
      <c r="CN979" s="4" t="str">
        <f t="shared" si="153"/>
        <v>كوريك باليد</v>
      </c>
      <c r="CO979" s="5">
        <f t="shared" si="154"/>
        <v>45435</v>
      </c>
      <c r="CP979" s="4">
        <f t="shared" si="155"/>
        <v>131.1</v>
      </c>
      <c r="CR979" s="4">
        <f t="shared" si="156"/>
        <v>-45.599999999999994</v>
      </c>
      <c r="CS979" s="6">
        <f t="shared" si="157"/>
        <v>-0.53333333333333321</v>
      </c>
      <c r="CT979">
        <f t="shared" si="158"/>
        <v>3146.3999999999996</v>
      </c>
      <c r="CU979">
        <f t="shared" si="159"/>
        <v>2052</v>
      </c>
    </row>
    <row r="980" spans="1:99" x14ac:dyDescent="0.3">
      <c r="A980">
        <v>498</v>
      </c>
      <c r="B980">
        <v>640</v>
      </c>
      <c r="C980">
        <v>37</v>
      </c>
      <c r="D980" t="s">
        <v>83</v>
      </c>
      <c r="E980" t="s">
        <v>84</v>
      </c>
      <c r="H980" t="s">
        <v>92</v>
      </c>
      <c r="I980" t="s">
        <v>112</v>
      </c>
      <c r="J980" t="s">
        <v>114</v>
      </c>
      <c r="K980" t="s">
        <v>115</v>
      </c>
      <c r="L980">
        <v>39</v>
      </c>
      <c r="M980">
        <v>1</v>
      </c>
      <c r="N980" s="2">
        <v>45433</v>
      </c>
      <c r="O980" s="2">
        <v>45455</v>
      </c>
      <c r="P980" t="s">
        <v>165</v>
      </c>
      <c r="Q980" t="s">
        <v>257</v>
      </c>
      <c r="R980" t="s">
        <v>431</v>
      </c>
      <c r="S980" t="s">
        <v>431</v>
      </c>
      <c r="T980" t="s">
        <v>604</v>
      </c>
      <c r="U980" t="s">
        <v>714</v>
      </c>
      <c r="V980">
        <v>85.5</v>
      </c>
      <c r="W980">
        <v>24</v>
      </c>
      <c r="X980" t="s">
        <v>722</v>
      </c>
      <c r="Y980">
        <v>2052</v>
      </c>
      <c r="AB980" s="2">
        <v>45407</v>
      </c>
      <c r="AC980">
        <v>0</v>
      </c>
      <c r="AE980">
        <v>24</v>
      </c>
      <c r="AF980">
        <v>24</v>
      </c>
      <c r="AG980">
        <v>0</v>
      </c>
      <c r="AH980">
        <v>24</v>
      </c>
      <c r="AI980">
        <v>0</v>
      </c>
      <c r="AJ980" t="s">
        <v>728</v>
      </c>
      <c r="AK980" t="s">
        <v>765</v>
      </c>
      <c r="AL980" t="s">
        <v>816</v>
      </c>
      <c r="AM980" t="s">
        <v>867</v>
      </c>
      <c r="AP980">
        <v>98938</v>
      </c>
      <c r="AQ980">
        <v>94713</v>
      </c>
      <c r="AR980" t="s">
        <v>900</v>
      </c>
      <c r="AS980" t="s">
        <v>83</v>
      </c>
      <c r="AU980" t="s">
        <v>922</v>
      </c>
      <c r="AW980" t="s">
        <v>85</v>
      </c>
      <c r="AX980">
        <v>2162</v>
      </c>
      <c r="AY980" t="s">
        <v>981</v>
      </c>
      <c r="AZ980" t="s">
        <v>1001</v>
      </c>
      <c r="BA980">
        <v>11</v>
      </c>
      <c r="BB980" s="2">
        <v>45468</v>
      </c>
      <c r="BC980" s="2">
        <v>45474</v>
      </c>
      <c r="BD980">
        <v>4</v>
      </c>
      <c r="BE980" t="s">
        <v>1010</v>
      </c>
      <c r="BG980" t="s">
        <v>431</v>
      </c>
      <c r="BH980" t="s">
        <v>604</v>
      </c>
      <c r="BI980">
        <v>2</v>
      </c>
      <c r="BJ980">
        <v>0</v>
      </c>
      <c r="BK980" t="s">
        <v>714</v>
      </c>
      <c r="BL980">
        <v>216.6</v>
      </c>
      <c r="BM980">
        <v>190</v>
      </c>
      <c r="BN980" t="s">
        <v>115</v>
      </c>
      <c r="BO980">
        <v>433.2</v>
      </c>
      <c r="BP980">
        <v>433.2</v>
      </c>
      <c r="BQ980">
        <v>380</v>
      </c>
      <c r="BR980">
        <v>380</v>
      </c>
      <c r="BS980">
        <v>53.2</v>
      </c>
      <c r="BT980">
        <v>53.2</v>
      </c>
      <c r="BV980" t="s">
        <v>900</v>
      </c>
      <c r="BW980" t="s">
        <v>1234</v>
      </c>
      <c r="BX980" t="s">
        <v>1252</v>
      </c>
      <c r="BY980" t="s">
        <v>1264</v>
      </c>
      <c r="BZ980" t="s">
        <v>719</v>
      </c>
      <c r="CA980">
        <v>2</v>
      </c>
      <c r="CB980">
        <v>2</v>
      </c>
      <c r="CC980">
        <v>0</v>
      </c>
      <c r="CD980">
        <v>2</v>
      </c>
      <c r="CE980" t="s">
        <v>1269</v>
      </c>
      <c r="CF980">
        <v>0</v>
      </c>
      <c r="CJ980" s="4" t="str">
        <f t="shared" si="150"/>
        <v>كوريك باليد</v>
      </c>
      <c r="CK980" s="5">
        <f t="shared" si="151"/>
        <v>45455</v>
      </c>
      <c r="CL980" s="4">
        <f t="shared" si="152"/>
        <v>85.5</v>
      </c>
      <c r="CN980" s="4" t="str">
        <f t="shared" si="153"/>
        <v>كوريك باليد</v>
      </c>
      <c r="CO980" s="5">
        <f t="shared" si="154"/>
        <v>45474</v>
      </c>
      <c r="CP980" s="4">
        <f t="shared" si="155"/>
        <v>216.6</v>
      </c>
      <c r="CR980" s="4">
        <f t="shared" si="156"/>
        <v>-131.1</v>
      </c>
      <c r="CS980" s="6">
        <f t="shared" si="157"/>
        <v>-1.5333333333333332</v>
      </c>
      <c r="CT980">
        <f t="shared" si="158"/>
        <v>5198.3999999999996</v>
      </c>
      <c r="CU980">
        <f t="shared" si="159"/>
        <v>2052</v>
      </c>
    </row>
    <row r="981" spans="1:99" x14ac:dyDescent="0.3">
      <c r="A981">
        <v>498</v>
      </c>
      <c r="B981">
        <v>640</v>
      </c>
      <c r="C981">
        <v>37</v>
      </c>
      <c r="D981" t="s">
        <v>83</v>
      </c>
      <c r="E981" t="s">
        <v>84</v>
      </c>
      <c r="H981" t="s">
        <v>92</v>
      </c>
      <c r="I981" t="s">
        <v>112</v>
      </c>
      <c r="J981" t="s">
        <v>114</v>
      </c>
      <c r="K981" t="s">
        <v>115</v>
      </c>
      <c r="L981">
        <v>39</v>
      </c>
      <c r="M981">
        <v>1</v>
      </c>
      <c r="N981" s="2">
        <v>45433</v>
      </c>
      <c r="O981" s="2">
        <v>45455</v>
      </c>
      <c r="P981" t="s">
        <v>165</v>
      </c>
      <c r="Q981" t="s">
        <v>257</v>
      </c>
      <c r="R981" t="s">
        <v>431</v>
      </c>
      <c r="S981" t="s">
        <v>431</v>
      </c>
      <c r="T981" t="s">
        <v>604</v>
      </c>
      <c r="U981" t="s">
        <v>714</v>
      </c>
      <c r="V981">
        <v>85.5</v>
      </c>
      <c r="W981">
        <v>24</v>
      </c>
      <c r="X981" t="s">
        <v>722</v>
      </c>
      <c r="Y981">
        <v>2052</v>
      </c>
      <c r="AB981" s="2">
        <v>45407</v>
      </c>
      <c r="AC981">
        <v>0</v>
      </c>
      <c r="AE981">
        <v>24</v>
      </c>
      <c r="AF981">
        <v>24</v>
      </c>
      <c r="AG981">
        <v>0</v>
      </c>
      <c r="AH981">
        <v>24</v>
      </c>
      <c r="AI981">
        <v>0</v>
      </c>
      <c r="AJ981" t="s">
        <v>728</v>
      </c>
      <c r="AK981" t="s">
        <v>756</v>
      </c>
      <c r="AL981" t="s">
        <v>807</v>
      </c>
      <c r="AM981" t="s">
        <v>858</v>
      </c>
      <c r="AP981">
        <v>99220</v>
      </c>
      <c r="AQ981">
        <v>95151</v>
      </c>
      <c r="AR981">
        <v>3.01</v>
      </c>
      <c r="AS981" t="s">
        <v>83</v>
      </c>
      <c r="AU981" t="s">
        <v>729</v>
      </c>
      <c r="AW981" t="s">
        <v>89</v>
      </c>
      <c r="AX981">
        <v>6212</v>
      </c>
      <c r="AY981" t="s">
        <v>985</v>
      </c>
      <c r="AZ981" t="s">
        <v>1002</v>
      </c>
      <c r="BA981">
        <v>4</v>
      </c>
      <c r="BB981" s="2">
        <v>45477</v>
      </c>
      <c r="BC981" s="2">
        <v>45477</v>
      </c>
      <c r="BD981">
        <v>18</v>
      </c>
      <c r="BE981" t="s">
        <v>1011</v>
      </c>
      <c r="BG981" t="s">
        <v>431</v>
      </c>
      <c r="BH981" t="s">
        <v>604</v>
      </c>
      <c r="BI981">
        <v>20</v>
      </c>
      <c r="BJ981">
        <v>0</v>
      </c>
      <c r="BK981" t="s">
        <v>714</v>
      </c>
      <c r="BL981">
        <v>125.4</v>
      </c>
      <c r="BM981">
        <v>110</v>
      </c>
      <c r="BN981" t="s">
        <v>115</v>
      </c>
      <c r="BO981">
        <v>2508</v>
      </c>
      <c r="BP981">
        <v>2508</v>
      </c>
      <c r="BQ981">
        <v>2200</v>
      </c>
      <c r="BR981">
        <v>2200</v>
      </c>
      <c r="BS981">
        <v>308</v>
      </c>
      <c r="BT981">
        <v>308</v>
      </c>
      <c r="BV981">
        <v>3.01</v>
      </c>
      <c r="BW981" t="s">
        <v>1240</v>
      </c>
      <c r="BY981" t="s">
        <v>1263</v>
      </c>
      <c r="BZ981" t="s">
        <v>723</v>
      </c>
      <c r="CA981">
        <v>0</v>
      </c>
      <c r="CB981">
        <v>0</v>
      </c>
      <c r="CC981">
        <v>0</v>
      </c>
      <c r="CD981">
        <v>0</v>
      </c>
      <c r="CE981" t="s">
        <v>1272</v>
      </c>
      <c r="CF981">
        <v>2508</v>
      </c>
      <c r="CJ981" s="4" t="str">
        <f t="shared" si="150"/>
        <v>كوريك باليد</v>
      </c>
      <c r="CK981" s="5">
        <f t="shared" si="151"/>
        <v>45455</v>
      </c>
      <c r="CL981" s="4">
        <f t="shared" si="152"/>
        <v>85.5</v>
      </c>
      <c r="CN981" s="4" t="str">
        <f t="shared" si="153"/>
        <v>كوريك باليد</v>
      </c>
      <c r="CO981" s="5">
        <f t="shared" si="154"/>
        <v>45477</v>
      </c>
      <c r="CP981" s="4">
        <f t="shared" si="155"/>
        <v>125.4</v>
      </c>
      <c r="CR981" s="4">
        <f t="shared" si="156"/>
        <v>-39.900000000000006</v>
      </c>
      <c r="CS981" s="6">
        <f t="shared" si="157"/>
        <v>-0.46666666666666673</v>
      </c>
      <c r="CT981">
        <f t="shared" si="158"/>
        <v>3009.6000000000004</v>
      </c>
      <c r="CU981">
        <f t="shared" si="159"/>
        <v>2052</v>
      </c>
    </row>
    <row r="982" spans="1:99" x14ac:dyDescent="0.3">
      <c r="A982">
        <v>498</v>
      </c>
      <c r="B982">
        <v>640</v>
      </c>
      <c r="C982">
        <v>37</v>
      </c>
      <c r="D982" t="s">
        <v>83</v>
      </c>
      <c r="E982" t="s">
        <v>84</v>
      </c>
      <c r="H982" t="s">
        <v>92</v>
      </c>
      <c r="I982" t="s">
        <v>112</v>
      </c>
      <c r="J982" t="s">
        <v>114</v>
      </c>
      <c r="K982" t="s">
        <v>115</v>
      </c>
      <c r="L982">
        <v>39</v>
      </c>
      <c r="M982">
        <v>1</v>
      </c>
      <c r="N982" s="2">
        <v>45433</v>
      </c>
      <c r="O982" s="2">
        <v>45455</v>
      </c>
      <c r="P982" t="s">
        <v>165</v>
      </c>
      <c r="Q982" t="s">
        <v>257</v>
      </c>
      <c r="R982" t="s">
        <v>431</v>
      </c>
      <c r="S982" t="s">
        <v>431</v>
      </c>
      <c r="T982" t="s">
        <v>604</v>
      </c>
      <c r="U982" t="s">
        <v>714</v>
      </c>
      <c r="V982">
        <v>85.5</v>
      </c>
      <c r="W982">
        <v>24</v>
      </c>
      <c r="X982" t="s">
        <v>722</v>
      </c>
      <c r="Y982">
        <v>2052</v>
      </c>
      <c r="AB982" s="2">
        <v>45407</v>
      </c>
      <c r="AC982">
        <v>0</v>
      </c>
      <c r="AE982">
        <v>24</v>
      </c>
      <c r="AF982">
        <v>24</v>
      </c>
      <c r="AG982">
        <v>0</v>
      </c>
      <c r="AH982">
        <v>24</v>
      </c>
      <c r="AI982">
        <v>0</v>
      </c>
      <c r="AJ982" t="s">
        <v>728</v>
      </c>
      <c r="AK982" t="s">
        <v>758</v>
      </c>
      <c r="AL982" t="s">
        <v>809</v>
      </c>
      <c r="AM982" t="s">
        <v>860</v>
      </c>
      <c r="AP982">
        <v>99257</v>
      </c>
      <c r="AQ982">
        <v>95435</v>
      </c>
      <c r="AS982" t="s">
        <v>83</v>
      </c>
      <c r="AU982" t="s">
        <v>729</v>
      </c>
      <c r="AW982" t="s">
        <v>85</v>
      </c>
      <c r="AX982">
        <v>2162</v>
      </c>
      <c r="AY982" t="s">
        <v>980</v>
      </c>
      <c r="AZ982" t="s">
        <v>1001</v>
      </c>
      <c r="BA982">
        <v>7</v>
      </c>
      <c r="BB982" s="2">
        <v>45479</v>
      </c>
      <c r="BC982" s="2">
        <v>45480</v>
      </c>
      <c r="BD982">
        <v>9</v>
      </c>
      <c r="BE982" t="s">
        <v>1010</v>
      </c>
      <c r="BF982" t="s">
        <v>1045</v>
      </c>
      <c r="BG982" t="s">
        <v>431</v>
      </c>
      <c r="BH982" t="s">
        <v>604</v>
      </c>
      <c r="BI982">
        <v>2</v>
      </c>
      <c r="BJ982">
        <v>0</v>
      </c>
      <c r="BK982" t="s">
        <v>714</v>
      </c>
      <c r="BL982">
        <v>150</v>
      </c>
      <c r="BM982">
        <v>150</v>
      </c>
      <c r="BN982" t="s">
        <v>115</v>
      </c>
      <c r="BO982">
        <v>300</v>
      </c>
      <c r="BP982">
        <v>300</v>
      </c>
      <c r="BQ982">
        <v>300</v>
      </c>
      <c r="BR982">
        <v>300</v>
      </c>
      <c r="BS982">
        <v>0</v>
      </c>
      <c r="BT982">
        <v>0</v>
      </c>
      <c r="BU982" t="s">
        <v>1209</v>
      </c>
      <c r="BY982" t="s">
        <v>1263</v>
      </c>
      <c r="BZ982" t="s">
        <v>719</v>
      </c>
      <c r="CA982">
        <v>0</v>
      </c>
      <c r="CB982">
        <v>0</v>
      </c>
      <c r="CC982">
        <v>0</v>
      </c>
      <c r="CD982">
        <v>0</v>
      </c>
      <c r="CE982" t="s">
        <v>1280</v>
      </c>
      <c r="CF982">
        <v>300</v>
      </c>
      <c r="CJ982" s="4" t="str">
        <f t="shared" si="150"/>
        <v>كوريك باليد</v>
      </c>
      <c r="CK982" s="5">
        <f t="shared" si="151"/>
        <v>45455</v>
      </c>
      <c r="CL982" s="4">
        <f t="shared" si="152"/>
        <v>85.5</v>
      </c>
      <c r="CN982" s="4" t="str">
        <f t="shared" si="153"/>
        <v>كوريك باليد</v>
      </c>
      <c r="CO982" s="5">
        <f t="shared" si="154"/>
        <v>45480</v>
      </c>
      <c r="CP982" s="4">
        <f t="shared" si="155"/>
        <v>150</v>
      </c>
      <c r="CR982" s="4">
        <f t="shared" si="156"/>
        <v>-64.5</v>
      </c>
      <c r="CS982" s="6">
        <f t="shared" si="157"/>
        <v>-0.75438596491228072</v>
      </c>
      <c r="CT982">
        <f t="shared" si="158"/>
        <v>3600</v>
      </c>
      <c r="CU982">
        <f t="shared" si="159"/>
        <v>2052</v>
      </c>
    </row>
    <row r="983" spans="1:99" x14ac:dyDescent="0.3">
      <c r="A983">
        <v>498</v>
      </c>
      <c r="B983">
        <v>640</v>
      </c>
      <c r="C983">
        <v>37</v>
      </c>
      <c r="D983" t="s">
        <v>83</v>
      </c>
      <c r="E983" t="s">
        <v>84</v>
      </c>
      <c r="H983" t="s">
        <v>92</v>
      </c>
      <c r="I983" t="s">
        <v>112</v>
      </c>
      <c r="J983" t="s">
        <v>114</v>
      </c>
      <c r="K983" t="s">
        <v>115</v>
      </c>
      <c r="L983">
        <v>39</v>
      </c>
      <c r="M983">
        <v>1</v>
      </c>
      <c r="N983" s="2">
        <v>45433</v>
      </c>
      <c r="O983" s="2">
        <v>45455</v>
      </c>
      <c r="P983" t="s">
        <v>165</v>
      </c>
      <c r="Q983" t="s">
        <v>257</v>
      </c>
      <c r="R983" t="s">
        <v>431</v>
      </c>
      <c r="S983" t="s">
        <v>431</v>
      </c>
      <c r="T983" t="s">
        <v>604</v>
      </c>
      <c r="U983" t="s">
        <v>714</v>
      </c>
      <c r="V983">
        <v>85.5</v>
      </c>
      <c r="W983">
        <v>24</v>
      </c>
      <c r="X983" t="s">
        <v>722</v>
      </c>
      <c r="Y983">
        <v>2052</v>
      </c>
      <c r="AB983" s="2">
        <v>45407</v>
      </c>
      <c r="AC983">
        <v>0</v>
      </c>
      <c r="AE983">
        <v>24</v>
      </c>
      <c r="AF983">
        <v>24</v>
      </c>
      <c r="AG983">
        <v>0</v>
      </c>
      <c r="AH983">
        <v>24</v>
      </c>
      <c r="AI983">
        <v>0</v>
      </c>
      <c r="AJ983" t="s">
        <v>728</v>
      </c>
      <c r="AK983" t="s">
        <v>776</v>
      </c>
      <c r="AL983" t="s">
        <v>827</v>
      </c>
      <c r="AM983" t="s">
        <v>878</v>
      </c>
      <c r="AP983">
        <v>99129</v>
      </c>
      <c r="AQ983">
        <v>94850</v>
      </c>
      <c r="AR983" t="s">
        <v>916</v>
      </c>
      <c r="AS983" t="s">
        <v>83</v>
      </c>
      <c r="AU983" t="s">
        <v>729</v>
      </c>
      <c r="AW983" t="s">
        <v>932</v>
      </c>
      <c r="AX983">
        <v>1832</v>
      </c>
      <c r="AY983" t="s">
        <v>985</v>
      </c>
      <c r="AZ983" t="s">
        <v>1002</v>
      </c>
      <c r="BA983">
        <v>7</v>
      </c>
      <c r="BB983" s="2">
        <v>45475</v>
      </c>
      <c r="BC983" s="2">
        <v>45475</v>
      </c>
      <c r="BD983">
        <v>7</v>
      </c>
      <c r="BE983" t="s">
        <v>1011</v>
      </c>
      <c r="BG983" t="s">
        <v>431</v>
      </c>
      <c r="BH983" t="s">
        <v>604</v>
      </c>
      <c r="BI983">
        <v>10</v>
      </c>
      <c r="BJ983">
        <v>0</v>
      </c>
      <c r="BK983" t="s">
        <v>714</v>
      </c>
      <c r="BL983">
        <v>131.1</v>
      </c>
      <c r="BM983">
        <v>115</v>
      </c>
      <c r="BN983" t="s">
        <v>115</v>
      </c>
      <c r="BO983">
        <v>1311</v>
      </c>
      <c r="BP983">
        <v>1311</v>
      </c>
      <c r="BQ983">
        <v>1150</v>
      </c>
      <c r="BR983">
        <v>1150</v>
      </c>
      <c r="BS983">
        <v>161</v>
      </c>
      <c r="BT983">
        <v>161</v>
      </c>
      <c r="BV983" t="s">
        <v>916</v>
      </c>
      <c r="BW983" t="s">
        <v>1246</v>
      </c>
      <c r="BX983" t="s">
        <v>1257</v>
      </c>
      <c r="BY983" t="s">
        <v>1266</v>
      </c>
      <c r="BZ983" t="s">
        <v>723</v>
      </c>
      <c r="CA983">
        <v>0</v>
      </c>
      <c r="CB983">
        <v>0</v>
      </c>
      <c r="CC983">
        <v>0</v>
      </c>
      <c r="CD983">
        <v>0</v>
      </c>
      <c r="CE983" t="s">
        <v>1287</v>
      </c>
      <c r="CF983">
        <v>1311</v>
      </c>
      <c r="CJ983" s="4" t="str">
        <f t="shared" si="150"/>
        <v>كوريك باليد</v>
      </c>
      <c r="CK983" s="5">
        <f t="shared" si="151"/>
        <v>45455</v>
      </c>
      <c r="CL983" s="4">
        <f t="shared" si="152"/>
        <v>85.5</v>
      </c>
      <c r="CN983" s="4" t="str">
        <f t="shared" si="153"/>
        <v>كوريك باليد</v>
      </c>
      <c r="CO983" s="5">
        <f t="shared" si="154"/>
        <v>45475</v>
      </c>
      <c r="CP983" s="4">
        <f t="shared" si="155"/>
        <v>131.1</v>
      </c>
      <c r="CR983" s="4">
        <f t="shared" si="156"/>
        <v>-45.599999999999994</v>
      </c>
      <c r="CS983" s="6">
        <f t="shared" si="157"/>
        <v>-0.53333333333333321</v>
      </c>
      <c r="CT983">
        <f t="shared" si="158"/>
        <v>3146.3999999999996</v>
      </c>
      <c r="CU983">
        <f t="shared" si="159"/>
        <v>2052</v>
      </c>
    </row>
    <row r="984" spans="1:99" x14ac:dyDescent="0.3">
      <c r="A984">
        <v>498</v>
      </c>
      <c r="B984">
        <v>640</v>
      </c>
      <c r="C984">
        <v>37</v>
      </c>
      <c r="D984" t="s">
        <v>83</v>
      </c>
      <c r="E984" t="s">
        <v>84</v>
      </c>
      <c r="H984" t="s">
        <v>92</v>
      </c>
      <c r="I984" t="s">
        <v>112</v>
      </c>
      <c r="J984" t="s">
        <v>114</v>
      </c>
      <c r="K984" t="s">
        <v>115</v>
      </c>
      <c r="L984">
        <v>39</v>
      </c>
      <c r="M984">
        <v>1</v>
      </c>
      <c r="N984" s="2">
        <v>45433</v>
      </c>
      <c r="O984" s="2">
        <v>45455</v>
      </c>
      <c r="P984" t="s">
        <v>165</v>
      </c>
      <c r="Q984" t="s">
        <v>257</v>
      </c>
      <c r="R984" t="s">
        <v>431</v>
      </c>
      <c r="S984" t="s">
        <v>431</v>
      </c>
      <c r="T984" t="s">
        <v>604</v>
      </c>
      <c r="U984" t="s">
        <v>714</v>
      </c>
      <c r="V984">
        <v>85.5</v>
      </c>
      <c r="W984">
        <v>24</v>
      </c>
      <c r="X984" t="s">
        <v>722</v>
      </c>
      <c r="Y984">
        <v>2052</v>
      </c>
      <c r="AB984" s="2">
        <v>45407</v>
      </c>
      <c r="AC984">
        <v>0</v>
      </c>
      <c r="AE984">
        <v>24</v>
      </c>
      <c r="AF984">
        <v>24</v>
      </c>
      <c r="AG984">
        <v>0</v>
      </c>
      <c r="AH984">
        <v>24</v>
      </c>
      <c r="AI984">
        <v>0</v>
      </c>
      <c r="AJ984" t="s">
        <v>728</v>
      </c>
      <c r="AK984" t="s">
        <v>780</v>
      </c>
      <c r="AL984" t="s">
        <v>831</v>
      </c>
      <c r="AM984" t="s">
        <v>882</v>
      </c>
      <c r="AP984">
        <v>99153</v>
      </c>
      <c r="AQ984">
        <v>95383</v>
      </c>
      <c r="AR984" t="s">
        <v>890</v>
      </c>
      <c r="AS984" t="s">
        <v>83</v>
      </c>
      <c r="AU984" t="s">
        <v>728</v>
      </c>
      <c r="AW984" t="s">
        <v>85</v>
      </c>
      <c r="AX984">
        <v>2162</v>
      </c>
      <c r="AY984" t="s">
        <v>988</v>
      </c>
      <c r="AZ984" t="s">
        <v>1001</v>
      </c>
      <c r="BA984">
        <v>20</v>
      </c>
      <c r="BB984" s="2">
        <v>45475</v>
      </c>
      <c r="BC984" s="2">
        <v>45480</v>
      </c>
      <c r="BD984">
        <v>2</v>
      </c>
      <c r="BE984" t="s">
        <v>1010</v>
      </c>
      <c r="BF984" t="s">
        <v>1049</v>
      </c>
      <c r="BG984" t="s">
        <v>431</v>
      </c>
      <c r="BH984" t="s">
        <v>604</v>
      </c>
      <c r="BI984">
        <v>2</v>
      </c>
      <c r="BJ984">
        <v>0</v>
      </c>
      <c r="BK984" t="s">
        <v>714</v>
      </c>
      <c r="BL984">
        <v>171</v>
      </c>
      <c r="BM984">
        <v>150</v>
      </c>
      <c r="BN984" t="s">
        <v>115</v>
      </c>
      <c r="BO984">
        <v>342</v>
      </c>
      <c r="BP984">
        <v>342</v>
      </c>
      <c r="BQ984">
        <v>300</v>
      </c>
      <c r="BR984">
        <v>300</v>
      </c>
      <c r="BS984">
        <v>42</v>
      </c>
      <c r="BT984">
        <v>42</v>
      </c>
      <c r="BV984" t="s">
        <v>890</v>
      </c>
      <c r="BW984" t="s">
        <v>1220</v>
      </c>
      <c r="BX984" t="s">
        <v>1250</v>
      </c>
      <c r="BY984" t="s">
        <v>1262</v>
      </c>
      <c r="BZ984" t="s">
        <v>719</v>
      </c>
      <c r="CA984">
        <v>2</v>
      </c>
      <c r="CB984">
        <v>2</v>
      </c>
      <c r="CC984">
        <v>0</v>
      </c>
      <c r="CD984">
        <v>2</v>
      </c>
      <c r="CE984" t="s">
        <v>1269</v>
      </c>
      <c r="CF984">
        <v>0</v>
      </c>
      <c r="CJ984" s="4" t="str">
        <f t="shared" si="150"/>
        <v>كوريك باليد</v>
      </c>
      <c r="CK984" s="5">
        <f t="shared" si="151"/>
        <v>45455</v>
      </c>
      <c r="CL984" s="4">
        <f t="shared" si="152"/>
        <v>85.5</v>
      </c>
      <c r="CN984" s="4" t="str">
        <f t="shared" si="153"/>
        <v>كوريك باليد</v>
      </c>
      <c r="CO984" s="5">
        <f t="shared" si="154"/>
        <v>45480</v>
      </c>
      <c r="CP984" s="4">
        <f t="shared" si="155"/>
        <v>171</v>
      </c>
      <c r="CR984" s="4">
        <f t="shared" si="156"/>
        <v>-85.5</v>
      </c>
      <c r="CS984" s="6">
        <f t="shared" si="157"/>
        <v>-1</v>
      </c>
      <c r="CT984">
        <f t="shared" si="158"/>
        <v>4104</v>
      </c>
      <c r="CU984">
        <f t="shared" si="159"/>
        <v>2052</v>
      </c>
    </row>
    <row r="985" spans="1:99" x14ac:dyDescent="0.3">
      <c r="A985">
        <v>498</v>
      </c>
      <c r="B985">
        <v>640</v>
      </c>
      <c r="C985">
        <v>37</v>
      </c>
      <c r="D985" t="s">
        <v>83</v>
      </c>
      <c r="E985" t="s">
        <v>84</v>
      </c>
      <c r="H985" t="s">
        <v>92</v>
      </c>
      <c r="I985" t="s">
        <v>112</v>
      </c>
      <c r="J985" t="s">
        <v>114</v>
      </c>
      <c r="K985" t="s">
        <v>115</v>
      </c>
      <c r="L985">
        <v>39</v>
      </c>
      <c r="M985">
        <v>1</v>
      </c>
      <c r="N985" s="2">
        <v>45433</v>
      </c>
      <c r="O985" s="2">
        <v>45455</v>
      </c>
      <c r="P985" t="s">
        <v>165</v>
      </c>
      <c r="Q985" t="s">
        <v>257</v>
      </c>
      <c r="R985" t="s">
        <v>431</v>
      </c>
      <c r="S985" t="s">
        <v>431</v>
      </c>
      <c r="T985" t="s">
        <v>604</v>
      </c>
      <c r="U985" t="s">
        <v>714</v>
      </c>
      <c r="V985">
        <v>85.5</v>
      </c>
      <c r="W985">
        <v>24</v>
      </c>
      <c r="X985" t="s">
        <v>722</v>
      </c>
      <c r="Y985">
        <v>2052</v>
      </c>
      <c r="AB985" s="2">
        <v>45407</v>
      </c>
      <c r="AC985">
        <v>0</v>
      </c>
      <c r="AE985">
        <v>24</v>
      </c>
      <c r="AF985">
        <v>24</v>
      </c>
      <c r="AG985">
        <v>0</v>
      </c>
      <c r="AH985">
        <v>24</v>
      </c>
      <c r="AI985">
        <v>0</v>
      </c>
      <c r="AJ985" t="s">
        <v>728</v>
      </c>
      <c r="AK985" t="s">
        <v>746</v>
      </c>
      <c r="AL985" t="s">
        <v>797</v>
      </c>
      <c r="AM985" t="s">
        <v>848</v>
      </c>
      <c r="AP985">
        <v>97793</v>
      </c>
      <c r="AQ985">
        <v>92560</v>
      </c>
      <c r="AS985" t="s">
        <v>83</v>
      </c>
      <c r="AU985" t="s">
        <v>728</v>
      </c>
      <c r="AW985" t="s">
        <v>85</v>
      </c>
      <c r="AX985">
        <v>2162</v>
      </c>
      <c r="AY985" t="s">
        <v>968</v>
      </c>
      <c r="AZ985" t="s">
        <v>1001</v>
      </c>
      <c r="BA985">
        <v>12</v>
      </c>
      <c r="BB985" s="2">
        <v>45431</v>
      </c>
      <c r="BC985" s="2">
        <v>45431</v>
      </c>
      <c r="BD985">
        <v>5</v>
      </c>
      <c r="BE985" t="s">
        <v>1010</v>
      </c>
      <c r="BG985" t="s">
        <v>431</v>
      </c>
      <c r="BH985" t="s">
        <v>604</v>
      </c>
      <c r="BI985">
        <v>10</v>
      </c>
      <c r="BJ985">
        <v>0</v>
      </c>
      <c r="BK985" t="s">
        <v>714</v>
      </c>
      <c r="BL985">
        <v>125.4</v>
      </c>
      <c r="BM985">
        <v>110</v>
      </c>
      <c r="BN985" t="s">
        <v>115</v>
      </c>
      <c r="BO985">
        <v>1254</v>
      </c>
      <c r="BP985">
        <v>1254</v>
      </c>
      <c r="BQ985">
        <v>1100</v>
      </c>
      <c r="BR985">
        <v>1100</v>
      </c>
      <c r="BS985">
        <v>154</v>
      </c>
      <c r="BT985">
        <v>154</v>
      </c>
      <c r="BY985" t="s">
        <v>1263</v>
      </c>
      <c r="BZ985" t="s">
        <v>719</v>
      </c>
      <c r="CA985">
        <v>10</v>
      </c>
      <c r="CB985">
        <v>10</v>
      </c>
      <c r="CC985">
        <v>0</v>
      </c>
      <c r="CD985">
        <v>10</v>
      </c>
      <c r="CE985" t="s">
        <v>1269</v>
      </c>
      <c r="CF985">
        <v>0</v>
      </c>
      <c r="CJ985" s="4" t="str">
        <f t="shared" si="150"/>
        <v>كوريك باليد</v>
      </c>
      <c r="CK985" s="5">
        <f t="shared" si="151"/>
        <v>45455</v>
      </c>
      <c r="CL985" s="4">
        <f t="shared" si="152"/>
        <v>85.5</v>
      </c>
      <c r="CN985" s="4" t="str">
        <f t="shared" si="153"/>
        <v>كوريك باليد</v>
      </c>
      <c r="CO985" s="5">
        <f t="shared" si="154"/>
        <v>45431</v>
      </c>
      <c r="CP985" s="4">
        <f t="shared" si="155"/>
        <v>125.4</v>
      </c>
      <c r="CR985" s="4">
        <f t="shared" si="156"/>
        <v>-39.900000000000006</v>
      </c>
      <c r="CS985" s="6">
        <f t="shared" si="157"/>
        <v>-0.46666666666666673</v>
      </c>
      <c r="CT985">
        <f t="shared" si="158"/>
        <v>3009.6000000000004</v>
      </c>
      <c r="CU985">
        <f t="shared" si="159"/>
        <v>2052</v>
      </c>
    </row>
    <row r="986" spans="1:99" x14ac:dyDescent="0.3">
      <c r="A986">
        <v>498</v>
      </c>
      <c r="B986">
        <v>640</v>
      </c>
      <c r="C986">
        <v>6</v>
      </c>
      <c r="D986" t="s">
        <v>83</v>
      </c>
      <c r="E986" t="s">
        <v>84</v>
      </c>
      <c r="H986" t="s">
        <v>92</v>
      </c>
      <c r="I986" t="s">
        <v>112</v>
      </c>
      <c r="J986" t="s">
        <v>114</v>
      </c>
      <c r="K986" t="s">
        <v>115</v>
      </c>
      <c r="L986">
        <v>44</v>
      </c>
      <c r="M986">
        <v>1</v>
      </c>
      <c r="N986" s="2">
        <v>45433</v>
      </c>
      <c r="O986" s="2">
        <v>45455</v>
      </c>
      <c r="P986" t="s">
        <v>165</v>
      </c>
      <c r="Q986" t="s">
        <v>260</v>
      </c>
      <c r="R986" t="s">
        <v>434</v>
      </c>
      <c r="S986" t="s">
        <v>434</v>
      </c>
      <c r="T986" t="s">
        <v>607</v>
      </c>
      <c r="U986" t="s">
        <v>714</v>
      </c>
      <c r="V986">
        <v>37.83</v>
      </c>
      <c r="W986">
        <v>19</v>
      </c>
      <c r="X986" t="s">
        <v>722</v>
      </c>
      <c r="Y986">
        <v>718.77</v>
      </c>
      <c r="AB986" s="2">
        <v>45407</v>
      </c>
      <c r="AC986">
        <v>0</v>
      </c>
      <c r="AE986">
        <v>19</v>
      </c>
      <c r="AF986">
        <v>19</v>
      </c>
      <c r="AG986">
        <v>0</v>
      </c>
      <c r="AH986">
        <v>19</v>
      </c>
      <c r="AI986">
        <v>0</v>
      </c>
      <c r="AJ986" t="s">
        <v>728</v>
      </c>
      <c r="AK986" t="s">
        <v>732</v>
      </c>
      <c r="AL986" t="s">
        <v>783</v>
      </c>
      <c r="AM986" t="s">
        <v>834</v>
      </c>
      <c r="AP986">
        <v>98950</v>
      </c>
      <c r="AQ986">
        <v>94779</v>
      </c>
      <c r="AR986" t="s">
        <v>914</v>
      </c>
      <c r="AS986" t="s">
        <v>83</v>
      </c>
      <c r="AU986" t="s">
        <v>729</v>
      </c>
      <c r="AW986" t="s">
        <v>943</v>
      </c>
      <c r="AX986">
        <v>13498</v>
      </c>
      <c r="AY986" t="s">
        <v>991</v>
      </c>
      <c r="AZ986" t="s">
        <v>1002</v>
      </c>
      <c r="BA986">
        <v>4</v>
      </c>
      <c r="BB986" s="2">
        <v>45468</v>
      </c>
      <c r="BC986" s="2">
        <v>45469</v>
      </c>
      <c r="BD986">
        <v>10</v>
      </c>
      <c r="BE986" t="s">
        <v>1011</v>
      </c>
      <c r="BG986" t="s">
        <v>434</v>
      </c>
      <c r="BH986" t="s">
        <v>607</v>
      </c>
      <c r="BI986">
        <v>10</v>
      </c>
      <c r="BJ986">
        <v>0</v>
      </c>
      <c r="BK986" t="s">
        <v>714</v>
      </c>
      <c r="BL986">
        <v>102.6</v>
      </c>
      <c r="BM986">
        <v>90</v>
      </c>
      <c r="BN986" t="s">
        <v>115</v>
      </c>
      <c r="BO986">
        <v>1026</v>
      </c>
      <c r="BP986">
        <v>1026</v>
      </c>
      <c r="BQ986">
        <v>900</v>
      </c>
      <c r="BR986">
        <v>900</v>
      </c>
      <c r="BS986">
        <v>126</v>
      </c>
      <c r="BT986">
        <v>126</v>
      </c>
      <c r="BV986" t="s">
        <v>914</v>
      </c>
      <c r="BW986" t="s">
        <v>1225</v>
      </c>
      <c r="BX986" t="s">
        <v>1257</v>
      </c>
      <c r="BY986" t="s">
        <v>1266</v>
      </c>
      <c r="BZ986" t="s">
        <v>723</v>
      </c>
      <c r="CA986">
        <v>0</v>
      </c>
      <c r="CB986">
        <v>0</v>
      </c>
      <c r="CC986">
        <v>0</v>
      </c>
      <c r="CD986">
        <v>0</v>
      </c>
      <c r="CE986" t="s">
        <v>1287</v>
      </c>
      <c r="CF986">
        <v>1026</v>
      </c>
      <c r="CJ986" s="4" t="str">
        <f t="shared" si="150"/>
        <v>واقي وجة فيبر شفاف</v>
      </c>
      <c r="CK986" s="5">
        <f t="shared" si="151"/>
        <v>45455</v>
      </c>
      <c r="CL986" s="4">
        <f t="shared" si="152"/>
        <v>37.83</v>
      </c>
      <c r="CN986" s="4" t="str">
        <f t="shared" si="153"/>
        <v>واقي وجة فيبر شفاف</v>
      </c>
      <c r="CO986" s="5">
        <f t="shared" si="154"/>
        <v>45469</v>
      </c>
      <c r="CP986" s="4">
        <f t="shared" si="155"/>
        <v>102.6</v>
      </c>
      <c r="CR986" s="4">
        <f t="shared" si="156"/>
        <v>-64.77</v>
      </c>
      <c r="CS986" s="6">
        <f t="shared" si="157"/>
        <v>-1.712133227597145</v>
      </c>
      <c r="CT986">
        <f t="shared" si="158"/>
        <v>1949.3999999999999</v>
      </c>
      <c r="CU986">
        <f t="shared" si="159"/>
        <v>718.77</v>
      </c>
    </row>
    <row r="987" spans="1:99" x14ac:dyDescent="0.3">
      <c r="A987">
        <v>498</v>
      </c>
      <c r="B987">
        <v>640</v>
      </c>
      <c r="C987">
        <v>6</v>
      </c>
      <c r="D987" t="s">
        <v>83</v>
      </c>
      <c r="E987" t="s">
        <v>84</v>
      </c>
      <c r="H987" t="s">
        <v>92</v>
      </c>
      <c r="I987" t="s">
        <v>112</v>
      </c>
      <c r="J987" t="s">
        <v>114</v>
      </c>
      <c r="K987" t="s">
        <v>115</v>
      </c>
      <c r="L987">
        <v>44</v>
      </c>
      <c r="M987">
        <v>1</v>
      </c>
      <c r="N987" s="2">
        <v>45433</v>
      </c>
      <c r="O987" s="2">
        <v>45455</v>
      </c>
      <c r="P987" t="s">
        <v>165</v>
      </c>
      <c r="Q987" t="s">
        <v>260</v>
      </c>
      <c r="R987" t="s">
        <v>434</v>
      </c>
      <c r="S987" t="s">
        <v>434</v>
      </c>
      <c r="T987" t="s">
        <v>607</v>
      </c>
      <c r="U987" t="s">
        <v>714</v>
      </c>
      <c r="V987">
        <v>37.83</v>
      </c>
      <c r="W987">
        <v>19</v>
      </c>
      <c r="X987" t="s">
        <v>722</v>
      </c>
      <c r="Y987">
        <v>718.77</v>
      </c>
      <c r="AB987" s="2">
        <v>45407</v>
      </c>
      <c r="AC987">
        <v>0</v>
      </c>
      <c r="AE987">
        <v>19</v>
      </c>
      <c r="AF987">
        <v>19</v>
      </c>
      <c r="AG987">
        <v>0</v>
      </c>
      <c r="AH987">
        <v>19</v>
      </c>
      <c r="AI987">
        <v>0</v>
      </c>
      <c r="AJ987" t="s">
        <v>728</v>
      </c>
      <c r="AK987" t="s">
        <v>780</v>
      </c>
      <c r="AL987" t="s">
        <v>831</v>
      </c>
      <c r="AM987" t="s">
        <v>882</v>
      </c>
      <c r="AP987">
        <v>98920</v>
      </c>
      <c r="AQ987">
        <v>92881</v>
      </c>
      <c r="AS987" t="s">
        <v>83</v>
      </c>
      <c r="AU987" t="s">
        <v>922</v>
      </c>
      <c r="AW987" t="s">
        <v>944</v>
      </c>
      <c r="AX987">
        <v>2933</v>
      </c>
      <c r="AY987" t="s">
        <v>995</v>
      </c>
      <c r="AZ987" t="s">
        <v>1002</v>
      </c>
      <c r="BA987">
        <v>9</v>
      </c>
      <c r="BB987" s="2">
        <v>45467</v>
      </c>
      <c r="BC987" s="2">
        <v>45468</v>
      </c>
      <c r="BD987">
        <v>40</v>
      </c>
      <c r="BE987" t="s">
        <v>1011</v>
      </c>
      <c r="BG987" t="s">
        <v>434</v>
      </c>
      <c r="BH987" t="s">
        <v>607</v>
      </c>
      <c r="BI987">
        <v>3</v>
      </c>
      <c r="BJ987">
        <v>0</v>
      </c>
      <c r="BK987" t="s">
        <v>714</v>
      </c>
      <c r="BL987">
        <v>104.88</v>
      </c>
      <c r="BM987">
        <v>92</v>
      </c>
      <c r="BN987" t="s">
        <v>115</v>
      </c>
      <c r="BO987">
        <v>314.64</v>
      </c>
      <c r="BP987">
        <v>314.64</v>
      </c>
      <c r="BQ987">
        <v>276</v>
      </c>
      <c r="BR987">
        <v>276</v>
      </c>
      <c r="BS987">
        <v>38.64</v>
      </c>
      <c r="BT987">
        <v>38.64</v>
      </c>
      <c r="BY987" t="s">
        <v>1263</v>
      </c>
      <c r="BZ987" t="s">
        <v>723</v>
      </c>
      <c r="CA987">
        <v>3</v>
      </c>
      <c r="CB987">
        <v>3</v>
      </c>
      <c r="CC987">
        <v>0</v>
      </c>
      <c r="CD987">
        <v>3</v>
      </c>
      <c r="CE987" t="s">
        <v>1269</v>
      </c>
      <c r="CF987">
        <v>0</v>
      </c>
      <c r="CJ987" s="4" t="str">
        <f t="shared" si="150"/>
        <v>واقي وجة فيبر شفاف</v>
      </c>
      <c r="CK987" s="5">
        <f t="shared" si="151"/>
        <v>45455</v>
      </c>
      <c r="CL987" s="4">
        <f t="shared" si="152"/>
        <v>37.83</v>
      </c>
      <c r="CN987" s="4" t="str">
        <f t="shared" si="153"/>
        <v>واقي وجة فيبر شفاف</v>
      </c>
      <c r="CO987" s="5">
        <f t="shared" si="154"/>
        <v>45468</v>
      </c>
      <c r="CP987" s="4">
        <f t="shared" si="155"/>
        <v>104.88</v>
      </c>
      <c r="CR987" s="4">
        <f t="shared" si="156"/>
        <v>-67.05</v>
      </c>
      <c r="CS987" s="6">
        <f t="shared" si="157"/>
        <v>-1.7724028548770816</v>
      </c>
      <c r="CT987">
        <f t="shared" si="158"/>
        <v>1992.7199999999998</v>
      </c>
      <c r="CU987">
        <f t="shared" si="159"/>
        <v>718.77</v>
      </c>
    </row>
    <row r="988" spans="1:99" x14ac:dyDescent="0.3">
      <c r="A988">
        <v>498</v>
      </c>
      <c r="B988">
        <v>640</v>
      </c>
      <c r="C988">
        <v>18</v>
      </c>
      <c r="D988" t="s">
        <v>83</v>
      </c>
      <c r="E988" t="s">
        <v>84</v>
      </c>
      <c r="H988" t="s">
        <v>92</v>
      </c>
      <c r="I988" t="s">
        <v>112</v>
      </c>
      <c r="J988" t="s">
        <v>114</v>
      </c>
      <c r="K988" t="s">
        <v>115</v>
      </c>
      <c r="L988">
        <v>18</v>
      </c>
      <c r="M988">
        <v>1</v>
      </c>
      <c r="N988" s="2">
        <v>45433</v>
      </c>
      <c r="O988" s="2">
        <v>45455</v>
      </c>
      <c r="P988" t="s">
        <v>165</v>
      </c>
      <c r="Q988" t="s">
        <v>319</v>
      </c>
      <c r="R988" t="s">
        <v>493</v>
      </c>
      <c r="S988" t="s">
        <v>493</v>
      </c>
      <c r="T988" t="s">
        <v>666</v>
      </c>
      <c r="U988" t="s">
        <v>714</v>
      </c>
      <c r="V988">
        <v>1172.1099999999999</v>
      </c>
      <c r="W988">
        <v>46</v>
      </c>
      <c r="X988" t="s">
        <v>722</v>
      </c>
      <c r="Y988">
        <v>53917.06</v>
      </c>
      <c r="AB988" s="2">
        <v>45407</v>
      </c>
      <c r="AC988">
        <v>0</v>
      </c>
      <c r="AE988">
        <v>46</v>
      </c>
      <c r="AF988">
        <v>46</v>
      </c>
      <c r="AG988">
        <v>0</v>
      </c>
      <c r="AH988">
        <v>46</v>
      </c>
      <c r="AI988">
        <v>0</v>
      </c>
      <c r="AJ988" t="s">
        <v>728</v>
      </c>
      <c r="AK988" t="s">
        <v>780</v>
      </c>
      <c r="AL988" t="s">
        <v>831</v>
      </c>
      <c r="AM988" t="s">
        <v>882</v>
      </c>
      <c r="AP988">
        <v>98775</v>
      </c>
      <c r="AQ988">
        <v>92881</v>
      </c>
      <c r="AS988" t="s">
        <v>83</v>
      </c>
      <c r="AU988" t="s">
        <v>729</v>
      </c>
      <c r="AW988" t="s">
        <v>953</v>
      </c>
      <c r="AX988">
        <v>818</v>
      </c>
      <c r="AY988" t="s">
        <v>995</v>
      </c>
      <c r="AZ988" t="s">
        <v>1002</v>
      </c>
      <c r="BA988">
        <v>3</v>
      </c>
      <c r="BB988" s="2">
        <v>45455</v>
      </c>
      <c r="BC988" s="2">
        <v>45468</v>
      </c>
      <c r="BD988">
        <v>22</v>
      </c>
      <c r="BE988" t="s">
        <v>1011</v>
      </c>
      <c r="BG988" t="s">
        <v>493</v>
      </c>
      <c r="BH988" t="s">
        <v>666</v>
      </c>
      <c r="BI988">
        <v>20</v>
      </c>
      <c r="BJ988">
        <v>0</v>
      </c>
      <c r="BK988" t="s">
        <v>714</v>
      </c>
      <c r="BL988">
        <v>2758.8</v>
      </c>
      <c r="BM988">
        <v>2420</v>
      </c>
      <c r="BN988" t="s">
        <v>115</v>
      </c>
      <c r="BO988">
        <v>55176</v>
      </c>
      <c r="BP988">
        <v>55176</v>
      </c>
      <c r="BQ988">
        <v>48400</v>
      </c>
      <c r="BR988">
        <v>48400</v>
      </c>
      <c r="BS988">
        <v>6776</v>
      </c>
      <c r="BT988">
        <v>6776</v>
      </c>
      <c r="BY988" t="s">
        <v>1263</v>
      </c>
      <c r="BZ988" t="s">
        <v>723</v>
      </c>
      <c r="CA988">
        <v>0</v>
      </c>
      <c r="CB988">
        <v>0</v>
      </c>
      <c r="CC988">
        <v>0</v>
      </c>
      <c r="CD988">
        <v>0</v>
      </c>
      <c r="CE988" t="s">
        <v>1272</v>
      </c>
      <c r="CF988">
        <v>55176</v>
      </c>
      <c r="CJ988" s="4" t="str">
        <f t="shared" si="150"/>
        <v>طفاية حريق 6 كجم</v>
      </c>
      <c r="CK988" s="5">
        <f t="shared" si="151"/>
        <v>45455</v>
      </c>
      <c r="CL988" s="4">
        <f t="shared" si="152"/>
        <v>1172.1099999999999</v>
      </c>
      <c r="CN988" s="4" t="str">
        <f t="shared" si="153"/>
        <v>طفاية حريق 6 كجم</v>
      </c>
      <c r="CO988" s="5">
        <f t="shared" si="154"/>
        <v>45468</v>
      </c>
      <c r="CP988" s="4">
        <f t="shared" si="155"/>
        <v>2758.8</v>
      </c>
      <c r="CR988" s="4">
        <f t="shared" si="156"/>
        <v>-1586.6900000000003</v>
      </c>
      <c r="CS988" s="6">
        <f t="shared" si="157"/>
        <v>-1.3537040038904202</v>
      </c>
      <c r="CT988">
        <f t="shared" si="158"/>
        <v>126904.8</v>
      </c>
      <c r="CU988">
        <f t="shared" si="159"/>
        <v>53917.06</v>
      </c>
    </row>
    <row r="989" spans="1:99" x14ac:dyDescent="0.3">
      <c r="A989">
        <v>498</v>
      </c>
      <c r="B989">
        <v>640</v>
      </c>
      <c r="C989">
        <v>18</v>
      </c>
      <c r="D989" t="s">
        <v>83</v>
      </c>
      <c r="E989" t="s">
        <v>84</v>
      </c>
      <c r="H989" t="s">
        <v>92</v>
      </c>
      <c r="I989" t="s">
        <v>112</v>
      </c>
      <c r="J989" t="s">
        <v>114</v>
      </c>
      <c r="K989" t="s">
        <v>115</v>
      </c>
      <c r="L989">
        <v>18</v>
      </c>
      <c r="M989">
        <v>1</v>
      </c>
      <c r="N989" s="2">
        <v>45433</v>
      </c>
      <c r="O989" s="2">
        <v>45455</v>
      </c>
      <c r="P989" t="s">
        <v>165</v>
      </c>
      <c r="Q989" t="s">
        <v>319</v>
      </c>
      <c r="R989" t="s">
        <v>493</v>
      </c>
      <c r="S989" t="s">
        <v>493</v>
      </c>
      <c r="T989" t="s">
        <v>666</v>
      </c>
      <c r="U989" t="s">
        <v>714</v>
      </c>
      <c r="V989">
        <v>1172.1099999999999</v>
      </c>
      <c r="W989">
        <v>46</v>
      </c>
      <c r="X989" t="s">
        <v>722</v>
      </c>
      <c r="Y989">
        <v>53917.06</v>
      </c>
      <c r="AB989" s="2">
        <v>45407</v>
      </c>
      <c r="AC989">
        <v>0</v>
      </c>
      <c r="AE989">
        <v>46</v>
      </c>
      <c r="AF989">
        <v>46</v>
      </c>
      <c r="AG989">
        <v>0</v>
      </c>
      <c r="AH989">
        <v>46</v>
      </c>
      <c r="AI989">
        <v>0</v>
      </c>
      <c r="AJ989" t="s">
        <v>728</v>
      </c>
      <c r="AK989" t="s">
        <v>780</v>
      </c>
      <c r="AL989" t="s">
        <v>831</v>
      </c>
      <c r="AM989" t="s">
        <v>882</v>
      </c>
      <c r="AP989">
        <v>98775</v>
      </c>
      <c r="AQ989">
        <v>92892</v>
      </c>
      <c r="AR989" t="s">
        <v>890</v>
      </c>
      <c r="AS989" t="s">
        <v>83</v>
      </c>
      <c r="AU989" t="s">
        <v>729</v>
      </c>
      <c r="AW989" t="s">
        <v>953</v>
      </c>
      <c r="AX989">
        <v>818</v>
      </c>
      <c r="AY989" t="s">
        <v>995</v>
      </c>
      <c r="AZ989" t="s">
        <v>1002</v>
      </c>
      <c r="BA989">
        <v>3</v>
      </c>
      <c r="BB989" s="2">
        <v>45455</v>
      </c>
      <c r="BC989" s="2">
        <v>45468</v>
      </c>
      <c r="BD989">
        <v>6</v>
      </c>
      <c r="BE989" t="s">
        <v>1011</v>
      </c>
      <c r="BG989" t="s">
        <v>493</v>
      </c>
      <c r="BH989" t="s">
        <v>666</v>
      </c>
      <c r="BI989">
        <v>20</v>
      </c>
      <c r="BJ989">
        <v>0</v>
      </c>
      <c r="BK989" t="s">
        <v>714</v>
      </c>
      <c r="BL989">
        <v>2758.8</v>
      </c>
      <c r="BM989">
        <v>2420</v>
      </c>
      <c r="BN989" t="s">
        <v>115</v>
      </c>
      <c r="BO989">
        <v>55176</v>
      </c>
      <c r="BP989">
        <v>55176</v>
      </c>
      <c r="BQ989">
        <v>48400</v>
      </c>
      <c r="BR989">
        <v>48400</v>
      </c>
      <c r="BS989">
        <v>6776</v>
      </c>
      <c r="BT989">
        <v>6776</v>
      </c>
      <c r="BY989" t="s">
        <v>1263</v>
      </c>
      <c r="BZ989" t="s">
        <v>723</v>
      </c>
      <c r="CA989">
        <v>0</v>
      </c>
      <c r="CB989">
        <v>0</v>
      </c>
      <c r="CC989">
        <v>0</v>
      </c>
      <c r="CD989">
        <v>0</v>
      </c>
      <c r="CE989" t="s">
        <v>1272</v>
      </c>
      <c r="CF989">
        <v>55176</v>
      </c>
      <c r="CJ989" s="4" t="str">
        <f t="shared" si="150"/>
        <v>طفاية حريق 6 كجم</v>
      </c>
      <c r="CK989" s="5">
        <f t="shared" si="151"/>
        <v>45455</v>
      </c>
      <c r="CL989" s="4">
        <f t="shared" si="152"/>
        <v>1172.1099999999999</v>
      </c>
      <c r="CN989" s="4" t="str">
        <f t="shared" si="153"/>
        <v>طفاية حريق 6 كجم</v>
      </c>
      <c r="CO989" s="5">
        <f t="shared" si="154"/>
        <v>45468</v>
      </c>
      <c r="CP989" s="4">
        <f t="shared" si="155"/>
        <v>2758.8</v>
      </c>
      <c r="CR989" s="4">
        <f t="shared" si="156"/>
        <v>-1586.6900000000003</v>
      </c>
      <c r="CS989" s="6">
        <f t="shared" si="157"/>
        <v>-1.3537040038904202</v>
      </c>
      <c r="CT989">
        <f t="shared" si="158"/>
        <v>126904.8</v>
      </c>
      <c r="CU989">
        <f t="shared" si="159"/>
        <v>53917.06</v>
      </c>
    </row>
    <row r="990" spans="1:99" x14ac:dyDescent="0.3">
      <c r="A990">
        <v>498</v>
      </c>
      <c r="B990">
        <v>640</v>
      </c>
      <c r="C990">
        <v>54</v>
      </c>
      <c r="D990" t="s">
        <v>83</v>
      </c>
      <c r="E990" t="s">
        <v>84</v>
      </c>
      <c r="H990" t="s">
        <v>92</v>
      </c>
      <c r="I990" t="s">
        <v>112</v>
      </c>
      <c r="J990" t="s">
        <v>114</v>
      </c>
      <c r="K990" t="s">
        <v>115</v>
      </c>
      <c r="L990">
        <v>25</v>
      </c>
      <c r="M990">
        <v>1</v>
      </c>
      <c r="N990" s="2">
        <v>45433</v>
      </c>
      <c r="O990" s="2">
        <v>45455</v>
      </c>
      <c r="P990" t="s">
        <v>165</v>
      </c>
      <c r="Q990" t="s">
        <v>320</v>
      </c>
      <c r="R990" t="s">
        <v>494</v>
      </c>
      <c r="S990" t="s">
        <v>494</v>
      </c>
      <c r="T990" t="s">
        <v>667</v>
      </c>
      <c r="U990" t="s">
        <v>714</v>
      </c>
      <c r="V990">
        <v>28.5</v>
      </c>
      <c r="W990">
        <v>49</v>
      </c>
      <c r="X990" t="s">
        <v>722</v>
      </c>
      <c r="Y990">
        <v>1396.5</v>
      </c>
      <c r="AB990" s="2">
        <v>45407</v>
      </c>
      <c r="AC990">
        <v>0</v>
      </c>
      <c r="AE990">
        <v>49</v>
      </c>
      <c r="AF990">
        <v>49</v>
      </c>
      <c r="AG990">
        <v>0</v>
      </c>
      <c r="AH990">
        <v>49</v>
      </c>
      <c r="AI990">
        <v>0</v>
      </c>
      <c r="AJ990" t="s">
        <v>728</v>
      </c>
      <c r="AK990" t="s">
        <v>734</v>
      </c>
      <c r="AL990" t="s">
        <v>785</v>
      </c>
      <c r="AM990" t="s">
        <v>836</v>
      </c>
      <c r="AP990">
        <v>99340</v>
      </c>
      <c r="AQ990">
        <v>95103</v>
      </c>
      <c r="AS990" t="s">
        <v>83</v>
      </c>
      <c r="AU990" t="s">
        <v>729</v>
      </c>
      <c r="AW990" t="s">
        <v>85</v>
      </c>
      <c r="AX990">
        <v>2162</v>
      </c>
      <c r="AY990" t="s">
        <v>965</v>
      </c>
      <c r="AZ990" t="s">
        <v>1001</v>
      </c>
      <c r="BA990">
        <v>4</v>
      </c>
      <c r="BB990" s="2">
        <v>45481</v>
      </c>
      <c r="BC990" s="2">
        <v>45483</v>
      </c>
      <c r="BD990">
        <v>6</v>
      </c>
      <c r="BE990" t="s">
        <v>1010</v>
      </c>
      <c r="BF990" t="s">
        <v>1165</v>
      </c>
      <c r="BG990" t="s">
        <v>494</v>
      </c>
      <c r="BH990" t="s">
        <v>667</v>
      </c>
      <c r="BI990">
        <v>10</v>
      </c>
      <c r="BJ990">
        <v>0</v>
      </c>
      <c r="BK990" t="s">
        <v>714</v>
      </c>
      <c r="BL990">
        <v>102.6</v>
      </c>
      <c r="BM990">
        <v>90</v>
      </c>
      <c r="BN990" t="s">
        <v>115</v>
      </c>
      <c r="BO990">
        <v>1026</v>
      </c>
      <c r="BP990">
        <v>1026</v>
      </c>
      <c r="BQ990">
        <v>900</v>
      </c>
      <c r="BR990">
        <v>900</v>
      </c>
      <c r="BS990">
        <v>126</v>
      </c>
      <c r="BT990">
        <v>126</v>
      </c>
      <c r="BY990" t="s">
        <v>1263</v>
      </c>
      <c r="BZ990" t="s">
        <v>719</v>
      </c>
      <c r="CA990">
        <v>0</v>
      </c>
      <c r="CB990">
        <v>0</v>
      </c>
      <c r="CC990">
        <v>0</v>
      </c>
      <c r="CD990">
        <v>0</v>
      </c>
      <c r="CE990" t="s">
        <v>1287</v>
      </c>
      <c r="CF990">
        <v>1026</v>
      </c>
      <c r="CJ990" s="4" t="str">
        <f t="shared" si="150"/>
        <v>مهزة</v>
      </c>
      <c r="CK990" s="5">
        <f t="shared" si="151"/>
        <v>45455</v>
      </c>
      <c r="CL990" s="4">
        <f t="shared" si="152"/>
        <v>28.5</v>
      </c>
      <c r="CN990" s="4" t="str">
        <f t="shared" si="153"/>
        <v>مهزة</v>
      </c>
      <c r="CO990" s="5">
        <f t="shared" si="154"/>
        <v>45483</v>
      </c>
      <c r="CP990" s="4">
        <f t="shared" si="155"/>
        <v>102.6</v>
      </c>
      <c r="CR990" s="4">
        <f t="shared" si="156"/>
        <v>-74.099999999999994</v>
      </c>
      <c r="CS990" s="6">
        <f t="shared" si="157"/>
        <v>-2.5999999999999996</v>
      </c>
      <c r="CT990">
        <f t="shared" si="158"/>
        <v>5027.3999999999996</v>
      </c>
      <c r="CU990">
        <f t="shared" si="159"/>
        <v>1396.5</v>
      </c>
    </row>
    <row r="991" spans="1:99" x14ac:dyDescent="0.3">
      <c r="A991">
        <v>498</v>
      </c>
      <c r="B991">
        <v>640</v>
      </c>
      <c r="C991">
        <v>54</v>
      </c>
      <c r="D991" t="s">
        <v>83</v>
      </c>
      <c r="E991" t="s">
        <v>84</v>
      </c>
      <c r="H991" t="s">
        <v>92</v>
      </c>
      <c r="I991" t="s">
        <v>112</v>
      </c>
      <c r="J991" t="s">
        <v>114</v>
      </c>
      <c r="K991" t="s">
        <v>115</v>
      </c>
      <c r="L991">
        <v>25</v>
      </c>
      <c r="M991">
        <v>1</v>
      </c>
      <c r="N991" s="2">
        <v>45433</v>
      </c>
      <c r="O991" s="2">
        <v>45455</v>
      </c>
      <c r="P991" t="s">
        <v>165</v>
      </c>
      <c r="Q991" t="s">
        <v>320</v>
      </c>
      <c r="R991" t="s">
        <v>494</v>
      </c>
      <c r="S991" t="s">
        <v>494</v>
      </c>
      <c r="T991" t="s">
        <v>667</v>
      </c>
      <c r="U991" t="s">
        <v>714</v>
      </c>
      <c r="V991">
        <v>28.5</v>
      </c>
      <c r="W991">
        <v>49</v>
      </c>
      <c r="X991" t="s">
        <v>722</v>
      </c>
      <c r="Y991">
        <v>1396.5</v>
      </c>
      <c r="AB991" s="2">
        <v>45407</v>
      </c>
      <c r="AC991">
        <v>0</v>
      </c>
      <c r="AE991">
        <v>49</v>
      </c>
      <c r="AF991">
        <v>49</v>
      </c>
      <c r="AG991">
        <v>0</v>
      </c>
      <c r="AH991">
        <v>49</v>
      </c>
      <c r="AI991">
        <v>0</v>
      </c>
      <c r="AJ991" t="s">
        <v>728</v>
      </c>
      <c r="AK991" t="s">
        <v>770</v>
      </c>
      <c r="AL991" t="s">
        <v>821</v>
      </c>
      <c r="AM991" t="s">
        <v>872</v>
      </c>
      <c r="AP991">
        <v>99345</v>
      </c>
      <c r="AQ991">
        <v>94942</v>
      </c>
      <c r="AR991" t="s">
        <v>886</v>
      </c>
      <c r="AS991" t="s">
        <v>83</v>
      </c>
      <c r="AU991" t="s">
        <v>729</v>
      </c>
      <c r="AW991" t="s">
        <v>89</v>
      </c>
      <c r="AX991">
        <v>6212</v>
      </c>
      <c r="AY991" t="s">
        <v>985</v>
      </c>
      <c r="AZ991" t="s">
        <v>1002</v>
      </c>
      <c r="BA991">
        <v>4</v>
      </c>
      <c r="BB991" s="2">
        <v>45482</v>
      </c>
      <c r="BC991" s="2">
        <v>45482</v>
      </c>
      <c r="BD991">
        <v>40</v>
      </c>
      <c r="BE991" t="s">
        <v>1011</v>
      </c>
      <c r="BG991" t="s">
        <v>494</v>
      </c>
      <c r="BH991" t="s">
        <v>667</v>
      </c>
      <c r="BI991">
        <v>5</v>
      </c>
      <c r="BJ991">
        <v>0</v>
      </c>
      <c r="BK991" t="s">
        <v>714</v>
      </c>
      <c r="BL991">
        <v>39.9</v>
      </c>
      <c r="BM991">
        <v>35</v>
      </c>
      <c r="BN991" t="s">
        <v>115</v>
      </c>
      <c r="BO991">
        <v>199.5</v>
      </c>
      <c r="BP991">
        <v>199.5</v>
      </c>
      <c r="BQ991">
        <v>175</v>
      </c>
      <c r="BR991">
        <v>175</v>
      </c>
      <c r="BS991">
        <v>24.5</v>
      </c>
      <c r="BT991">
        <v>24.5</v>
      </c>
      <c r="BV991" t="s">
        <v>886</v>
      </c>
      <c r="BW991" t="s">
        <v>1216</v>
      </c>
      <c r="BY991" t="s">
        <v>1263</v>
      </c>
      <c r="BZ991" t="s">
        <v>723</v>
      </c>
      <c r="CA991">
        <v>0</v>
      </c>
      <c r="CB991">
        <v>0</v>
      </c>
      <c r="CC991">
        <v>0</v>
      </c>
      <c r="CD991">
        <v>0</v>
      </c>
      <c r="CE991" t="s">
        <v>1285</v>
      </c>
      <c r="CF991">
        <v>199.5</v>
      </c>
      <c r="CJ991" s="4" t="str">
        <f t="shared" si="150"/>
        <v>مهزة</v>
      </c>
      <c r="CK991" s="5">
        <f t="shared" si="151"/>
        <v>45455</v>
      </c>
      <c r="CL991" s="4">
        <f t="shared" si="152"/>
        <v>28.5</v>
      </c>
      <c r="CN991" s="4" t="str">
        <f t="shared" si="153"/>
        <v>مهزة</v>
      </c>
      <c r="CO991" s="5">
        <f t="shared" si="154"/>
        <v>45482</v>
      </c>
      <c r="CP991" s="4">
        <f t="shared" si="155"/>
        <v>39.9</v>
      </c>
      <c r="CR991" s="4">
        <f t="shared" si="156"/>
        <v>-11.399999999999999</v>
      </c>
      <c r="CS991" s="6">
        <f t="shared" si="157"/>
        <v>-0.39999999999999997</v>
      </c>
      <c r="CT991">
        <f t="shared" si="158"/>
        <v>1955.1</v>
      </c>
      <c r="CU991">
        <f t="shared" si="159"/>
        <v>1396.5</v>
      </c>
    </row>
    <row r="992" spans="1:99" x14ac:dyDescent="0.3">
      <c r="A992">
        <v>498</v>
      </c>
      <c r="B992">
        <v>640</v>
      </c>
      <c r="C992">
        <v>54</v>
      </c>
      <c r="D992" t="s">
        <v>83</v>
      </c>
      <c r="E992" t="s">
        <v>84</v>
      </c>
      <c r="H992" t="s">
        <v>92</v>
      </c>
      <c r="I992" t="s">
        <v>112</v>
      </c>
      <c r="J992" t="s">
        <v>114</v>
      </c>
      <c r="K992" t="s">
        <v>115</v>
      </c>
      <c r="L992">
        <v>25</v>
      </c>
      <c r="M992">
        <v>1</v>
      </c>
      <c r="N992" s="2">
        <v>45433</v>
      </c>
      <c r="O992" s="2">
        <v>45455</v>
      </c>
      <c r="P992" t="s">
        <v>165</v>
      </c>
      <c r="Q992" t="s">
        <v>320</v>
      </c>
      <c r="R992" t="s">
        <v>494</v>
      </c>
      <c r="S992" t="s">
        <v>494</v>
      </c>
      <c r="T992" t="s">
        <v>667</v>
      </c>
      <c r="U992" t="s">
        <v>714</v>
      </c>
      <c r="V992">
        <v>28.5</v>
      </c>
      <c r="W992">
        <v>49</v>
      </c>
      <c r="X992" t="s">
        <v>722</v>
      </c>
      <c r="Y992">
        <v>1396.5</v>
      </c>
      <c r="AB992" s="2">
        <v>45407</v>
      </c>
      <c r="AC992">
        <v>0</v>
      </c>
      <c r="AE992">
        <v>49</v>
      </c>
      <c r="AF992">
        <v>49</v>
      </c>
      <c r="AG992">
        <v>0</v>
      </c>
      <c r="AH992">
        <v>49</v>
      </c>
      <c r="AI992">
        <v>0</v>
      </c>
      <c r="AJ992" t="s">
        <v>728</v>
      </c>
      <c r="AK992" t="s">
        <v>770</v>
      </c>
      <c r="AL992" t="s">
        <v>821</v>
      </c>
      <c r="AM992" t="s">
        <v>872</v>
      </c>
      <c r="AP992">
        <v>99347</v>
      </c>
      <c r="AQ992">
        <v>94942</v>
      </c>
      <c r="AR992" t="s">
        <v>886</v>
      </c>
      <c r="AS992" t="s">
        <v>83</v>
      </c>
      <c r="AU992" t="s">
        <v>729</v>
      </c>
      <c r="AW992" t="s">
        <v>931</v>
      </c>
      <c r="AX992">
        <v>3949</v>
      </c>
      <c r="AY992" t="s">
        <v>985</v>
      </c>
      <c r="AZ992" t="s">
        <v>1002</v>
      </c>
      <c r="BA992">
        <v>4</v>
      </c>
      <c r="BB992" s="2">
        <v>45482</v>
      </c>
      <c r="BC992" s="2">
        <v>45482</v>
      </c>
      <c r="BD992">
        <v>41</v>
      </c>
      <c r="BE992" t="s">
        <v>1011</v>
      </c>
      <c r="BG992" t="s">
        <v>494</v>
      </c>
      <c r="BH992" t="s">
        <v>667</v>
      </c>
      <c r="BI992">
        <v>5</v>
      </c>
      <c r="BJ992">
        <v>0</v>
      </c>
      <c r="BK992" t="s">
        <v>714</v>
      </c>
      <c r="BL992">
        <v>39.9</v>
      </c>
      <c r="BM992">
        <v>35</v>
      </c>
      <c r="BN992" t="s">
        <v>115</v>
      </c>
      <c r="BO992">
        <v>199.5</v>
      </c>
      <c r="BP992">
        <v>199.5</v>
      </c>
      <c r="BQ992">
        <v>175</v>
      </c>
      <c r="BR992">
        <v>175</v>
      </c>
      <c r="BS992">
        <v>24.5</v>
      </c>
      <c r="BT992">
        <v>24.5</v>
      </c>
      <c r="BV992" t="s">
        <v>886</v>
      </c>
      <c r="BW992" t="s">
        <v>1216</v>
      </c>
      <c r="BY992" t="s">
        <v>1263</v>
      </c>
      <c r="BZ992" t="s">
        <v>723</v>
      </c>
      <c r="CA992">
        <v>0</v>
      </c>
      <c r="CB992">
        <v>0</v>
      </c>
      <c r="CC992">
        <v>0</v>
      </c>
      <c r="CD992">
        <v>0</v>
      </c>
      <c r="CE992" t="s">
        <v>1285</v>
      </c>
      <c r="CF992">
        <v>199.5</v>
      </c>
      <c r="CJ992" s="4" t="str">
        <f t="shared" si="150"/>
        <v>مهزة</v>
      </c>
      <c r="CK992" s="5">
        <f t="shared" si="151"/>
        <v>45455</v>
      </c>
      <c r="CL992" s="4">
        <f t="shared" si="152"/>
        <v>28.5</v>
      </c>
      <c r="CN992" s="4" t="str">
        <f t="shared" si="153"/>
        <v>مهزة</v>
      </c>
      <c r="CO992" s="5">
        <f t="shared" si="154"/>
        <v>45482</v>
      </c>
      <c r="CP992" s="4">
        <f t="shared" si="155"/>
        <v>39.9</v>
      </c>
      <c r="CR992" s="4">
        <f t="shared" si="156"/>
        <v>-11.399999999999999</v>
      </c>
      <c r="CS992" s="6">
        <f t="shared" si="157"/>
        <v>-0.39999999999999997</v>
      </c>
      <c r="CT992">
        <f t="shared" si="158"/>
        <v>1955.1</v>
      </c>
      <c r="CU992">
        <f t="shared" si="159"/>
        <v>1396.5</v>
      </c>
    </row>
    <row r="993" spans="1:99" x14ac:dyDescent="0.3">
      <c r="A993">
        <v>498</v>
      </c>
      <c r="B993">
        <v>640</v>
      </c>
      <c r="C993">
        <v>54</v>
      </c>
      <c r="D993" t="s">
        <v>83</v>
      </c>
      <c r="E993" t="s">
        <v>84</v>
      </c>
      <c r="H993" t="s">
        <v>92</v>
      </c>
      <c r="I993" t="s">
        <v>112</v>
      </c>
      <c r="J993" t="s">
        <v>114</v>
      </c>
      <c r="K993" t="s">
        <v>115</v>
      </c>
      <c r="L993">
        <v>25</v>
      </c>
      <c r="M993">
        <v>1</v>
      </c>
      <c r="N993" s="2">
        <v>45433</v>
      </c>
      <c r="O993" s="2">
        <v>45455</v>
      </c>
      <c r="P993" t="s">
        <v>165</v>
      </c>
      <c r="Q993" t="s">
        <v>320</v>
      </c>
      <c r="R993" t="s">
        <v>494</v>
      </c>
      <c r="S993" t="s">
        <v>494</v>
      </c>
      <c r="T993" t="s">
        <v>667</v>
      </c>
      <c r="U993" t="s">
        <v>714</v>
      </c>
      <c r="V993">
        <v>28.5</v>
      </c>
      <c r="W993">
        <v>49</v>
      </c>
      <c r="X993" t="s">
        <v>722</v>
      </c>
      <c r="Y993">
        <v>1396.5</v>
      </c>
      <c r="AB993" s="2">
        <v>45407</v>
      </c>
      <c r="AC993">
        <v>0</v>
      </c>
      <c r="AE993">
        <v>49</v>
      </c>
      <c r="AF993">
        <v>49</v>
      </c>
      <c r="AG993">
        <v>0</v>
      </c>
      <c r="AH993">
        <v>49</v>
      </c>
      <c r="AI993">
        <v>0</v>
      </c>
      <c r="AJ993" t="s">
        <v>728</v>
      </c>
      <c r="AK993" t="s">
        <v>735</v>
      </c>
      <c r="AL993" t="s">
        <v>786</v>
      </c>
      <c r="AM993" t="s">
        <v>837</v>
      </c>
      <c r="AP993">
        <v>98874</v>
      </c>
      <c r="AQ993">
        <v>92464</v>
      </c>
      <c r="AS993" t="s">
        <v>83</v>
      </c>
      <c r="AU993" t="s">
        <v>728</v>
      </c>
      <c r="AW993" t="s">
        <v>85</v>
      </c>
      <c r="AX993">
        <v>2162</v>
      </c>
      <c r="AY993" t="s">
        <v>978</v>
      </c>
      <c r="AZ993" t="s">
        <v>1001</v>
      </c>
      <c r="BA993">
        <v>4</v>
      </c>
      <c r="BB993" s="2">
        <v>45467</v>
      </c>
      <c r="BC993" s="2">
        <v>45474</v>
      </c>
      <c r="BD993">
        <v>2</v>
      </c>
      <c r="BE993" t="s">
        <v>1010</v>
      </c>
      <c r="BF993" t="s">
        <v>1166</v>
      </c>
      <c r="BG993" t="s">
        <v>494</v>
      </c>
      <c r="BH993" t="s">
        <v>667</v>
      </c>
      <c r="BI993">
        <v>10</v>
      </c>
      <c r="BJ993">
        <v>0</v>
      </c>
      <c r="BK993" t="s">
        <v>714</v>
      </c>
      <c r="BL993">
        <v>74.099999999999994</v>
      </c>
      <c r="BM993">
        <v>65</v>
      </c>
      <c r="BN993" t="s">
        <v>115</v>
      </c>
      <c r="BO993">
        <v>741</v>
      </c>
      <c r="BP993">
        <v>741</v>
      </c>
      <c r="BQ993">
        <v>650</v>
      </c>
      <c r="BR993">
        <v>650</v>
      </c>
      <c r="BS993">
        <v>91</v>
      </c>
      <c r="BT993">
        <v>91</v>
      </c>
      <c r="BY993" t="s">
        <v>1263</v>
      </c>
      <c r="BZ993" t="s">
        <v>719</v>
      </c>
      <c r="CA993">
        <v>10</v>
      </c>
      <c r="CB993">
        <v>10</v>
      </c>
      <c r="CC993">
        <v>0</v>
      </c>
      <c r="CD993">
        <v>10</v>
      </c>
      <c r="CE993" t="s">
        <v>1269</v>
      </c>
      <c r="CF993">
        <v>0</v>
      </c>
      <c r="CJ993" s="4" t="str">
        <f t="shared" si="150"/>
        <v>مهزة</v>
      </c>
      <c r="CK993" s="5">
        <f t="shared" si="151"/>
        <v>45455</v>
      </c>
      <c r="CL993" s="4">
        <f t="shared" si="152"/>
        <v>28.5</v>
      </c>
      <c r="CN993" s="4" t="str">
        <f t="shared" si="153"/>
        <v>مهزة</v>
      </c>
      <c r="CO993" s="5">
        <f t="shared" si="154"/>
        <v>45474</v>
      </c>
      <c r="CP993" s="4">
        <f t="shared" si="155"/>
        <v>74.099999999999994</v>
      </c>
      <c r="CR993" s="4">
        <f t="shared" si="156"/>
        <v>-45.599999999999994</v>
      </c>
      <c r="CS993" s="6">
        <f t="shared" si="157"/>
        <v>-1.5999999999999999</v>
      </c>
      <c r="CT993">
        <f t="shared" si="158"/>
        <v>3630.8999999999996</v>
      </c>
      <c r="CU993">
        <f t="shared" si="159"/>
        <v>1396.5</v>
      </c>
    </row>
    <row r="994" spans="1:99" x14ac:dyDescent="0.3">
      <c r="A994">
        <v>498</v>
      </c>
      <c r="B994">
        <v>640</v>
      </c>
      <c r="C994">
        <v>54</v>
      </c>
      <c r="D994" t="s">
        <v>83</v>
      </c>
      <c r="E994" t="s">
        <v>84</v>
      </c>
      <c r="H994" t="s">
        <v>92</v>
      </c>
      <c r="I994" t="s">
        <v>112</v>
      </c>
      <c r="J994" t="s">
        <v>114</v>
      </c>
      <c r="K994" t="s">
        <v>115</v>
      </c>
      <c r="L994">
        <v>25</v>
      </c>
      <c r="M994">
        <v>1</v>
      </c>
      <c r="N994" s="2">
        <v>45433</v>
      </c>
      <c r="O994" s="2">
        <v>45455</v>
      </c>
      <c r="P994" t="s">
        <v>165</v>
      </c>
      <c r="Q994" t="s">
        <v>320</v>
      </c>
      <c r="R994" t="s">
        <v>494</v>
      </c>
      <c r="S994" t="s">
        <v>494</v>
      </c>
      <c r="T994" t="s">
        <v>667</v>
      </c>
      <c r="U994" t="s">
        <v>714</v>
      </c>
      <c r="V994">
        <v>28.5</v>
      </c>
      <c r="W994">
        <v>49</v>
      </c>
      <c r="X994" t="s">
        <v>722</v>
      </c>
      <c r="Y994">
        <v>1396.5</v>
      </c>
      <c r="AB994" s="2">
        <v>45407</v>
      </c>
      <c r="AC994">
        <v>0</v>
      </c>
      <c r="AE994">
        <v>49</v>
      </c>
      <c r="AF994">
        <v>49</v>
      </c>
      <c r="AG994">
        <v>0</v>
      </c>
      <c r="AH994">
        <v>49</v>
      </c>
      <c r="AI994">
        <v>0</v>
      </c>
      <c r="AJ994" t="s">
        <v>728</v>
      </c>
      <c r="AK994" t="s">
        <v>736</v>
      </c>
      <c r="AL994" t="s">
        <v>787</v>
      </c>
      <c r="AM994" t="s">
        <v>838</v>
      </c>
      <c r="AP994">
        <v>97506</v>
      </c>
      <c r="AQ994">
        <v>92384</v>
      </c>
      <c r="AR994">
        <v>11</v>
      </c>
      <c r="AS994" t="s">
        <v>83</v>
      </c>
      <c r="AU994" t="s">
        <v>728</v>
      </c>
      <c r="AW994" t="s">
        <v>85</v>
      </c>
      <c r="AX994">
        <v>2162</v>
      </c>
      <c r="AY994" t="s">
        <v>967</v>
      </c>
      <c r="AZ994" t="s">
        <v>1001</v>
      </c>
      <c r="BA994">
        <v>7</v>
      </c>
      <c r="BB994" s="2">
        <v>45423</v>
      </c>
      <c r="BC994" s="2">
        <v>45427</v>
      </c>
      <c r="BD994">
        <v>2</v>
      </c>
      <c r="BE994" t="s">
        <v>1010</v>
      </c>
      <c r="BF994">
        <v>138</v>
      </c>
      <c r="BG994" t="s">
        <v>494</v>
      </c>
      <c r="BH994" t="s">
        <v>667</v>
      </c>
      <c r="BI994">
        <v>10</v>
      </c>
      <c r="BJ994">
        <v>0</v>
      </c>
      <c r="BK994" t="s">
        <v>714</v>
      </c>
      <c r="BL994">
        <v>57</v>
      </c>
      <c r="BM994">
        <v>50</v>
      </c>
      <c r="BN994" t="s">
        <v>115</v>
      </c>
      <c r="BO994">
        <v>570</v>
      </c>
      <c r="BP994">
        <v>570</v>
      </c>
      <c r="BQ994">
        <v>500</v>
      </c>
      <c r="BR994">
        <v>500</v>
      </c>
      <c r="BS994">
        <v>70</v>
      </c>
      <c r="BT994">
        <v>70</v>
      </c>
      <c r="BY994" t="s">
        <v>1263</v>
      </c>
      <c r="BZ994" t="s">
        <v>719</v>
      </c>
      <c r="CA994">
        <v>10</v>
      </c>
      <c r="CB994">
        <v>10</v>
      </c>
      <c r="CC994">
        <v>0</v>
      </c>
      <c r="CD994">
        <v>10</v>
      </c>
      <c r="CE994" t="s">
        <v>1269</v>
      </c>
      <c r="CF994">
        <v>0</v>
      </c>
      <c r="CJ994" s="4" t="str">
        <f t="shared" si="150"/>
        <v>مهزة</v>
      </c>
      <c r="CK994" s="5">
        <f t="shared" si="151"/>
        <v>45455</v>
      </c>
      <c r="CL994" s="4">
        <f t="shared" si="152"/>
        <v>28.5</v>
      </c>
      <c r="CN994" s="4" t="str">
        <f t="shared" si="153"/>
        <v>مهزة</v>
      </c>
      <c r="CO994" s="5">
        <f t="shared" si="154"/>
        <v>45427</v>
      </c>
      <c r="CP994" s="4">
        <f t="shared" si="155"/>
        <v>57</v>
      </c>
      <c r="CR994" s="4">
        <f t="shared" si="156"/>
        <v>-28.5</v>
      </c>
      <c r="CS994" s="6">
        <f t="shared" si="157"/>
        <v>-1</v>
      </c>
      <c r="CT994">
        <f t="shared" si="158"/>
        <v>2793</v>
      </c>
      <c r="CU994">
        <f t="shared" si="159"/>
        <v>1396.5</v>
      </c>
    </row>
    <row r="995" spans="1:99" x14ac:dyDescent="0.3">
      <c r="A995">
        <v>498</v>
      </c>
      <c r="B995">
        <v>640</v>
      </c>
      <c r="C995">
        <v>54</v>
      </c>
      <c r="D995" t="s">
        <v>83</v>
      </c>
      <c r="E995" t="s">
        <v>84</v>
      </c>
      <c r="H995" t="s">
        <v>92</v>
      </c>
      <c r="I995" t="s">
        <v>112</v>
      </c>
      <c r="J995" t="s">
        <v>114</v>
      </c>
      <c r="K995" t="s">
        <v>115</v>
      </c>
      <c r="L995">
        <v>25</v>
      </c>
      <c r="M995">
        <v>1</v>
      </c>
      <c r="N995" s="2">
        <v>45433</v>
      </c>
      <c r="O995" s="2">
        <v>45455</v>
      </c>
      <c r="P995" t="s">
        <v>165</v>
      </c>
      <c r="Q995" t="s">
        <v>320</v>
      </c>
      <c r="R995" t="s">
        <v>494</v>
      </c>
      <c r="S995" t="s">
        <v>494</v>
      </c>
      <c r="T995" t="s">
        <v>667</v>
      </c>
      <c r="U995" t="s">
        <v>714</v>
      </c>
      <c r="V995">
        <v>28.5</v>
      </c>
      <c r="W995">
        <v>49</v>
      </c>
      <c r="X995" t="s">
        <v>722</v>
      </c>
      <c r="Y995">
        <v>1396.5</v>
      </c>
      <c r="AB995" s="2">
        <v>45407</v>
      </c>
      <c r="AC995">
        <v>0</v>
      </c>
      <c r="AE995">
        <v>49</v>
      </c>
      <c r="AF995">
        <v>49</v>
      </c>
      <c r="AG995">
        <v>0</v>
      </c>
      <c r="AH995">
        <v>49</v>
      </c>
      <c r="AI995">
        <v>0</v>
      </c>
      <c r="AJ995" t="s">
        <v>728</v>
      </c>
      <c r="AK995" t="s">
        <v>736</v>
      </c>
      <c r="AL995" t="s">
        <v>787</v>
      </c>
      <c r="AM995" t="s">
        <v>838</v>
      </c>
      <c r="AP995">
        <v>98136</v>
      </c>
      <c r="AQ995">
        <v>93142</v>
      </c>
      <c r="AR995">
        <v>11</v>
      </c>
      <c r="AS995" t="s">
        <v>83</v>
      </c>
      <c r="AU995" t="s">
        <v>728</v>
      </c>
      <c r="AW995" t="s">
        <v>85</v>
      </c>
      <c r="AX995">
        <v>2162</v>
      </c>
      <c r="AY995" t="s">
        <v>967</v>
      </c>
      <c r="AZ995" t="s">
        <v>1001</v>
      </c>
      <c r="BA995">
        <v>7</v>
      </c>
      <c r="BB995" s="2">
        <v>45439</v>
      </c>
      <c r="BC995" s="2">
        <v>45440</v>
      </c>
      <c r="BD995">
        <v>3</v>
      </c>
      <c r="BE995" t="s">
        <v>1010</v>
      </c>
      <c r="BF995">
        <v>161</v>
      </c>
      <c r="BG995" t="s">
        <v>494</v>
      </c>
      <c r="BH995" t="s">
        <v>667</v>
      </c>
      <c r="BI995">
        <v>15</v>
      </c>
      <c r="BJ995">
        <v>0</v>
      </c>
      <c r="BK995" t="s">
        <v>714</v>
      </c>
      <c r="BL995">
        <v>136.80000000000001</v>
      </c>
      <c r="BM995">
        <v>120</v>
      </c>
      <c r="BN995" t="s">
        <v>115</v>
      </c>
      <c r="BO995">
        <v>2052</v>
      </c>
      <c r="BP995">
        <v>2052</v>
      </c>
      <c r="BQ995">
        <v>1800</v>
      </c>
      <c r="BR995">
        <v>1800</v>
      </c>
      <c r="BS995">
        <v>252</v>
      </c>
      <c r="BT995">
        <v>252</v>
      </c>
      <c r="BY995" t="s">
        <v>1263</v>
      </c>
      <c r="BZ995" t="s">
        <v>719</v>
      </c>
      <c r="CA995">
        <v>15</v>
      </c>
      <c r="CB995">
        <v>15</v>
      </c>
      <c r="CC995">
        <v>0</v>
      </c>
      <c r="CD995">
        <v>15</v>
      </c>
      <c r="CE995" t="s">
        <v>1269</v>
      </c>
      <c r="CF995">
        <v>0</v>
      </c>
      <c r="CJ995" s="4" t="str">
        <f t="shared" si="150"/>
        <v>مهزة</v>
      </c>
      <c r="CK995" s="5">
        <f t="shared" si="151"/>
        <v>45455</v>
      </c>
      <c r="CL995" s="4">
        <f t="shared" si="152"/>
        <v>28.5</v>
      </c>
      <c r="CN995" s="4" t="str">
        <f t="shared" si="153"/>
        <v>مهزة</v>
      </c>
      <c r="CO995" s="5">
        <f t="shared" si="154"/>
        <v>45440</v>
      </c>
      <c r="CP995" s="4">
        <f t="shared" si="155"/>
        <v>136.80000000000001</v>
      </c>
      <c r="CR995" s="4">
        <f t="shared" si="156"/>
        <v>-108.30000000000001</v>
      </c>
      <c r="CS995" s="6">
        <f t="shared" si="157"/>
        <v>-3.8000000000000003</v>
      </c>
      <c r="CT995">
        <f t="shared" si="158"/>
        <v>6703.2000000000007</v>
      </c>
      <c r="CU995">
        <f t="shared" si="159"/>
        <v>1396.5</v>
      </c>
    </row>
    <row r="996" spans="1:99" x14ac:dyDescent="0.3">
      <c r="A996">
        <v>498</v>
      </c>
      <c r="B996">
        <v>640</v>
      </c>
      <c r="C996">
        <v>54</v>
      </c>
      <c r="D996" t="s">
        <v>83</v>
      </c>
      <c r="E996" t="s">
        <v>84</v>
      </c>
      <c r="H996" t="s">
        <v>92</v>
      </c>
      <c r="I996" t="s">
        <v>112</v>
      </c>
      <c r="J996" t="s">
        <v>114</v>
      </c>
      <c r="K996" t="s">
        <v>115</v>
      </c>
      <c r="L996">
        <v>25</v>
      </c>
      <c r="M996">
        <v>1</v>
      </c>
      <c r="N996" s="2">
        <v>45433</v>
      </c>
      <c r="O996" s="2">
        <v>45455</v>
      </c>
      <c r="P996" t="s">
        <v>165</v>
      </c>
      <c r="Q996" t="s">
        <v>320</v>
      </c>
      <c r="R996" t="s">
        <v>494</v>
      </c>
      <c r="S996" t="s">
        <v>494</v>
      </c>
      <c r="T996" t="s">
        <v>667</v>
      </c>
      <c r="U996" t="s">
        <v>714</v>
      </c>
      <c r="V996">
        <v>28.5</v>
      </c>
      <c r="W996">
        <v>49</v>
      </c>
      <c r="X996" t="s">
        <v>722</v>
      </c>
      <c r="Y996">
        <v>1396.5</v>
      </c>
      <c r="AB996" s="2">
        <v>45407</v>
      </c>
      <c r="AC996">
        <v>0</v>
      </c>
      <c r="AE996">
        <v>49</v>
      </c>
      <c r="AF996">
        <v>49</v>
      </c>
      <c r="AG996">
        <v>0</v>
      </c>
      <c r="AH996">
        <v>49</v>
      </c>
      <c r="AI996">
        <v>0</v>
      </c>
      <c r="AJ996" t="s">
        <v>728</v>
      </c>
      <c r="AK996" t="s">
        <v>746</v>
      </c>
      <c r="AL996" t="s">
        <v>797</v>
      </c>
      <c r="AM996" t="s">
        <v>848</v>
      </c>
      <c r="AP996">
        <v>98417</v>
      </c>
      <c r="AQ996">
        <v>93978</v>
      </c>
      <c r="AS996" t="s">
        <v>83</v>
      </c>
      <c r="AU996" t="s">
        <v>728</v>
      </c>
      <c r="AW996" t="s">
        <v>85</v>
      </c>
      <c r="AX996">
        <v>2162</v>
      </c>
      <c r="AY996" t="s">
        <v>968</v>
      </c>
      <c r="AZ996" t="s">
        <v>1001</v>
      </c>
      <c r="BA996">
        <v>2</v>
      </c>
      <c r="BB996" s="2">
        <v>45446</v>
      </c>
      <c r="BC996" s="2">
        <v>45452</v>
      </c>
      <c r="BD996">
        <v>1</v>
      </c>
      <c r="BE996" t="s">
        <v>1010</v>
      </c>
      <c r="BG996" t="s">
        <v>494</v>
      </c>
      <c r="BH996" t="s">
        <v>667</v>
      </c>
      <c r="BI996">
        <v>2</v>
      </c>
      <c r="BJ996">
        <v>0</v>
      </c>
      <c r="BK996" t="s">
        <v>714</v>
      </c>
      <c r="BL996">
        <v>39.9</v>
      </c>
      <c r="BM996">
        <v>35</v>
      </c>
      <c r="BN996" t="s">
        <v>115</v>
      </c>
      <c r="BO996">
        <v>79.8</v>
      </c>
      <c r="BP996">
        <v>79.8</v>
      </c>
      <c r="BQ996">
        <v>70</v>
      </c>
      <c r="BR996">
        <v>70</v>
      </c>
      <c r="BS996">
        <v>9.8000000000000007</v>
      </c>
      <c r="BT996">
        <v>9.8000000000000007</v>
      </c>
      <c r="BY996" t="s">
        <v>1263</v>
      </c>
      <c r="BZ996" t="s">
        <v>719</v>
      </c>
      <c r="CA996">
        <v>2</v>
      </c>
      <c r="CB996">
        <v>2</v>
      </c>
      <c r="CC996">
        <v>0</v>
      </c>
      <c r="CD996">
        <v>2</v>
      </c>
      <c r="CE996" t="s">
        <v>1269</v>
      </c>
      <c r="CF996">
        <v>0</v>
      </c>
      <c r="CJ996" s="4" t="str">
        <f t="shared" si="150"/>
        <v>مهزة</v>
      </c>
      <c r="CK996" s="5">
        <f t="shared" si="151"/>
        <v>45455</v>
      </c>
      <c r="CL996" s="4">
        <f t="shared" si="152"/>
        <v>28.5</v>
      </c>
      <c r="CN996" s="4" t="str">
        <f t="shared" si="153"/>
        <v>مهزة</v>
      </c>
      <c r="CO996" s="5">
        <f t="shared" si="154"/>
        <v>45452</v>
      </c>
      <c r="CP996" s="4">
        <f t="shared" si="155"/>
        <v>39.9</v>
      </c>
      <c r="CR996" s="4">
        <f t="shared" si="156"/>
        <v>-11.399999999999999</v>
      </c>
      <c r="CS996" s="6">
        <f t="shared" si="157"/>
        <v>-0.39999999999999997</v>
      </c>
      <c r="CT996">
        <f t="shared" si="158"/>
        <v>1955.1</v>
      </c>
      <c r="CU996">
        <f t="shared" si="159"/>
        <v>1396.5</v>
      </c>
    </row>
    <row r="997" spans="1:99" x14ac:dyDescent="0.3">
      <c r="A997">
        <v>498</v>
      </c>
      <c r="B997">
        <v>640</v>
      </c>
      <c r="C997">
        <v>5</v>
      </c>
      <c r="D997" t="s">
        <v>83</v>
      </c>
      <c r="E997" t="s">
        <v>84</v>
      </c>
      <c r="H997" t="s">
        <v>92</v>
      </c>
      <c r="I997" t="s">
        <v>112</v>
      </c>
      <c r="J997" t="s">
        <v>114</v>
      </c>
      <c r="K997" t="s">
        <v>115</v>
      </c>
      <c r="L997">
        <v>21</v>
      </c>
      <c r="M997">
        <v>1</v>
      </c>
      <c r="N997" s="2">
        <v>45433</v>
      </c>
      <c r="O997" s="2">
        <v>45455</v>
      </c>
      <c r="P997" t="s">
        <v>165</v>
      </c>
      <c r="Q997" t="s">
        <v>321</v>
      </c>
      <c r="R997" t="s">
        <v>495</v>
      </c>
      <c r="S997" t="s">
        <v>495</v>
      </c>
      <c r="T997" t="s">
        <v>668</v>
      </c>
      <c r="U997" t="s">
        <v>715</v>
      </c>
      <c r="V997">
        <v>233.67</v>
      </c>
      <c r="W997">
        <v>5</v>
      </c>
      <c r="X997" t="s">
        <v>722</v>
      </c>
      <c r="Y997">
        <v>1168.3499999999999</v>
      </c>
      <c r="AB997" s="2">
        <v>45407</v>
      </c>
      <c r="AC997">
        <v>0</v>
      </c>
      <c r="AE997">
        <v>5</v>
      </c>
      <c r="AF997">
        <v>5</v>
      </c>
      <c r="AG997">
        <v>0</v>
      </c>
      <c r="AH997">
        <v>5</v>
      </c>
      <c r="AI997">
        <v>0</v>
      </c>
      <c r="AJ997" t="s">
        <v>728</v>
      </c>
      <c r="AK997" t="s">
        <v>732</v>
      </c>
      <c r="AL997" t="s">
        <v>783</v>
      </c>
      <c r="AM997" t="s">
        <v>834</v>
      </c>
      <c r="AP997">
        <v>98422</v>
      </c>
      <c r="AQ997">
        <v>92863</v>
      </c>
      <c r="AR997" t="s">
        <v>890</v>
      </c>
      <c r="AS997" t="s">
        <v>83</v>
      </c>
      <c r="AU997" t="s">
        <v>728</v>
      </c>
      <c r="AW997" t="s">
        <v>85</v>
      </c>
      <c r="AX997">
        <v>2162</v>
      </c>
      <c r="AY997" t="s">
        <v>963</v>
      </c>
      <c r="AZ997" t="s">
        <v>1001</v>
      </c>
      <c r="BA997">
        <v>6</v>
      </c>
      <c r="BB997" s="2">
        <v>45446</v>
      </c>
      <c r="BC997" s="2">
        <v>45452</v>
      </c>
      <c r="BD997">
        <v>1</v>
      </c>
      <c r="BE997" t="s">
        <v>1010</v>
      </c>
      <c r="BG997" t="s">
        <v>495</v>
      </c>
      <c r="BH997" t="s">
        <v>668</v>
      </c>
      <c r="BI997">
        <v>3</v>
      </c>
      <c r="BJ997">
        <v>0</v>
      </c>
      <c r="BK997" t="s">
        <v>715</v>
      </c>
      <c r="BL997">
        <v>376.2</v>
      </c>
      <c r="BM997">
        <v>330</v>
      </c>
      <c r="BN997" t="s">
        <v>115</v>
      </c>
      <c r="BO997">
        <v>1128.5999999999999</v>
      </c>
      <c r="BP997">
        <v>1128.5999999999999</v>
      </c>
      <c r="BQ997">
        <v>990</v>
      </c>
      <c r="BR997">
        <v>990</v>
      </c>
      <c r="BS997">
        <v>138.6</v>
      </c>
      <c r="BT997">
        <v>138.6</v>
      </c>
      <c r="BV997" t="s">
        <v>890</v>
      </c>
      <c r="BW997" t="s">
        <v>1220</v>
      </c>
      <c r="BX997" t="s">
        <v>1257</v>
      </c>
      <c r="BY997" t="s">
        <v>1266</v>
      </c>
      <c r="BZ997" t="s">
        <v>719</v>
      </c>
      <c r="CA997">
        <v>3</v>
      </c>
      <c r="CB997">
        <v>3</v>
      </c>
      <c r="CC997">
        <v>0</v>
      </c>
      <c r="CD997">
        <v>3</v>
      </c>
      <c r="CE997" t="s">
        <v>1269</v>
      </c>
      <c r="CF997">
        <v>0</v>
      </c>
      <c r="CJ997" s="4" t="str">
        <f t="shared" si="150"/>
        <v>بسكويت كوباية 5 سم</v>
      </c>
      <c r="CK997" s="5">
        <f t="shared" si="151"/>
        <v>45455</v>
      </c>
      <c r="CL997" s="4">
        <f t="shared" si="152"/>
        <v>233.67</v>
      </c>
      <c r="CN997" s="4" t="str">
        <f t="shared" si="153"/>
        <v>بسكويت كوباية 5 سم</v>
      </c>
      <c r="CO997" s="5">
        <f t="shared" si="154"/>
        <v>45452</v>
      </c>
      <c r="CP997" s="4">
        <f t="shared" si="155"/>
        <v>376.2</v>
      </c>
      <c r="CR997" s="4">
        <f t="shared" si="156"/>
        <v>-142.53</v>
      </c>
      <c r="CS997" s="6">
        <f t="shared" si="157"/>
        <v>-0.60996276800616256</v>
      </c>
      <c r="CT997">
        <f t="shared" si="158"/>
        <v>1881</v>
      </c>
      <c r="CU997">
        <f t="shared" si="159"/>
        <v>1168.3499999999999</v>
      </c>
    </row>
    <row r="998" spans="1:99" x14ac:dyDescent="0.3">
      <c r="A998">
        <v>498</v>
      </c>
      <c r="B998">
        <v>640</v>
      </c>
      <c r="C998">
        <v>5</v>
      </c>
      <c r="D998" t="s">
        <v>83</v>
      </c>
      <c r="E998" t="s">
        <v>84</v>
      </c>
      <c r="H998" t="s">
        <v>92</v>
      </c>
      <c r="I998" t="s">
        <v>112</v>
      </c>
      <c r="J998" t="s">
        <v>114</v>
      </c>
      <c r="K998" t="s">
        <v>115</v>
      </c>
      <c r="L998">
        <v>21</v>
      </c>
      <c r="M998">
        <v>1</v>
      </c>
      <c r="N998" s="2">
        <v>45433</v>
      </c>
      <c r="O998" s="2">
        <v>45455</v>
      </c>
      <c r="P998" t="s">
        <v>165</v>
      </c>
      <c r="Q998" t="s">
        <v>321</v>
      </c>
      <c r="R998" t="s">
        <v>495</v>
      </c>
      <c r="S998" t="s">
        <v>495</v>
      </c>
      <c r="T998" t="s">
        <v>668</v>
      </c>
      <c r="U998" t="s">
        <v>715</v>
      </c>
      <c r="V998">
        <v>233.67</v>
      </c>
      <c r="W998">
        <v>5</v>
      </c>
      <c r="X998" t="s">
        <v>722</v>
      </c>
      <c r="Y998">
        <v>1168.3499999999999</v>
      </c>
      <c r="AB998" s="2">
        <v>45407</v>
      </c>
      <c r="AC998">
        <v>0</v>
      </c>
      <c r="AE998">
        <v>5</v>
      </c>
      <c r="AF998">
        <v>5</v>
      </c>
      <c r="AG998">
        <v>0</v>
      </c>
      <c r="AH998">
        <v>5</v>
      </c>
      <c r="AI998">
        <v>0</v>
      </c>
      <c r="AJ998" t="s">
        <v>728</v>
      </c>
      <c r="AK998" t="s">
        <v>732</v>
      </c>
      <c r="AL998" t="s">
        <v>783</v>
      </c>
      <c r="AM998" t="s">
        <v>834</v>
      </c>
      <c r="AP998">
        <v>98822</v>
      </c>
      <c r="AQ998">
        <v>94103</v>
      </c>
      <c r="AR998" t="s">
        <v>917</v>
      </c>
      <c r="AS998" t="s">
        <v>83</v>
      </c>
      <c r="AU998" t="s">
        <v>729</v>
      </c>
      <c r="AW998" t="s">
        <v>939</v>
      </c>
      <c r="AX998">
        <v>13772</v>
      </c>
      <c r="AY998" t="s">
        <v>991</v>
      </c>
      <c r="AZ998" t="s">
        <v>1002</v>
      </c>
      <c r="BA998">
        <v>2</v>
      </c>
      <c r="BB998" s="2">
        <v>45456</v>
      </c>
      <c r="BC998" s="2">
        <v>45466</v>
      </c>
      <c r="BD998">
        <v>3</v>
      </c>
      <c r="BE998" t="s">
        <v>1011</v>
      </c>
      <c r="BG998" t="s">
        <v>495</v>
      </c>
      <c r="BH998" t="s">
        <v>668</v>
      </c>
      <c r="BI998">
        <v>50</v>
      </c>
      <c r="BJ998">
        <v>0</v>
      </c>
      <c r="BK998" t="s">
        <v>715</v>
      </c>
      <c r="BL998">
        <v>484.5</v>
      </c>
      <c r="BM998">
        <v>425</v>
      </c>
      <c r="BN998" t="s">
        <v>115</v>
      </c>
      <c r="BO998">
        <v>24225</v>
      </c>
      <c r="BP998">
        <v>24225</v>
      </c>
      <c r="BQ998">
        <v>21250</v>
      </c>
      <c r="BR998">
        <v>21250</v>
      </c>
      <c r="BS998">
        <v>2975</v>
      </c>
      <c r="BT998">
        <v>2975</v>
      </c>
      <c r="BV998" t="s">
        <v>917</v>
      </c>
      <c r="BW998" t="s">
        <v>1247</v>
      </c>
      <c r="BX998" t="s">
        <v>1259</v>
      </c>
      <c r="BY998" t="s">
        <v>1266</v>
      </c>
      <c r="BZ998" t="s">
        <v>723</v>
      </c>
      <c r="CA998">
        <v>0</v>
      </c>
      <c r="CB998">
        <v>0</v>
      </c>
      <c r="CC998">
        <v>0</v>
      </c>
      <c r="CD998">
        <v>0</v>
      </c>
      <c r="CE998" t="s">
        <v>1290</v>
      </c>
      <c r="CF998">
        <v>24225</v>
      </c>
      <c r="CJ998" s="4" t="str">
        <f t="shared" si="150"/>
        <v>بسكويت كوباية 5 سم</v>
      </c>
      <c r="CK998" s="5">
        <f t="shared" si="151"/>
        <v>45455</v>
      </c>
      <c r="CL998" s="4">
        <f t="shared" si="152"/>
        <v>233.67</v>
      </c>
      <c r="CN998" s="4" t="str">
        <f t="shared" si="153"/>
        <v>بسكويت كوباية 5 سم</v>
      </c>
      <c r="CO998" s="5">
        <f t="shared" si="154"/>
        <v>45466</v>
      </c>
      <c r="CP998" s="4">
        <f t="shared" si="155"/>
        <v>484.5</v>
      </c>
      <c r="CR998" s="4">
        <f t="shared" si="156"/>
        <v>-250.83</v>
      </c>
      <c r="CS998" s="6">
        <f t="shared" si="157"/>
        <v>-1.0734368981897549</v>
      </c>
      <c r="CT998">
        <f t="shared" si="158"/>
        <v>2422.5</v>
      </c>
      <c r="CU998">
        <f t="shared" si="159"/>
        <v>1168.3499999999999</v>
      </c>
    </row>
    <row r="999" spans="1:99" x14ac:dyDescent="0.3">
      <c r="A999">
        <v>498</v>
      </c>
      <c r="B999">
        <v>640</v>
      </c>
      <c r="C999">
        <v>5</v>
      </c>
      <c r="D999" t="s">
        <v>83</v>
      </c>
      <c r="E999" t="s">
        <v>84</v>
      </c>
      <c r="H999" t="s">
        <v>92</v>
      </c>
      <c r="I999" t="s">
        <v>112</v>
      </c>
      <c r="J999" t="s">
        <v>114</v>
      </c>
      <c r="K999" t="s">
        <v>115</v>
      </c>
      <c r="L999">
        <v>21</v>
      </c>
      <c r="M999">
        <v>1</v>
      </c>
      <c r="N999" s="2">
        <v>45433</v>
      </c>
      <c r="O999" s="2">
        <v>45455</v>
      </c>
      <c r="P999" t="s">
        <v>165</v>
      </c>
      <c r="Q999" t="s">
        <v>321</v>
      </c>
      <c r="R999" t="s">
        <v>495</v>
      </c>
      <c r="S999" t="s">
        <v>495</v>
      </c>
      <c r="T999" t="s">
        <v>668</v>
      </c>
      <c r="U999" t="s">
        <v>715</v>
      </c>
      <c r="V999">
        <v>233.67</v>
      </c>
      <c r="W999">
        <v>5</v>
      </c>
      <c r="X999" t="s">
        <v>722</v>
      </c>
      <c r="Y999">
        <v>1168.3499999999999</v>
      </c>
      <c r="AB999" s="2">
        <v>45407</v>
      </c>
      <c r="AC999">
        <v>0</v>
      </c>
      <c r="AE999">
        <v>5</v>
      </c>
      <c r="AF999">
        <v>5</v>
      </c>
      <c r="AG999">
        <v>0</v>
      </c>
      <c r="AH999">
        <v>5</v>
      </c>
      <c r="AI999">
        <v>0</v>
      </c>
      <c r="AJ999" t="s">
        <v>728</v>
      </c>
      <c r="AK999" t="s">
        <v>732</v>
      </c>
      <c r="AL999" t="s">
        <v>783</v>
      </c>
      <c r="AM999" t="s">
        <v>834</v>
      </c>
      <c r="AP999">
        <v>98875</v>
      </c>
      <c r="AQ999">
        <v>90522</v>
      </c>
      <c r="AS999" t="s">
        <v>83</v>
      </c>
      <c r="AU999" t="s">
        <v>728</v>
      </c>
      <c r="AW999" t="s">
        <v>85</v>
      </c>
      <c r="AX999">
        <v>2162</v>
      </c>
      <c r="AY999" t="s">
        <v>963</v>
      </c>
      <c r="AZ999" t="s">
        <v>1001</v>
      </c>
      <c r="BA999">
        <v>1</v>
      </c>
      <c r="BB999" s="2">
        <v>45467</v>
      </c>
      <c r="BC999" s="2">
        <v>45474</v>
      </c>
      <c r="BD999">
        <v>2</v>
      </c>
      <c r="BE999" t="s">
        <v>1010</v>
      </c>
      <c r="BG999" t="s">
        <v>495</v>
      </c>
      <c r="BH999" t="s">
        <v>668</v>
      </c>
      <c r="BI999">
        <v>4</v>
      </c>
      <c r="BJ999">
        <v>0</v>
      </c>
      <c r="BK999" t="s">
        <v>715</v>
      </c>
      <c r="BL999">
        <v>376.2</v>
      </c>
      <c r="BM999">
        <v>330</v>
      </c>
      <c r="BN999" t="s">
        <v>115</v>
      </c>
      <c r="BO999">
        <v>1504.8</v>
      </c>
      <c r="BP999">
        <v>1504.8</v>
      </c>
      <c r="BQ999">
        <v>1320</v>
      </c>
      <c r="BR999">
        <v>1320</v>
      </c>
      <c r="BS999">
        <v>184.8</v>
      </c>
      <c r="BT999">
        <v>184.8</v>
      </c>
      <c r="BY999" t="s">
        <v>1263</v>
      </c>
      <c r="BZ999" t="s">
        <v>719</v>
      </c>
      <c r="CA999">
        <v>4</v>
      </c>
      <c r="CB999">
        <v>4</v>
      </c>
      <c r="CC999">
        <v>0</v>
      </c>
      <c r="CD999">
        <v>4</v>
      </c>
      <c r="CE999" t="s">
        <v>1269</v>
      </c>
      <c r="CF999">
        <v>0</v>
      </c>
      <c r="CJ999" s="4" t="str">
        <f t="shared" si="150"/>
        <v>بسكويت كوباية 5 سم</v>
      </c>
      <c r="CK999" s="5">
        <f t="shared" si="151"/>
        <v>45455</v>
      </c>
      <c r="CL999" s="4">
        <f t="shared" si="152"/>
        <v>233.67</v>
      </c>
      <c r="CN999" s="4" t="str">
        <f t="shared" si="153"/>
        <v>بسكويت كوباية 5 سم</v>
      </c>
      <c r="CO999" s="5">
        <f t="shared" si="154"/>
        <v>45474</v>
      </c>
      <c r="CP999" s="4">
        <f t="shared" si="155"/>
        <v>376.2</v>
      </c>
      <c r="CR999" s="4">
        <f t="shared" si="156"/>
        <v>-142.53</v>
      </c>
      <c r="CS999" s="6">
        <f t="shared" si="157"/>
        <v>-0.60996276800616256</v>
      </c>
      <c r="CT999">
        <f t="shared" si="158"/>
        <v>1881</v>
      </c>
      <c r="CU999">
        <f t="shared" si="159"/>
        <v>1168.3499999999999</v>
      </c>
    </row>
    <row r="1000" spans="1:99" x14ac:dyDescent="0.3">
      <c r="A1000">
        <v>498</v>
      </c>
      <c r="B1000">
        <v>640</v>
      </c>
      <c r="C1000">
        <v>5</v>
      </c>
      <c r="D1000" t="s">
        <v>83</v>
      </c>
      <c r="E1000" t="s">
        <v>84</v>
      </c>
      <c r="H1000" t="s">
        <v>92</v>
      </c>
      <c r="I1000" t="s">
        <v>112</v>
      </c>
      <c r="J1000" t="s">
        <v>114</v>
      </c>
      <c r="K1000" t="s">
        <v>115</v>
      </c>
      <c r="L1000">
        <v>21</v>
      </c>
      <c r="M1000">
        <v>1</v>
      </c>
      <c r="N1000" s="2">
        <v>45433</v>
      </c>
      <c r="O1000" s="2">
        <v>45455</v>
      </c>
      <c r="P1000" t="s">
        <v>165</v>
      </c>
      <c r="Q1000" t="s">
        <v>321</v>
      </c>
      <c r="R1000" t="s">
        <v>495</v>
      </c>
      <c r="S1000" t="s">
        <v>495</v>
      </c>
      <c r="T1000" t="s">
        <v>668</v>
      </c>
      <c r="U1000" t="s">
        <v>715</v>
      </c>
      <c r="V1000">
        <v>233.67</v>
      </c>
      <c r="W1000">
        <v>5</v>
      </c>
      <c r="X1000" t="s">
        <v>722</v>
      </c>
      <c r="Y1000">
        <v>1168.3499999999999</v>
      </c>
      <c r="AB1000" s="2">
        <v>45407</v>
      </c>
      <c r="AC1000">
        <v>0</v>
      </c>
      <c r="AE1000">
        <v>5</v>
      </c>
      <c r="AF1000">
        <v>5</v>
      </c>
      <c r="AG1000">
        <v>0</v>
      </c>
      <c r="AH1000">
        <v>5</v>
      </c>
      <c r="AI1000">
        <v>0</v>
      </c>
      <c r="AJ1000" t="s">
        <v>728</v>
      </c>
      <c r="AK1000" t="s">
        <v>776</v>
      </c>
      <c r="AL1000" t="s">
        <v>827</v>
      </c>
      <c r="AM1000" t="s">
        <v>878</v>
      </c>
      <c r="AP1000">
        <v>99350</v>
      </c>
      <c r="AQ1000">
        <v>95110</v>
      </c>
      <c r="AR1000" t="s">
        <v>916</v>
      </c>
      <c r="AS1000" t="s">
        <v>83</v>
      </c>
      <c r="AU1000" t="s">
        <v>729</v>
      </c>
      <c r="AW1000" t="s">
        <v>939</v>
      </c>
      <c r="AX1000">
        <v>13772</v>
      </c>
      <c r="AY1000" t="s">
        <v>985</v>
      </c>
      <c r="AZ1000" t="s">
        <v>1002</v>
      </c>
      <c r="BA1000">
        <v>1</v>
      </c>
      <c r="BB1000" s="2">
        <v>45482</v>
      </c>
      <c r="BC1000" s="2">
        <v>45482</v>
      </c>
      <c r="BD1000">
        <v>5</v>
      </c>
      <c r="BE1000" t="s">
        <v>1011</v>
      </c>
      <c r="BG1000" t="s">
        <v>495</v>
      </c>
      <c r="BH1000" t="s">
        <v>668</v>
      </c>
      <c r="BI1000">
        <v>5</v>
      </c>
      <c r="BJ1000">
        <v>0</v>
      </c>
      <c r="BK1000" t="s">
        <v>715</v>
      </c>
      <c r="BL1000">
        <v>484.5</v>
      </c>
      <c r="BM1000">
        <v>425</v>
      </c>
      <c r="BN1000" t="s">
        <v>115</v>
      </c>
      <c r="BO1000">
        <v>2422.5</v>
      </c>
      <c r="BP1000">
        <v>2422.5</v>
      </c>
      <c r="BQ1000">
        <v>2125</v>
      </c>
      <c r="BR1000">
        <v>2125</v>
      </c>
      <c r="BS1000">
        <v>297.5</v>
      </c>
      <c r="BT1000">
        <v>297.5</v>
      </c>
      <c r="BV1000" t="s">
        <v>916</v>
      </c>
      <c r="BW1000" t="s">
        <v>1246</v>
      </c>
      <c r="BX1000" t="s">
        <v>1257</v>
      </c>
      <c r="BY1000" t="s">
        <v>1266</v>
      </c>
      <c r="BZ1000" t="s">
        <v>723</v>
      </c>
      <c r="CA1000">
        <v>0</v>
      </c>
      <c r="CB1000">
        <v>0</v>
      </c>
      <c r="CC1000">
        <v>0</v>
      </c>
      <c r="CD1000">
        <v>0</v>
      </c>
      <c r="CE1000" t="s">
        <v>1285</v>
      </c>
      <c r="CF1000">
        <v>2422.5</v>
      </c>
      <c r="CJ1000" s="4" t="str">
        <f t="shared" si="150"/>
        <v>بسكويت كوباية 5 سم</v>
      </c>
      <c r="CK1000" s="5">
        <f t="shared" si="151"/>
        <v>45455</v>
      </c>
      <c r="CL1000" s="4">
        <f t="shared" si="152"/>
        <v>233.67</v>
      </c>
      <c r="CN1000" s="4" t="str">
        <f t="shared" si="153"/>
        <v>بسكويت كوباية 5 سم</v>
      </c>
      <c r="CO1000" s="5">
        <f t="shared" si="154"/>
        <v>45482</v>
      </c>
      <c r="CP1000" s="4">
        <f t="shared" si="155"/>
        <v>484.5</v>
      </c>
      <c r="CR1000" s="4">
        <f t="shared" si="156"/>
        <v>-250.83</v>
      </c>
      <c r="CS1000" s="6">
        <f t="shared" si="157"/>
        <v>-1.0734368981897549</v>
      </c>
      <c r="CT1000">
        <f t="shared" si="158"/>
        <v>2422.5</v>
      </c>
      <c r="CU1000">
        <f t="shared" si="159"/>
        <v>1168.3499999999999</v>
      </c>
    </row>
    <row r="1001" spans="1:99" x14ac:dyDescent="0.3">
      <c r="A1001">
        <v>498</v>
      </c>
      <c r="B1001">
        <v>640</v>
      </c>
      <c r="C1001">
        <v>7</v>
      </c>
      <c r="D1001" t="s">
        <v>83</v>
      </c>
      <c r="E1001" t="s">
        <v>84</v>
      </c>
      <c r="H1001" t="s">
        <v>92</v>
      </c>
      <c r="I1001" t="s">
        <v>112</v>
      </c>
      <c r="J1001" t="s">
        <v>114</v>
      </c>
      <c r="K1001" t="s">
        <v>115</v>
      </c>
      <c r="L1001">
        <v>6</v>
      </c>
      <c r="M1001">
        <v>1</v>
      </c>
      <c r="N1001" s="2">
        <v>45433</v>
      </c>
      <c r="O1001" s="2">
        <v>45455</v>
      </c>
      <c r="P1001" t="s">
        <v>165</v>
      </c>
      <c r="Q1001" t="s">
        <v>322</v>
      </c>
      <c r="R1001" t="s">
        <v>496</v>
      </c>
      <c r="S1001" t="s">
        <v>496</v>
      </c>
      <c r="T1001" t="s">
        <v>669</v>
      </c>
      <c r="U1001" t="s">
        <v>714</v>
      </c>
      <c r="V1001">
        <v>67.989999999999995</v>
      </c>
      <c r="W1001">
        <v>4</v>
      </c>
      <c r="X1001" t="s">
        <v>722</v>
      </c>
      <c r="Y1001">
        <v>271.95999999999998</v>
      </c>
      <c r="AB1001" s="2">
        <v>45407</v>
      </c>
      <c r="AC1001">
        <v>0</v>
      </c>
      <c r="AE1001">
        <v>4</v>
      </c>
      <c r="AF1001">
        <v>4</v>
      </c>
      <c r="AG1001">
        <v>0</v>
      </c>
      <c r="AH1001">
        <v>4</v>
      </c>
      <c r="AI1001">
        <v>0</v>
      </c>
      <c r="AJ1001" t="s">
        <v>728</v>
      </c>
      <c r="AK1001" t="s">
        <v>770</v>
      </c>
      <c r="AL1001" t="s">
        <v>821</v>
      </c>
      <c r="AM1001" t="s">
        <v>872</v>
      </c>
      <c r="AP1001">
        <v>99208</v>
      </c>
      <c r="AQ1001">
        <v>95075</v>
      </c>
      <c r="AR1001" t="s">
        <v>896</v>
      </c>
      <c r="AS1001" t="s">
        <v>83</v>
      </c>
      <c r="AU1001" t="s">
        <v>729</v>
      </c>
      <c r="AW1001" t="s">
        <v>944</v>
      </c>
      <c r="AX1001">
        <v>2933</v>
      </c>
      <c r="AY1001" t="s">
        <v>985</v>
      </c>
      <c r="AZ1001" t="s">
        <v>1002</v>
      </c>
      <c r="BA1001">
        <v>4</v>
      </c>
      <c r="BB1001" s="2">
        <v>45477</v>
      </c>
      <c r="BC1001" s="2">
        <v>45477</v>
      </c>
      <c r="BD1001">
        <v>8</v>
      </c>
      <c r="BE1001" t="s">
        <v>1011</v>
      </c>
      <c r="BG1001" t="s">
        <v>496</v>
      </c>
      <c r="BH1001" t="s">
        <v>1207</v>
      </c>
      <c r="BI1001">
        <v>50</v>
      </c>
      <c r="BJ1001">
        <v>0</v>
      </c>
      <c r="BK1001" t="s">
        <v>714</v>
      </c>
      <c r="BL1001">
        <v>108.3</v>
      </c>
      <c r="BM1001">
        <v>95</v>
      </c>
      <c r="BN1001" t="s">
        <v>115</v>
      </c>
      <c r="BO1001">
        <v>5415</v>
      </c>
      <c r="BP1001">
        <v>5415</v>
      </c>
      <c r="BQ1001">
        <v>4750</v>
      </c>
      <c r="BR1001">
        <v>4750</v>
      </c>
      <c r="BS1001">
        <v>665</v>
      </c>
      <c r="BT1001">
        <v>665</v>
      </c>
      <c r="BV1001" t="s">
        <v>896</v>
      </c>
      <c r="BW1001" t="s">
        <v>1225</v>
      </c>
      <c r="BY1001" t="s">
        <v>1263</v>
      </c>
      <c r="BZ1001" t="s">
        <v>723</v>
      </c>
      <c r="CA1001">
        <v>0</v>
      </c>
      <c r="CB1001">
        <v>0</v>
      </c>
      <c r="CC1001">
        <v>0</v>
      </c>
      <c r="CD1001">
        <v>0</v>
      </c>
      <c r="CE1001" t="s">
        <v>1290</v>
      </c>
      <c r="CF1001">
        <v>5415</v>
      </c>
      <c r="CJ1001" s="4" t="str">
        <f t="shared" si="150"/>
        <v>Safety welding golves</v>
      </c>
      <c r="CK1001" s="5">
        <f t="shared" si="151"/>
        <v>45455</v>
      </c>
      <c r="CL1001" s="4">
        <f t="shared" si="152"/>
        <v>67.989999999999995</v>
      </c>
      <c r="CN1001" s="4" t="str">
        <f t="shared" si="153"/>
        <v>جوانتي لاعمال الحام</v>
      </c>
      <c r="CO1001" s="5">
        <f t="shared" si="154"/>
        <v>45477</v>
      </c>
      <c r="CP1001" s="4">
        <f t="shared" si="155"/>
        <v>108.3</v>
      </c>
      <c r="CR1001" s="4">
        <f t="shared" si="156"/>
        <v>-40.31</v>
      </c>
      <c r="CS1001" s="6">
        <f t="shared" si="157"/>
        <v>-0.5928813060744228</v>
      </c>
      <c r="CT1001">
        <f t="shared" si="158"/>
        <v>433.2</v>
      </c>
      <c r="CU1001">
        <f t="shared" si="159"/>
        <v>271.95999999999998</v>
      </c>
    </row>
    <row r="1002" spans="1:99" x14ac:dyDescent="0.3">
      <c r="A1002">
        <v>498</v>
      </c>
      <c r="B1002">
        <v>640</v>
      </c>
      <c r="C1002">
        <v>7</v>
      </c>
      <c r="D1002" t="s">
        <v>83</v>
      </c>
      <c r="E1002" t="s">
        <v>84</v>
      </c>
      <c r="H1002" t="s">
        <v>92</v>
      </c>
      <c r="I1002" t="s">
        <v>112</v>
      </c>
      <c r="J1002" t="s">
        <v>114</v>
      </c>
      <c r="K1002" t="s">
        <v>115</v>
      </c>
      <c r="L1002">
        <v>6</v>
      </c>
      <c r="M1002">
        <v>1</v>
      </c>
      <c r="N1002" s="2">
        <v>45433</v>
      </c>
      <c r="O1002" s="2">
        <v>45455</v>
      </c>
      <c r="P1002" t="s">
        <v>165</v>
      </c>
      <c r="Q1002" t="s">
        <v>322</v>
      </c>
      <c r="R1002" t="s">
        <v>496</v>
      </c>
      <c r="S1002" t="s">
        <v>496</v>
      </c>
      <c r="T1002" t="s">
        <v>669</v>
      </c>
      <c r="U1002" t="s">
        <v>714</v>
      </c>
      <c r="V1002">
        <v>67.989999999999995</v>
      </c>
      <c r="W1002">
        <v>4</v>
      </c>
      <c r="X1002" t="s">
        <v>722</v>
      </c>
      <c r="Y1002">
        <v>271.95999999999998</v>
      </c>
      <c r="AB1002" s="2">
        <v>45407</v>
      </c>
      <c r="AC1002">
        <v>0</v>
      </c>
      <c r="AE1002">
        <v>4</v>
      </c>
      <c r="AF1002">
        <v>4</v>
      </c>
      <c r="AG1002">
        <v>0</v>
      </c>
      <c r="AH1002">
        <v>4</v>
      </c>
      <c r="AI1002">
        <v>0</v>
      </c>
      <c r="AJ1002" t="s">
        <v>728</v>
      </c>
      <c r="AK1002" t="s">
        <v>732</v>
      </c>
      <c r="AL1002" t="s">
        <v>783</v>
      </c>
      <c r="AM1002" t="s">
        <v>834</v>
      </c>
      <c r="AP1002">
        <v>98949</v>
      </c>
      <c r="AQ1002">
        <v>94779</v>
      </c>
      <c r="AR1002" t="s">
        <v>914</v>
      </c>
      <c r="AS1002" t="s">
        <v>83</v>
      </c>
      <c r="AU1002" t="s">
        <v>729</v>
      </c>
      <c r="AW1002" t="s">
        <v>944</v>
      </c>
      <c r="AX1002">
        <v>2933</v>
      </c>
      <c r="AY1002" t="s">
        <v>991</v>
      </c>
      <c r="AZ1002" t="s">
        <v>1002</v>
      </c>
      <c r="BA1002">
        <v>4</v>
      </c>
      <c r="BB1002" s="2">
        <v>45468</v>
      </c>
      <c r="BC1002" s="2">
        <v>45469</v>
      </c>
      <c r="BD1002">
        <v>6</v>
      </c>
      <c r="BE1002" t="s">
        <v>1011</v>
      </c>
      <c r="BG1002" t="s">
        <v>496</v>
      </c>
      <c r="BH1002" t="s">
        <v>1207</v>
      </c>
      <c r="BI1002">
        <v>2</v>
      </c>
      <c r="BJ1002">
        <v>0</v>
      </c>
      <c r="BK1002" t="s">
        <v>714</v>
      </c>
      <c r="BL1002">
        <v>108.3</v>
      </c>
      <c r="BM1002">
        <v>95</v>
      </c>
      <c r="BN1002" t="s">
        <v>115</v>
      </c>
      <c r="BO1002">
        <v>216.6</v>
      </c>
      <c r="BP1002">
        <v>216.6</v>
      </c>
      <c r="BQ1002">
        <v>190</v>
      </c>
      <c r="BR1002">
        <v>190</v>
      </c>
      <c r="BS1002">
        <v>26.6</v>
      </c>
      <c r="BT1002">
        <v>26.6</v>
      </c>
      <c r="BV1002" t="s">
        <v>914</v>
      </c>
      <c r="BW1002" t="s">
        <v>1225</v>
      </c>
      <c r="BX1002" t="s">
        <v>1257</v>
      </c>
      <c r="BY1002" t="s">
        <v>1266</v>
      </c>
      <c r="BZ1002" t="s">
        <v>723</v>
      </c>
      <c r="CA1002">
        <v>0</v>
      </c>
      <c r="CB1002">
        <v>0</v>
      </c>
      <c r="CC1002">
        <v>0</v>
      </c>
      <c r="CD1002">
        <v>0</v>
      </c>
      <c r="CE1002" t="s">
        <v>1280</v>
      </c>
      <c r="CF1002">
        <v>216.6</v>
      </c>
      <c r="CJ1002" s="4" t="str">
        <f t="shared" si="150"/>
        <v>Safety welding golves</v>
      </c>
      <c r="CK1002" s="5">
        <f t="shared" si="151"/>
        <v>45455</v>
      </c>
      <c r="CL1002" s="4">
        <f t="shared" si="152"/>
        <v>67.989999999999995</v>
      </c>
      <c r="CN1002" s="4" t="str">
        <f t="shared" si="153"/>
        <v>جوانتي لاعمال الحام</v>
      </c>
      <c r="CO1002" s="5">
        <f t="shared" si="154"/>
        <v>45469</v>
      </c>
      <c r="CP1002" s="4">
        <f t="shared" si="155"/>
        <v>108.3</v>
      </c>
      <c r="CR1002" s="4">
        <f t="shared" si="156"/>
        <v>-40.31</v>
      </c>
      <c r="CS1002" s="6">
        <f t="shared" si="157"/>
        <v>-0.5928813060744228</v>
      </c>
      <c r="CT1002">
        <f t="shared" si="158"/>
        <v>433.2</v>
      </c>
      <c r="CU1002">
        <f t="shared" si="159"/>
        <v>271.95999999999998</v>
      </c>
    </row>
    <row r="1003" spans="1:99" x14ac:dyDescent="0.3">
      <c r="A1003">
        <v>498</v>
      </c>
      <c r="B1003">
        <v>640</v>
      </c>
      <c r="C1003">
        <v>7</v>
      </c>
      <c r="D1003" t="s">
        <v>83</v>
      </c>
      <c r="E1003" t="s">
        <v>84</v>
      </c>
      <c r="H1003" t="s">
        <v>92</v>
      </c>
      <c r="I1003" t="s">
        <v>112</v>
      </c>
      <c r="J1003" t="s">
        <v>114</v>
      </c>
      <c r="K1003" t="s">
        <v>115</v>
      </c>
      <c r="L1003">
        <v>6</v>
      </c>
      <c r="M1003">
        <v>1</v>
      </c>
      <c r="N1003" s="2">
        <v>45433</v>
      </c>
      <c r="O1003" s="2">
        <v>45455</v>
      </c>
      <c r="P1003" t="s">
        <v>165</v>
      </c>
      <c r="Q1003" t="s">
        <v>322</v>
      </c>
      <c r="R1003" t="s">
        <v>496</v>
      </c>
      <c r="S1003" t="s">
        <v>496</v>
      </c>
      <c r="T1003" t="s">
        <v>669</v>
      </c>
      <c r="U1003" t="s">
        <v>714</v>
      </c>
      <c r="V1003">
        <v>67.989999999999995</v>
      </c>
      <c r="W1003">
        <v>4</v>
      </c>
      <c r="X1003" t="s">
        <v>722</v>
      </c>
      <c r="Y1003">
        <v>271.95999999999998</v>
      </c>
      <c r="AB1003" s="2">
        <v>45407</v>
      </c>
      <c r="AC1003">
        <v>0</v>
      </c>
      <c r="AE1003">
        <v>4</v>
      </c>
      <c r="AF1003">
        <v>4</v>
      </c>
      <c r="AG1003">
        <v>0</v>
      </c>
      <c r="AH1003">
        <v>4</v>
      </c>
      <c r="AI1003">
        <v>0</v>
      </c>
      <c r="AJ1003" t="s">
        <v>728</v>
      </c>
      <c r="AK1003" t="s">
        <v>739</v>
      </c>
      <c r="AL1003" t="s">
        <v>790</v>
      </c>
      <c r="AM1003" t="s">
        <v>841</v>
      </c>
      <c r="AP1003">
        <v>98801</v>
      </c>
      <c r="AQ1003">
        <v>94619</v>
      </c>
      <c r="AR1003" t="s">
        <v>908</v>
      </c>
      <c r="AS1003" t="s">
        <v>83</v>
      </c>
      <c r="AU1003" t="s">
        <v>922</v>
      </c>
      <c r="AW1003" t="s">
        <v>944</v>
      </c>
      <c r="AX1003">
        <v>2933</v>
      </c>
      <c r="AY1003" t="s">
        <v>991</v>
      </c>
      <c r="AZ1003" t="s">
        <v>1002</v>
      </c>
      <c r="BA1003">
        <v>2</v>
      </c>
      <c r="BB1003" s="2">
        <v>45456</v>
      </c>
      <c r="BC1003" s="2">
        <v>45456</v>
      </c>
      <c r="BD1003">
        <v>2</v>
      </c>
      <c r="BE1003" t="s">
        <v>1011</v>
      </c>
      <c r="BG1003" t="s">
        <v>496</v>
      </c>
      <c r="BH1003" t="s">
        <v>1207</v>
      </c>
      <c r="BI1003">
        <v>10</v>
      </c>
      <c r="BJ1003">
        <v>0</v>
      </c>
      <c r="BK1003" t="s">
        <v>714</v>
      </c>
      <c r="BL1003">
        <v>108.3</v>
      </c>
      <c r="BM1003">
        <v>95</v>
      </c>
      <c r="BN1003" t="s">
        <v>115</v>
      </c>
      <c r="BO1003">
        <v>1083</v>
      </c>
      <c r="BP1003">
        <v>1083</v>
      </c>
      <c r="BQ1003">
        <v>950</v>
      </c>
      <c r="BR1003">
        <v>950</v>
      </c>
      <c r="BS1003">
        <v>133</v>
      </c>
      <c r="BT1003">
        <v>133</v>
      </c>
      <c r="BV1003" t="s">
        <v>908</v>
      </c>
      <c r="BW1003" t="s">
        <v>1244</v>
      </c>
      <c r="BX1003" t="s">
        <v>1250</v>
      </c>
      <c r="BY1003" t="s">
        <v>1262</v>
      </c>
      <c r="BZ1003" t="s">
        <v>727</v>
      </c>
      <c r="CA1003">
        <v>10</v>
      </c>
      <c r="CB1003">
        <v>10</v>
      </c>
      <c r="CC1003">
        <v>0</v>
      </c>
      <c r="CD1003">
        <v>10</v>
      </c>
      <c r="CE1003" t="s">
        <v>1269</v>
      </c>
      <c r="CF1003">
        <v>0</v>
      </c>
      <c r="CJ1003" s="4" t="str">
        <f t="shared" si="150"/>
        <v>Safety welding golves</v>
      </c>
      <c r="CK1003" s="5">
        <f t="shared" si="151"/>
        <v>45455</v>
      </c>
      <c r="CL1003" s="4">
        <f t="shared" si="152"/>
        <v>67.989999999999995</v>
      </c>
      <c r="CN1003" s="4" t="str">
        <f t="shared" si="153"/>
        <v>جوانتي لاعمال الحام</v>
      </c>
      <c r="CO1003" s="5">
        <f t="shared" si="154"/>
        <v>45456</v>
      </c>
      <c r="CP1003" s="4">
        <f t="shared" si="155"/>
        <v>108.3</v>
      </c>
      <c r="CR1003" s="4">
        <f t="shared" si="156"/>
        <v>-40.31</v>
      </c>
      <c r="CS1003" s="6">
        <f t="shared" si="157"/>
        <v>-0.5928813060744228</v>
      </c>
      <c r="CT1003">
        <f t="shared" si="158"/>
        <v>433.2</v>
      </c>
      <c r="CU1003">
        <f t="shared" si="159"/>
        <v>271.95999999999998</v>
      </c>
    </row>
    <row r="1004" spans="1:99" x14ac:dyDescent="0.3">
      <c r="A1004">
        <v>498</v>
      </c>
      <c r="B1004">
        <v>640</v>
      </c>
      <c r="C1004">
        <v>7</v>
      </c>
      <c r="D1004" t="s">
        <v>83</v>
      </c>
      <c r="E1004" t="s">
        <v>84</v>
      </c>
      <c r="H1004" t="s">
        <v>92</v>
      </c>
      <c r="I1004" t="s">
        <v>112</v>
      </c>
      <c r="J1004" t="s">
        <v>114</v>
      </c>
      <c r="K1004" t="s">
        <v>115</v>
      </c>
      <c r="L1004">
        <v>6</v>
      </c>
      <c r="M1004">
        <v>1</v>
      </c>
      <c r="N1004" s="2">
        <v>45433</v>
      </c>
      <c r="O1004" s="2">
        <v>45455</v>
      </c>
      <c r="P1004" t="s">
        <v>165</v>
      </c>
      <c r="Q1004" t="s">
        <v>322</v>
      </c>
      <c r="R1004" t="s">
        <v>496</v>
      </c>
      <c r="S1004" t="s">
        <v>496</v>
      </c>
      <c r="T1004" t="s">
        <v>669</v>
      </c>
      <c r="U1004" t="s">
        <v>714</v>
      </c>
      <c r="V1004">
        <v>67.989999999999995</v>
      </c>
      <c r="W1004">
        <v>4</v>
      </c>
      <c r="X1004" t="s">
        <v>722</v>
      </c>
      <c r="Y1004">
        <v>271.95999999999998</v>
      </c>
      <c r="AB1004" s="2">
        <v>45407</v>
      </c>
      <c r="AC1004">
        <v>0</v>
      </c>
      <c r="AE1004">
        <v>4</v>
      </c>
      <c r="AF1004">
        <v>4</v>
      </c>
      <c r="AG1004">
        <v>0</v>
      </c>
      <c r="AH1004">
        <v>4</v>
      </c>
      <c r="AI1004">
        <v>0</v>
      </c>
      <c r="AJ1004" t="s">
        <v>728</v>
      </c>
      <c r="AK1004" t="s">
        <v>780</v>
      </c>
      <c r="AL1004" t="s">
        <v>831</v>
      </c>
      <c r="AM1004" t="s">
        <v>882</v>
      </c>
      <c r="AP1004">
        <v>98920</v>
      </c>
      <c r="AQ1004">
        <v>92861</v>
      </c>
      <c r="AS1004" t="s">
        <v>83</v>
      </c>
      <c r="AU1004" t="s">
        <v>922</v>
      </c>
      <c r="AW1004" t="s">
        <v>944</v>
      </c>
      <c r="AX1004">
        <v>2933</v>
      </c>
      <c r="AY1004" t="s">
        <v>995</v>
      </c>
      <c r="AZ1004" t="s">
        <v>1002</v>
      </c>
      <c r="BA1004">
        <v>2</v>
      </c>
      <c r="BB1004" s="2">
        <v>45467</v>
      </c>
      <c r="BC1004" s="2">
        <v>45468</v>
      </c>
      <c r="BD1004">
        <v>32</v>
      </c>
      <c r="BE1004" t="s">
        <v>1011</v>
      </c>
      <c r="BG1004" t="s">
        <v>496</v>
      </c>
      <c r="BH1004" t="s">
        <v>1207</v>
      </c>
      <c r="BI1004">
        <v>30</v>
      </c>
      <c r="BJ1004">
        <v>0</v>
      </c>
      <c r="BK1004" t="s">
        <v>714</v>
      </c>
      <c r="BL1004">
        <v>108.3</v>
      </c>
      <c r="BM1004">
        <v>95</v>
      </c>
      <c r="BN1004" t="s">
        <v>115</v>
      </c>
      <c r="BO1004">
        <v>3249</v>
      </c>
      <c r="BP1004">
        <v>3249</v>
      </c>
      <c r="BQ1004">
        <v>2850</v>
      </c>
      <c r="BR1004">
        <v>2850</v>
      </c>
      <c r="BS1004">
        <v>399</v>
      </c>
      <c r="BT1004">
        <v>399</v>
      </c>
      <c r="BY1004" t="s">
        <v>1263</v>
      </c>
      <c r="BZ1004" t="s">
        <v>723</v>
      </c>
      <c r="CA1004">
        <v>30</v>
      </c>
      <c r="CB1004">
        <v>30</v>
      </c>
      <c r="CC1004">
        <v>0</v>
      </c>
      <c r="CD1004">
        <v>30</v>
      </c>
      <c r="CE1004" t="s">
        <v>1269</v>
      </c>
      <c r="CF1004">
        <v>0</v>
      </c>
      <c r="CJ1004" s="4" t="str">
        <f t="shared" si="150"/>
        <v>Safety welding golves</v>
      </c>
      <c r="CK1004" s="5">
        <f t="shared" si="151"/>
        <v>45455</v>
      </c>
      <c r="CL1004" s="4">
        <f t="shared" si="152"/>
        <v>67.989999999999995</v>
      </c>
      <c r="CN1004" s="4" t="str">
        <f t="shared" si="153"/>
        <v>جوانتي لاعمال الحام</v>
      </c>
      <c r="CO1004" s="5">
        <f t="shared" si="154"/>
        <v>45468</v>
      </c>
      <c r="CP1004" s="4">
        <f t="shared" si="155"/>
        <v>108.3</v>
      </c>
      <c r="CR1004" s="4">
        <f t="shared" si="156"/>
        <v>-40.31</v>
      </c>
      <c r="CS1004" s="6">
        <f t="shared" si="157"/>
        <v>-0.5928813060744228</v>
      </c>
      <c r="CT1004">
        <f t="shared" si="158"/>
        <v>433.2</v>
      </c>
      <c r="CU1004">
        <f t="shared" si="159"/>
        <v>271.95999999999998</v>
      </c>
    </row>
    <row r="1005" spans="1:99" x14ac:dyDescent="0.3">
      <c r="A1005">
        <v>498</v>
      </c>
      <c r="B1005">
        <v>640</v>
      </c>
      <c r="C1005">
        <v>20</v>
      </c>
      <c r="D1005" t="s">
        <v>83</v>
      </c>
      <c r="E1005" t="s">
        <v>84</v>
      </c>
      <c r="H1005" t="s">
        <v>92</v>
      </c>
      <c r="I1005" t="s">
        <v>112</v>
      </c>
      <c r="J1005" t="s">
        <v>114</v>
      </c>
      <c r="K1005" t="s">
        <v>115</v>
      </c>
      <c r="L1005">
        <v>7</v>
      </c>
      <c r="M1005">
        <v>1</v>
      </c>
      <c r="N1005" s="2">
        <v>45433</v>
      </c>
      <c r="O1005" s="2">
        <v>45455</v>
      </c>
      <c r="P1005" t="s">
        <v>165</v>
      </c>
      <c r="Q1005" t="s">
        <v>259</v>
      </c>
      <c r="R1005" t="s">
        <v>433</v>
      </c>
      <c r="S1005" t="s">
        <v>433</v>
      </c>
      <c r="T1005" t="s">
        <v>606</v>
      </c>
      <c r="U1005" t="s">
        <v>714</v>
      </c>
      <c r="V1005">
        <v>19.61</v>
      </c>
      <c r="W1005">
        <v>24</v>
      </c>
      <c r="X1005" t="s">
        <v>722</v>
      </c>
      <c r="Y1005">
        <v>470.64</v>
      </c>
      <c r="AB1005" s="2">
        <v>45407</v>
      </c>
      <c r="AC1005">
        <v>0</v>
      </c>
      <c r="AE1005">
        <v>24</v>
      </c>
      <c r="AF1005">
        <v>24</v>
      </c>
      <c r="AG1005">
        <v>0</v>
      </c>
      <c r="AH1005">
        <v>24</v>
      </c>
      <c r="AI1005">
        <v>0</v>
      </c>
      <c r="AJ1005" t="s">
        <v>728</v>
      </c>
      <c r="AK1005" t="s">
        <v>734</v>
      </c>
      <c r="AL1005" t="s">
        <v>785</v>
      </c>
      <c r="AM1005" t="s">
        <v>836</v>
      </c>
      <c r="AP1005">
        <v>99205</v>
      </c>
      <c r="AQ1005">
        <v>95115</v>
      </c>
      <c r="AS1005" t="s">
        <v>83</v>
      </c>
      <c r="AU1005" t="s">
        <v>729</v>
      </c>
      <c r="AW1005" t="s">
        <v>943</v>
      </c>
      <c r="AX1005">
        <v>13498</v>
      </c>
      <c r="AY1005" t="s">
        <v>985</v>
      </c>
      <c r="AZ1005" t="s">
        <v>1002</v>
      </c>
      <c r="BA1005">
        <v>8</v>
      </c>
      <c r="BB1005" s="2">
        <v>45477</v>
      </c>
      <c r="BC1005" s="2">
        <v>45477</v>
      </c>
      <c r="BD1005">
        <v>10</v>
      </c>
      <c r="BE1005" t="s">
        <v>1011</v>
      </c>
      <c r="BG1005" t="s">
        <v>433</v>
      </c>
      <c r="BH1005" t="s">
        <v>606</v>
      </c>
      <c r="BI1005">
        <v>150</v>
      </c>
      <c r="BJ1005">
        <v>0</v>
      </c>
      <c r="BK1005" t="s">
        <v>714</v>
      </c>
      <c r="BL1005">
        <v>37.619999999999997</v>
      </c>
      <c r="BM1005">
        <v>33</v>
      </c>
      <c r="BN1005" t="s">
        <v>115</v>
      </c>
      <c r="BO1005">
        <v>5643</v>
      </c>
      <c r="BP1005">
        <v>5643</v>
      </c>
      <c r="BQ1005">
        <v>4950</v>
      </c>
      <c r="BR1005">
        <v>4950</v>
      </c>
      <c r="BS1005">
        <v>693</v>
      </c>
      <c r="BT1005">
        <v>693</v>
      </c>
      <c r="BY1005" t="s">
        <v>1263</v>
      </c>
      <c r="BZ1005" t="s">
        <v>723</v>
      </c>
      <c r="CA1005">
        <v>0</v>
      </c>
      <c r="CB1005">
        <v>0</v>
      </c>
      <c r="CC1005">
        <v>0</v>
      </c>
      <c r="CD1005">
        <v>0</v>
      </c>
      <c r="CE1005" t="s">
        <v>1297</v>
      </c>
      <c r="CF1005">
        <v>5643</v>
      </c>
      <c r="CJ1005" s="4" t="str">
        <f t="shared" si="150"/>
        <v>جوانتي باور جراب</v>
      </c>
      <c r="CK1005" s="5">
        <f t="shared" si="151"/>
        <v>45455</v>
      </c>
      <c r="CL1005" s="4">
        <f t="shared" si="152"/>
        <v>19.61</v>
      </c>
      <c r="CN1005" s="4" t="str">
        <f t="shared" si="153"/>
        <v>جوانتي باور جراب</v>
      </c>
      <c r="CO1005" s="5">
        <f t="shared" si="154"/>
        <v>45477</v>
      </c>
      <c r="CP1005" s="4">
        <f t="shared" si="155"/>
        <v>37.619999999999997</v>
      </c>
      <c r="CR1005" s="4">
        <f t="shared" si="156"/>
        <v>-18.009999999999998</v>
      </c>
      <c r="CS1005" s="6">
        <f t="shared" si="157"/>
        <v>-0.91840897501274854</v>
      </c>
      <c r="CT1005">
        <f t="shared" si="158"/>
        <v>902.87999999999988</v>
      </c>
      <c r="CU1005">
        <f t="shared" si="159"/>
        <v>470.64</v>
      </c>
    </row>
    <row r="1006" spans="1:99" x14ac:dyDescent="0.3">
      <c r="A1006">
        <v>498</v>
      </c>
      <c r="B1006">
        <v>640</v>
      </c>
      <c r="C1006">
        <v>20</v>
      </c>
      <c r="D1006" t="s">
        <v>83</v>
      </c>
      <c r="E1006" t="s">
        <v>84</v>
      </c>
      <c r="H1006" t="s">
        <v>92</v>
      </c>
      <c r="I1006" t="s">
        <v>112</v>
      </c>
      <c r="J1006" t="s">
        <v>114</v>
      </c>
      <c r="K1006" t="s">
        <v>115</v>
      </c>
      <c r="L1006">
        <v>7</v>
      </c>
      <c r="M1006">
        <v>1</v>
      </c>
      <c r="N1006" s="2">
        <v>45433</v>
      </c>
      <c r="O1006" s="2">
        <v>45455</v>
      </c>
      <c r="P1006" t="s">
        <v>165</v>
      </c>
      <c r="Q1006" t="s">
        <v>259</v>
      </c>
      <c r="R1006" t="s">
        <v>433</v>
      </c>
      <c r="S1006" t="s">
        <v>433</v>
      </c>
      <c r="T1006" t="s">
        <v>606</v>
      </c>
      <c r="U1006" t="s">
        <v>714</v>
      </c>
      <c r="V1006">
        <v>19.61</v>
      </c>
      <c r="W1006">
        <v>24</v>
      </c>
      <c r="X1006" t="s">
        <v>722</v>
      </c>
      <c r="Y1006">
        <v>470.64</v>
      </c>
      <c r="AB1006" s="2">
        <v>45407</v>
      </c>
      <c r="AC1006">
        <v>0</v>
      </c>
      <c r="AE1006">
        <v>24</v>
      </c>
      <c r="AF1006">
        <v>24</v>
      </c>
      <c r="AG1006">
        <v>0</v>
      </c>
      <c r="AH1006">
        <v>24</v>
      </c>
      <c r="AI1006">
        <v>0</v>
      </c>
      <c r="AJ1006" t="s">
        <v>728</v>
      </c>
      <c r="AK1006" t="s">
        <v>770</v>
      </c>
      <c r="AL1006" t="s">
        <v>821</v>
      </c>
      <c r="AM1006" t="s">
        <v>872</v>
      </c>
      <c r="AP1006">
        <v>99208</v>
      </c>
      <c r="AQ1006">
        <v>95075</v>
      </c>
      <c r="AR1006" t="s">
        <v>896</v>
      </c>
      <c r="AS1006" t="s">
        <v>83</v>
      </c>
      <c r="AU1006" t="s">
        <v>729</v>
      </c>
      <c r="AW1006" t="s">
        <v>944</v>
      </c>
      <c r="AX1006">
        <v>2933</v>
      </c>
      <c r="AY1006" t="s">
        <v>985</v>
      </c>
      <c r="AZ1006" t="s">
        <v>1002</v>
      </c>
      <c r="BA1006">
        <v>8</v>
      </c>
      <c r="BB1006" s="2">
        <v>45477</v>
      </c>
      <c r="BC1006" s="2">
        <v>45477</v>
      </c>
      <c r="BD1006">
        <v>7</v>
      </c>
      <c r="BE1006" t="s">
        <v>1011</v>
      </c>
      <c r="BG1006" t="s">
        <v>433</v>
      </c>
      <c r="BH1006" t="s">
        <v>606</v>
      </c>
      <c r="BI1006">
        <v>380</v>
      </c>
      <c r="BJ1006">
        <v>0</v>
      </c>
      <c r="BK1006" t="s">
        <v>714</v>
      </c>
      <c r="BL1006">
        <v>37.619999999999997</v>
      </c>
      <c r="BM1006">
        <v>33</v>
      </c>
      <c r="BN1006" t="s">
        <v>115</v>
      </c>
      <c r="BO1006">
        <v>14295.6</v>
      </c>
      <c r="BP1006">
        <v>14295.6</v>
      </c>
      <c r="BQ1006">
        <v>12540</v>
      </c>
      <c r="BR1006">
        <v>12540</v>
      </c>
      <c r="BS1006">
        <v>1755.6</v>
      </c>
      <c r="BT1006">
        <v>1755.6</v>
      </c>
      <c r="BV1006" t="s">
        <v>896</v>
      </c>
      <c r="BW1006" t="s">
        <v>1225</v>
      </c>
      <c r="BY1006" t="s">
        <v>1263</v>
      </c>
      <c r="BZ1006" t="s">
        <v>723</v>
      </c>
      <c r="CA1006">
        <v>0</v>
      </c>
      <c r="CB1006">
        <v>0</v>
      </c>
      <c r="CC1006">
        <v>0</v>
      </c>
      <c r="CD1006">
        <v>0</v>
      </c>
      <c r="CE1006" t="s">
        <v>1313</v>
      </c>
      <c r="CF1006">
        <v>14295.6</v>
      </c>
      <c r="CJ1006" s="4" t="str">
        <f t="shared" si="150"/>
        <v>جوانتي باور جراب</v>
      </c>
      <c r="CK1006" s="5">
        <f t="shared" si="151"/>
        <v>45455</v>
      </c>
      <c r="CL1006" s="4">
        <f t="shared" si="152"/>
        <v>19.61</v>
      </c>
      <c r="CN1006" s="4" t="str">
        <f t="shared" si="153"/>
        <v>جوانتي باور جراب</v>
      </c>
      <c r="CO1006" s="5">
        <f t="shared" si="154"/>
        <v>45477</v>
      </c>
      <c r="CP1006" s="4">
        <f t="shared" si="155"/>
        <v>37.619999999999997</v>
      </c>
      <c r="CR1006" s="4">
        <f t="shared" si="156"/>
        <v>-18.009999999999998</v>
      </c>
      <c r="CS1006" s="6">
        <f t="shared" si="157"/>
        <v>-0.91840897501274854</v>
      </c>
      <c r="CT1006">
        <f t="shared" si="158"/>
        <v>902.87999999999988</v>
      </c>
      <c r="CU1006">
        <f t="shared" si="159"/>
        <v>470.64</v>
      </c>
    </row>
    <row r="1007" spans="1:99" x14ac:dyDescent="0.3">
      <c r="A1007">
        <v>498</v>
      </c>
      <c r="B1007">
        <v>640</v>
      </c>
      <c r="C1007">
        <v>20</v>
      </c>
      <c r="D1007" t="s">
        <v>83</v>
      </c>
      <c r="E1007" t="s">
        <v>84</v>
      </c>
      <c r="H1007" t="s">
        <v>92</v>
      </c>
      <c r="I1007" t="s">
        <v>112</v>
      </c>
      <c r="J1007" t="s">
        <v>114</v>
      </c>
      <c r="K1007" t="s">
        <v>115</v>
      </c>
      <c r="L1007">
        <v>7</v>
      </c>
      <c r="M1007">
        <v>1</v>
      </c>
      <c r="N1007" s="2">
        <v>45433</v>
      </c>
      <c r="O1007" s="2">
        <v>45455</v>
      </c>
      <c r="P1007" t="s">
        <v>165</v>
      </c>
      <c r="Q1007" t="s">
        <v>259</v>
      </c>
      <c r="R1007" t="s">
        <v>433</v>
      </c>
      <c r="S1007" t="s">
        <v>433</v>
      </c>
      <c r="T1007" t="s">
        <v>606</v>
      </c>
      <c r="U1007" t="s">
        <v>714</v>
      </c>
      <c r="V1007">
        <v>19.61</v>
      </c>
      <c r="W1007">
        <v>24</v>
      </c>
      <c r="X1007" t="s">
        <v>722</v>
      </c>
      <c r="Y1007">
        <v>470.64</v>
      </c>
      <c r="AB1007" s="2">
        <v>45407</v>
      </c>
      <c r="AC1007">
        <v>0</v>
      </c>
      <c r="AE1007">
        <v>24</v>
      </c>
      <c r="AF1007">
        <v>24</v>
      </c>
      <c r="AG1007">
        <v>0</v>
      </c>
      <c r="AH1007">
        <v>24</v>
      </c>
      <c r="AI1007">
        <v>0</v>
      </c>
      <c r="AJ1007" t="s">
        <v>728</v>
      </c>
      <c r="AK1007" t="s">
        <v>741</v>
      </c>
      <c r="AL1007" t="s">
        <v>792</v>
      </c>
      <c r="AM1007" t="s">
        <v>843</v>
      </c>
      <c r="AP1007">
        <v>98192</v>
      </c>
      <c r="AQ1007">
        <v>92797</v>
      </c>
      <c r="AR1007" t="s">
        <v>914</v>
      </c>
      <c r="AS1007" t="s">
        <v>83</v>
      </c>
      <c r="AU1007" t="s">
        <v>729</v>
      </c>
      <c r="AW1007" t="s">
        <v>946</v>
      </c>
      <c r="AX1007">
        <v>9622</v>
      </c>
      <c r="AY1007" t="s">
        <v>987</v>
      </c>
      <c r="AZ1007" t="s">
        <v>1002</v>
      </c>
      <c r="BA1007">
        <v>2</v>
      </c>
      <c r="BB1007" s="2">
        <v>45440</v>
      </c>
      <c r="BC1007" s="2">
        <v>45441</v>
      </c>
      <c r="BD1007">
        <v>22</v>
      </c>
      <c r="BE1007" t="s">
        <v>1011</v>
      </c>
      <c r="BF1007" t="s">
        <v>1151</v>
      </c>
      <c r="BG1007" t="s">
        <v>433</v>
      </c>
      <c r="BH1007" t="s">
        <v>606</v>
      </c>
      <c r="BI1007">
        <v>120</v>
      </c>
      <c r="BJ1007">
        <v>0</v>
      </c>
      <c r="BK1007" t="s">
        <v>714</v>
      </c>
      <c r="BL1007">
        <v>29.64</v>
      </c>
      <c r="BM1007">
        <v>26</v>
      </c>
      <c r="BN1007" t="s">
        <v>115</v>
      </c>
      <c r="BO1007">
        <v>3556.8</v>
      </c>
      <c r="BP1007">
        <v>3556.8</v>
      </c>
      <c r="BQ1007">
        <v>3120</v>
      </c>
      <c r="BR1007">
        <v>3120</v>
      </c>
      <c r="BS1007">
        <v>436.8</v>
      </c>
      <c r="BT1007">
        <v>436.8</v>
      </c>
      <c r="BV1007" t="s">
        <v>914</v>
      </c>
      <c r="BW1007" t="s">
        <v>1225</v>
      </c>
      <c r="BY1007" t="s">
        <v>1263</v>
      </c>
      <c r="BZ1007" t="s">
        <v>723</v>
      </c>
      <c r="CA1007">
        <v>0</v>
      </c>
      <c r="CB1007">
        <v>0</v>
      </c>
      <c r="CC1007">
        <v>0</v>
      </c>
      <c r="CD1007">
        <v>0</v>
      </c>
      <c r="CE1007" t="s">
        <v>1299</v>
      </c>
      <c r="CF1007">
        <v>3556.8</v>
      </c>
      <c r="CJ1007" s="4" t="str">
        <f t="shared" si="150"/>
        <v>جوانتي باور جراب</v>
      </c>
      <c r="CK1007" s="5">
        <f t="shared" si="151"/>
        <v>45455</v>
      </c>
      <c r="CL1007" s="4">
        <f t="shared" si="152"/>
        <v>19.61</v>
      </c>
      <c r="CN1007" s="4" t="str">
        <f t="shared" si="153"/>
        <v>جوانتي باور جراب</v>
      </c>
      <c r="CO1007" s="5">
        <f t="shared" si="154"/>
        <v>45441</v>
      </c>
      <c r="CP1007" s="4">
        <f t="shared" si="155"/>
        <v>29.64</v>
      </c>
      <c r="CR1007" s="4">
        <f t="shared" si="156"/>
        <v>-10.030000000000001</v>
      </c>
      <c r="CS1007" s="6">
        <f t="shared" si="157"/>
        <v>-0.51147373788883232</v>
      </c>
      <c r="CT1007">
        <f t="shared" si="158"/>
        <v>711.36</v>
      </c>
      <c r="CU1007">
        <f t="shared" si="159"/>
        <v>470.64</v>
      </c>
    </row>
    <row r="1008" spans="1:99" x14ac:dyDescent="0.3">
      <c r="A1008">
        <v>498</v>
      </c>
      <c r="B1008">
        <v>640</v>
      </c>
      <c r="C1008">
        <v>20</v>
      </c>
      <c r="D1008" t="s">
        <v>83</v>
      </c>
      <c r="E1008" t="s">
        <v>84</v>
      </c>
      <c r="H1008" t="s">
        <v>92</v>
      </c>
      <c r="I1008" t="s">
        <v>112</v>
      </c>
      <c r="J1008" t="s">
        <v>114</v>
      </c>
      <c r="K1008" t="s">
        <v>115</v>
      </c>
      <c r="L1008">
        <v>7</v>
      </c>
      <c r="M1008">
        <v>1</v>
      </c>
      <c r="N1008" s="2">
        <v>45433</v>
      </c>
      <c r="O1008" s="2">
        <v>45455</v>
      </c>
      <c r="P1008" t="s">
        <v>165</v>
      </c>
      <c r="Q1008" t="s">
        <v>259</v>
      </c>
      <c r="R1008" t="s">
        <v>433</v>
      </c>
      <c r="S1008" t="s">
        <v>433</v>
      </c>
      <c r="T1008" t="s">
        <v>606</v>
      </c>
      <c r="U1008" t="s">
        <v>714</v>
      </c>
      <c r="V1008">
        <v>19.61</v>
      </c>
      <c r="W1008">
        <v>24</v>
      </c>
      <c r="X1008" t="s">
        <v>722</v>
      </c>
      <c r="Y1008">
        <v>470.64</v>
      </c>
      <c r="AB1008" s="2">
        <v>45407</v>
      </c>
      <c r="AC1008">
        <v>0</v>
      </c>
      <c r="AE1008">
        <v>24</v>
      </c>
      <c r="AF1008">
        <v>24</v>
      </c>
      <c r="AG1008">
        <v>0</v>
      </c>
      <c r="AH1008">
        <v>24</v>
      </c>
      <c r="AI1008">
        <v>0</v>
      </c>
      <c r="AJ1008" t="s">
        <v>728</v>
      </c>
      <c r="AK1008" t="s">
        <v>753</v>
      </c>
      <c r="AL1008" t="s">
        <v>804</v>
      </c>
      <c r="AM1008" t="s">
        <v>855</v>
      </c>
      <c r="AP1008">
        <v>98756</v>
      </c>
      <c r="AQ1008">
        <v>94221</v>
      </c>
      <c r="AR1008" t="s">
        <v>908</v>
      </c>
      <c r="AS1008" t="s">
        <v>83</v>
      </c>
      <c r="AU1008" t="s">
        <v>729</v>
      </c>
      <c r="AW1008" t="s">
        <v>946</v>
      </c>
      <c r="AX1008">
        <v>9622</v>
      </c>
      <c r="AY1008" t="s">
        <v>985</v>
      </c>
      <c r="AZ1008" t="s">
        <v>1002</v>
      </c>
      <c r="BA1008">
        <v>7</v>
      </c>
      <c r="BB1008" s="2">
        <v>45455</v>
      </c>
      <c r="BC1008" s="2">
        <v>45456</v>
      </c>
      <c r="BD1008">
        <v>4</v>
      </c>
      <c r="BE1008" t="s">
        <v>1011</v>
      </c>
      <c r="BG1008" t="s">
        <v>433</v>
      </c>
      <c r="BH1008" t="s">
        <v>606</v>
      </c>
      <c r="BI1008">
        <v>150</v>
      </c>
      <c r="BJ1008">
        <v>0</v>
      </c>
      <c r="BK1008" t="s">
        <v>714</v>
      </c>
      <c r="BL1008">
        <v>29.64</v>
      </c>
      <c r="BM1008">
        <v>26</v>
      </c>
      <c r="BN1008" t="s">
        <v>115</v>
      </c>
      <c r="BO1008">
        <v>4446</v>
      </c>
      <c r="BP1008">
        <v>4446</v>
      </c>
      <c r="BQ1008">
        <v>3900</v>
      </c>
      <c r="BR1008">
        <v>3900</v>
      </c>
      <c r="BS1008">
        <v>546</v>
      </c>
      <c r="BT1008">
        <v>546</v>
      </c>
      <c r="BV1008" t="s">
        <v>908</v>
      </c>
      <c r="BW1008" t="s">
        <v>1244</v>
      </c>
      <c r="BX1008" t="s">
        <v>1251</v>
      </c>
      <c r="BY1008" t="s">
        <v>1264</v>
      </c>
      <c r="BZ1008" t="s">
        <v>723</v>
      </c>
      <c r="CA1008">
        <v>0</v>
      </c>
      <c r="CB1008">
        <v>0</v>
      </c>
      <c r="CC1008">
        <v>0</v>
      </c>
      <c r="CD1008">
        <v>0</v>
      </c>
      <c r="CE1008" t="s">
        <v>1297</v>
      </c>
      <c r="CF1008">
        <v>4446</v>
      </c>
      <c r="CJ1008" s="4" t="str">
        <f t="shared" si="150"/>
        <v>جوانتي باور جراب</v>
      </c>
      <c r="CK1008" s="5">
        <f t="shared" si="151"/>
        <v>45455</v>
      </c>
      <c r="CL1008" s="4">
        <f t="shared" si="152"/>
        <v>19.61</v>
      </c>
      <c r="CN1008" s="4" t="str">
        <f t="shared" si="153"/>
        <v>جوانتي باور جراب</v>
      </c>
      <c r="CO1008" s="5">
        <f t="shared" si="154"/>
        <v>45456</v>
      </c>
      <c r="CP1008" s="4">
        <f t="shared" si="155"/>
        <v>29.64</v>
      </c>
      <c r="CR1008" s="4">
        <f t="shared" si="156"/>
        <v>-10.030000000000001</v>
      </c>
      <c r="CS1008" s="6">
        <f t="shared" si="157"/>
        <v>-0.51147373788883232</v>
      </c>
      <c r="CT1008">
        <f t="shared" si="158"/>
        <v>711.36</v>
      </c>
      <c r="CU1008">
        <f t="shared" si="159"/>
        <v>470.64</v>
      </c>
    </row>
    <row r="1009" spans="1:99" x14ac:dyDescent="0.3">
      <c r="A1009">
        <v>498</v>
      </c>
      <c r="B1009">
        <v>640</v>
      </c>
      <c r="C1009">
        <v>20</v>
      </c>
      <c r="D1009" t="s">
        <v>83</v>
      </c>
      <c r="E1009" t="s">
        <v>84</v>
      </c>
      <c r="H1009" t="s">
        <v>92</v>
      </c>
      <c r="I1009" t="s">
        <v>112</v>
      </c>
      <c r="J1009" t="s">
        <v>114</v>
      </c>
      <c r="K1009" t="s">
        <v>115</v>
      </c>
      <c r="L1009">
        <v>7</v>
      </c>
      <c r="M1009">
        <v>1</v>
      </c>
      <c r="N1009" s="2">
        <v>45433</v>
      </c>
      <c r="O1009" s="2">
        <v>45455</v>
      </c>
      <c r="P1009" t="s">
        <v>165</v>
      </c>
      <c r="Q1009" t="s">
        <v>259</v>
      </c>
      <c r="R1009" t="s">
        <v>433</v>
      </c>
      <c r="S1009" t="s">
        <v>433</v>
      </c>
      <c r="T1009" t="s">
        <v>606</v>
      </c>
      <c r="U1009" t="s">
        <v>714</v>
      </c>
      <c r="V1009">
        <v>19.61</v>
      </c>
      <c r="W1009">
        <v>24</v>
      </c>
      <c r="X1009" t="s">
        <v>722</v>
      </c>
      <c r="Y1009">
        <v>470.64</v>
      </c>
      <c r="AB1009" s="2">
        <v>45407</v>
      </c>
      <c r="AC1009">
        <v>0</v>
      </c>
      <c r="AE1009">
        <v>24</v>
      </c>
      <c r="AF1009">
        <v>24</v>
      </c>
      <c r="AG1009">
        <v>0</v>
      </c>
      <c r="AH1009">
        <v>24</v>
      </c>
      <c r="AI1009">
        <v>0</v>
      </c>
      <c r="AJ1009" t="s">
        <v>728</v>
      </c>
      <c r="AK1009" t="s">
        <v>735</v>
      </c>
      <c r="AL1009" t="s">
        <v>786</v>
      </c>
      <c r="AM1009" t="s">
        <v>837</v>
      </c>
      <c r="AP1009">
        <v>93334</v>
      </c>
      <c r="AQ1009">
        <v>84876</v>
      </c>
      <c r="AS1009" t="s">
        <v>83</v>
      </c>
      <c r="AU1009" t="s">
        <v>729</v>
      </c>
      <c r="AW1009" t="s">
        <v>944</v>
      </c>
      <c r="AX1009">
        <v>2933</v>
      </c>
      <c r="AY1009" t="s">
        <v>969</v>
      </c>
      <c r="AZ1009" t="s">
        <v>1002</v>
      </c>
      <c r="BA1009">
        <v>6</v>
      </c>
      <c r="BB1009" s="2">
        <v>45295</v>
      </c>
      <c r="BC1009" s="2">
        <v>45452</v>
      </c>
      <c r="BD1009">
        <v>2</v>
      </c>
      <c r="BE1009" t="s">
        <v>1011</v>
      </c>
      <c r="BG1009" t="s">
        <v>433</v>
      </c>
      <c r="BH1009" t="s">
        <v>606</v>
      </c>
      <c r="BI1009">
        <v>150</v>
      </c>
      <c r="BJ1009">
        <v>0</v>
      </c>
      <c r="BK1009" t="s">
        <v>714</v>
      </c>
      <c r="BL1009">
        <v>37.619999999999997</v>
      </c>
      <c r="BM1009">
        <v>33</v>
      </c>
      <c r="BN1009" t="s">
        <v>115</v>
      </c>
      <c r="BO1009">
        <v>5643</v>
      </c>
      <c r="BP1009">
        <v>5643</v>
      </c>
      <c r="BQ1009">
        <v>4950</v>
      </c>
      <c r="BR1009">
        <v>4950</v>
      </c>
      <c r="BS1009">
        <v>693</v>
      </c>
      <c r="BT1009">
        <v>693</v>
      </c>
      <c r="BY1009" t="s">
        <v>1263</v>
      </c>
      <c r="BZ1009" t="s">
        <v>723</v>
      </c>
      <c r="CA1009">
        <v>100</v>
      </c>
      <c r="CB1009">
        <v>100</v>
      </c>
      <c r="CC1009">
        <v>0</v>
      </c>
      <c r="CD1009">
        <v>100</v>
      </c>
      <c r="CE1009" t="s">
        <v>1290</v>
      </c>
      <c r="CF1009">
        <v>1881</v>
      </c>
      <c r="CJ1009" s="4" t="str">
        <f t="shared" si="150"/>
        <v>جوانتي باور جراب</v>
      </c>
      <c r="CK1009" s="5">
        <f t="shared" si="151"/>
        <v>45455</v>
      </c>
      <c r="CL1009" s="4">
        <f t="shared" si="152"/>
        <v>19.61</v>
      </c>
      <c r="CN1009" s="4" t="str">
        <f t="shared" si="153"/>
        <v>جوانتي باور جراب</v>
      </c>
      <c r="CO1009" s="5">
        <f t="shared" si="154"/>
        <v>45452</v>
      </c>
      <c r="CP1009" s="4">
        <f t="shared" si="155"/>
        <v>37.619999999999997</v>
      </c>
      <c r="CR1009" s="4">
        <f t="shared" si="156"/>
        <v>-18.009999999999998</v>
      </c>
      <c r="CS1009" s="6">
        <f t="shared" si="157"/>
        <v>-0.91840897501274854</v>
      </c>
      <c r="CT1009">
        <f t="shared" si="158"/>
        <v>902.87999999999988</v>
      </c>
      <c r="CU1009">
        <f t="shared" si="159"/>
        <v>470.64</v>
      </c>
    </row>
    <row r="1010" spans="1:99" x14ac:dyDescent="0.3">
      <c r="A1010">
        <v>498</v>
      </c>
      <c r="B1010">
        <v>640</v>
      </c>
      <c r="C1010">
        <v>20</v>
      </c>
      <c r="D1010" t="s">
        <v>83</v>
      </c>
      <c r="E1010" t="s">
        <v>84</v>
      </c>
      <c r="H1010" t="s">
        <v>92</v>
      </c>
      <c r="I1010" t="s">
        <v>112</v>
      </c>
      <c r="J1010" t="s">
        <v>114</v>
      </c>
      <c r="K1010" t="s">
        <v>115</v>
      </c>
      <c r="L1010">
        <v>7</v>
      </c>
      <c r="M1010">
        <v>1</v>
      </c>
      <c r="N1010" s="2">
        <v>45433</v>
      </c>
      <c r="O1010" s="2">
        <v>45455</v>
      </c>
      <c r="P1010" t="s">
        <v>165</v>
      </c>
      <c r="Q1010" t="s">
        <v>259</v>
      </c>
      <c r="R1010" t="s">
        <v>433</v>
      </c>
      <c r="S1010" t="s">
        <v>433</v>
      </c>
      <c r="T1010" t="s">
        <v>606</v>
      </c>
      <c r="U1010" t="s">
        <v>714</v>
      </c>
      <c r="V1010">
        <v>19.61</v>
      </c>
      <c r="W1010">
        <v>24</v>
      </c>
      <c r="X1010" t="s">
        <v>722</v>
      </c>
      <c r="Y1010">
        <v>470.64</v>
      </c>
      <c r="AB1010" s="2">
        <v>45407</v>
      </c>
      <c r="AC1010">
        <v>0</v>
      </c>
      <c r="AE1010">
        <v>24</v>
      </c>
      <c r="AF1010">
        <v>24</v>
      </c>
      <c r="AG1010">
        <v>0</v>
      </c>
      <c r="AH1010">
        <v>24</v>
      </c>
      <c r="AI1010">
        <v>0</v>
      </c>
      <c r="AJ1010" t="s">
        <v>728</v>
      </c>
      <c r="AK1010" t="s">
        <v>735</v>
      </c>
      <c r="AL1010" t="s">
        <v>786</v>
      </c>
      <c r="AM1010" t="s">
        <v>837</v>
      </c>
      <c r="AP1010">
        <v>97807</v>
      </c>
      <c r="AQ1010">
        <v>92416</v>
      </c>
      <c r="AS1010" t="s">
        <v>83</v>
      </c>
      <c r="AU1010" t="s">
        <v>729</v>
      </c>
      <c r="AW1010" t="s">
        <v>943</v>
      </c>
      <c r="AX1010">
        <v>13498</v>
      </c>
      <c r="AY1010" t="s">
        <v>995</v>
      </c>
      <c r="AZ1010" t="s">
        <v>1002</v>
      </c>
      <c r="BA1010">
        <v>4</v>
      </c>
      <c r="BB1010" s="2">
        <v>45431</v>
      </c>
      <c r="BC1010" s="2">
        <v>45432</v>
      </c>
      <c r="BD1010">
        <v>5</v>
      </c>
      <c r="BE1010" t="s">
        <v>1011</v>
      </c>
      <c r="BF1010" t="s">
        <v>1101</v>
      </c>
      <c r="BG1010" t="s">
        <v>433</v>
      </c>
      <c r="BH1010" t="s">
        <v>606</v>
      </c>
      <c r="BI1010">
        <v>200</v>
      </c>
      <c r="BJ1010">
        <v>0</v>
      </c>
      <c r="BK1010" t="s">
        <v>714</v>
      </c>
      <c r="BL1010">
        <v>37.619999999999997</v>
      </c>
      <c r="BM1010">
        <v>33</v>
      </c>
      <c r="BN1010" t="s">
        <v>115</v>
      </c>
      <c r="BO1010">
        <v>7524</v>
      </c>
      <c r="BP1010">
        <v>7524</v>
      </c>
      <c r="BQ1010">
        <v>6600</v>
      </c>
      <c r="BR1010">
        <v>6600</v>
      </c>
      <c r="BS1010">
        <v>924</v>
      </c>
      <c r="BT1010">
        <v>924</v>
      </c>
      <c r="BY1010" t="s">
        <v>1263</v>
      </c>
      <c r="BZ1010" t="s">
        <v>723</v>
      </c>
      <c r="CA1010">
        <v>100</v>
      </c>
      <c r="CB1010">
        <v>100</v>
      </c>
      <c r="CC1010">
        <v>0</v>
      </c>
      <c r="CD1010">
        <v>50</v>
      </c>
      <c r="CE1010" t="s">
        <v>1297</v>
      </c>
      <c r="CF1010">
        <v>5643</v>
      </c>
      <c r="CJ1010" s="4" t="str">
        <f t="shared" si="150"/>
        <v>جوانتي باور جراب</v>
      </c>
      <c r="CK1010" s="5">
        <f t="shared" si="151"/>
        <v>45455</v>
      </c>
      <c r="CL1010" s="4">
        <f t="shared" si="152"/>
        <v>19.61</v>
      </c>
      <c r="CN1010" s="4" t="str">
        <f t="shared" si="153"/>
        <v>جوانتي باور جراب</v>
      </c>
      <c r="CO1010" s="5">
        <f t="shared" si="154"/>
        <v>45432</v>
      </c>
      <c r="CP1010" s="4">
        <f t="shared" si="155"/>
        <v>37.619999999999997</v>
      </c>
      <c r="CR1010" s="4">
        <f t="shared" si="156"/>
        <v>-18.009999999999998</v>
      </c>
      <c r="CS1010" s="6">
        <f t="shared" si="157"/>
        <v>-0.91840897501274854</v>
      </c>
      <c r="CT1010">
        <f t="shared" si="158"/>
        <v>902.87999999999988</v>
      </c>
      <c r="CU1010">
        <f t="shared" si="159"/>
        <v>470.64</v>
      </c>
    </row>
    <row r="1011" spans="1:99" x14ac:dyDescent="0.3">
      <c r="A1011">
        <v>498</v>
      </c>
      <c r="B1011">
        <v>640</v>
      </c>
      <c r="C1011">
        <v>20</v>
      </c>
      <c r="D1011" t="s">
        <v>83</v>
      </c>
      <c r="E1011" t="s">
        <v>84</v>
      </c>
      <c r="H1011" t="s">
        <v>92</v>
      </c>
      <c r="I1011" t="s">
        <v>112</v>
      </c>
      <c r="J1011" t="s">
        <v>114</v>
      </c>
      <c r="K1011" t="s">
        <v>115</v>
      </c>
      <c r="L1011">
        <v>7</v>
      </c>
      <c r="M1011">
        <v>1</v>
      </c>
      <c r="N1011" s="2">
        <v>45433</v>
      </c>
      <c r="O1011" s="2">
        <v>45455</v>
      </c>
      <c r="P1011" t="s">
        <v>165</v>
      </c>
      <c r="Q1011" t="s">
        <v>259</v>
      </c>
      <c r="R1011" t="s">
        <v>433</v>
      </c>
      <c r="S1011" t="s">
        <v>433</v>
      </c>
      <c r="T1011" t="s">
        <v>606</v>
      </c>
      <c r="U1011" t="s">
        <v>714</v>
      </c>
      <c r="V1011">
        <v>19.61</v>
      </c>
      <c r="W1011">
        <v>24</v>
      </c>
      <c r="X1011" t="s">
        <v>722</v>
      </c>
      <c r="Y1011">
        <v>470.64</v>
      </c>
      <c r="AB1011" s="2">
        <v>45407</v>
      </c>
      <c r="AC1011">
        <v>0</v>
      </c>
      <c r="AE1011">
        <v>24</v>
      </c>
      <c r="AF1011">
        <v>24</v>
      </c>
      <c r="AG1011">
        <v>0</v>
      </c>
      <c r="AH1011">
        <v>24</v>
      </c>
      <c r="AI1011">
        <v>0</v>
      </c>
      <c r="AJ1011" t="s">
        <v>728</v>
      </c>
      <c r="AK1011" t="s">
        <v>765</v>
      </c>
      <c r="AL1011" t="s">
        <v>816</v>
      </c>
      <c r="AM1011" t="s">
        <v>867</v>
      </c>
      <c r="AP1011">
        <v>98267</v>
      </c>
      <c r="AQ1011">
        <v>93263</v>
      </c>
      <c r="AR1011" t="s">
        <v>908</v>
      </c>
      <c r="AS1011" t="s">
        <v>83</v>
      </c>
      <c r="AU1011" t="s">
        <v>728</v>
      </c>
      <c r="AW1011" t="s">
        <v>946</v>
      </c>
      <c r="AX1011">
        <v>9622</v>
      </c>
      <c r="AY1011" t="s">
        <v>991</v>
      </c>
      <c r="AZ1011" t="s">
        <v>1002</v>
      </c>
      <c r="BA1011">
        <v>5</v>
      </c>
      <c r="BB1011" s="2">
        <v>45442</v>
      </c>
      <c r="BC1011" s="2">
        <v>45445</v>
      </c>
      <c r="BD1011">
        <v>3</v>
      </c>
      <c r="BE1011" t="s">
        <v>1011</v>
      </c>
      <c r="BG1011" t="s">
        <v>433</v>
      </c>
      <c r="BH1011" t="s">
        <v>606</v>
      </c>
      <c r="BI1011">
        <v>25</v>
      </c>
      <c r="BJ1011">
        <v>0</v>
      </c>
      <c r="BK1011" t="s">
        <v>714</v>
      </c>
      <c r="BL1011">
        <v>29.64</v>
      </c>
      <c r="BM1011">
        <v>26</v>
      </c>
      <c r="BN1011" t="s">
        <v>115</v>
      </c>
      <c r="BO1011">
        <v>741</v>
      </c>
      <c r="BP1011">
        <v>741</v>
      </c>
      <c r="BQ1011">
        <v>650</v>
      </c>
      <c r="BR1011">
        <v>650</v>
      </c>
      <c r="BS1011">
        <v>91</v>
      </c>
      <c r="BT1011">
        <v>91</v>
      </c>
      <c r="BV1011" t="s">
        <v>908</v>
      </c>
      <c r="BW1011" t="s">
        <v>1244</v>
      </c>
      <c r="BX1011" t="s">
        <v>1250</v>
      </c>
      <c r="BY1011" t="s">
        <v>1262</v>
      </c>
      <c r="BZ1011" t="s">
        <v>723</v>
      </c>
      <c r="CA1011">
        <v>25</v>
      </c>
      <c r="CB1011">
        <v>25</v>
      </c>
      <c r="CC1011">
        <v>0</v>
      </c>
      <c r="CD1011">
        <v>25</v>
      </c>
      <c r="CE1011" t="s">
        <v>1269</v>
      </c>
      <c r="CF1011">
        <v>0</v>
      </c>
      <c r="CJ1011" s="4" t="str">
        <f t="shared" si="150"/>
        <v>جوانتي باور جراب</v>
      </c>
      <c r="CK1011" s="5">
        <f t="shared" si="151"/>
        <v>45455</v>
      </c>
      <c r="CL1011" s="4">
        <f t="shared" si="152"/>
        <v>19.61</v>
      </c>
      <c r="CN1011" s="4" t="str">
        <f t="shared" si="153"/>
        <v>جوانتي باور جراب</v>
      </c>
      <c r="CO1011" s="5">
        <f t="shared" si="154"/>
        <v>45445</v>
      </c>
      <c r="CP1011" s="4">
        <f t="shared" si="155"/>
        <v>29.64</v>
      </c>
      <c r="CR1011" s="4">
        <f t="shared" si="156"/>
        <v>-10.030000000000001</v>
      </c>
      <c r="CS1011" s="6">
        <f t="shared" si="157"/>
        <v>-0.51147373788883232</v>
      </c>
      <c r="CT1011">
        <f t="shared" si="158"/>
        <v>711.36</v>
      </c>
      <c r="CU1011">
        <f t="shared" si="159"/>
        <v>470.64</v>
      </c>
    </row>
    <row r="1012" spans="1:99" x14ac:dyDescent="0.3">
      <c r="A1012">
        <v>498</v>
      </c>
      <c r="B1012">
        <v>640</v>
      </c>
      <c r="C1012">
        <v>20</v>
      </c>
      <c r="D1012" t="s">
        <v>83</v>
      </c>
      <c r="E1012" t="s">
        <v>84</v>
      </c>
      <c r="H1012" t="s">
        <v>92</v>
      </c>
      <c r="I1012" t="s">
        <v>112</v>
      </c>
      <c r="J1012" t="s">
        <v>114</v>
      </c>
      <c r="K1012" t="s">
        <v>115</v>
      </c>
      <c r="L1012">
        <v>7</v>
      </c>
      <c r="M1012">
        <v>1</v>
      </c>
      <c r="N1012" s="2">
        <v>45433</v>
      </c>
      <c r="O1012" s="2">
        <v>45455</v>
      </c>
      <c r="P1012" t="s">
        <v>165</v>
      </c>
      <c r="Q1012" t="s">
        <v>259</v>
      </c>
      <c r="R1012" t="s">
        <v>433</v>
      </c>
      <c r="S1012" t="s">
        <v>433</v>
      </c>
      <c r="T1012" t="s">
        <v>606</v>
      </c>
      <c r="U1012" t="s">
        <v>714</v>
      </c>
      <c r="V1012">
        <v>19.61</v>
      </c>
      <c r="W1012">
        <v>24</v>
      </c>
      <c r="X1012" t="s">
        <v>722</v>
      </c>
      <c r="Y1012">
        <v>470.64</v>
      </c>
      <c r="AB1012" s="2">
        <v>45407</v>
      </c>
      <c r="AC1012">
        <v>0</v>
      </c>
      <c r="AE1012">
        <v>24</v>
      </c>
      <c r="AF1012">
        <v>24</v>
      </c>
      <c r="AG1012">
        <v>0</v>
      </c>
      <c r="AH1012">
        <v>24</v>
      </c>
      <c r="AI1012">
        <v>0</v>
      </c>
      <c r="AJ1012" t="s">
        <v>728</v>
      </c>
      <c r="AK1012" t="s">
        <v>736</v>
      </c>
      <c r="AL1012" t="s">
        <v>787</v>
      </c>
      <c r="AM1012" t="s">
        <v>838</v>
      </c>
      <c r="AP1012">
        <v>97711</v>
      </c>
      <c r="AS1012" t="s">
        <v>83</v>
      </c>
      <c r="AT1012" t="s">
        <v>921</v>
      </c>
      <c r="AU1012" t="s">
        <v>728</v>
      </c>
      <c r="AW1012" t="s">
        <v>943</v>
      </c>
      <c r="AX1012">
        <v>13498</v>
      </c>
      <c r="AY1012" t="s">
        <v>987</v>
      </c>
      <c r="AZ1012" t="s">
        <v>1002</v>
      </c>
      <c r="BA1012">
        <v>10</v>
      </c>
      <c r="BB1012" s="2">
        <v>45427</v>
      </c>
      <c r="BC1012" s="2">
        <v>45428</v>
      </c>
      <c r="BG1012" t="s">
        <v>433</v>
      </c>
      <c r="BH1012" t="s">
        <v>606</v>
      </c>
      <c r="BI1012">
        <v>120</v>
      </c>
      <c r="BJ1012">
        <v>120</v>
      </c>
      <c r="BK1012" t="s">
        <v>714</v>
      </c>
      <c r="BL1012">
        <v>37.619999999999997</v>
      </c>
      <c r="BM1012">
        <v>33</v>
      </c>
      <c r="BN1012" t="s">
        <v>115</v>
      </c>
      <c r="BO1012">
        <v>0</v>
      </c>
      <c r="BP1012">
        <v>0</v>
      </c>
      <c r="BQ1012">
        <v>0</v>
      </c>
      <c r="BR1012">
        <v>0</v>
      </c>
      <c r="BS1012">
        <v>0</v>
      </c>
      <c r="BT1012">
        <v>0</v>
      </c>
      <c r="BV1012" t="s">
        <v>908</v>
      </c>
      <c r="BW1012" t="s">
        <v>1244</v>
      </c>
      <c r="BX1012" t="s">
        <v>1250</v>
      </c>
      <c r="BY1012" t="s">
        <v>1262</v>
      </c>
      <c r="BZ1012" t="s">
        <v>723</v>
      </c>
      <c r="CA1012">
        <v>0</v>
      </c>
      <c r="CB1012">
        <v>0</v>
      </c>
      <c r="CC1012">
        <v>0</v>
      </c>
      <c r="CD1012">
        <v>0</v>
      </c>
      <c r="CE1012" t="s">
        <v>1269</v>
      </c>
      <c r="CF1012">
        <v>0</v>
      </c>
      <c r="CJ1012" s="4" t="str">
        <f t="shared" si="150"/>
        <v>جوانتي باور جراب</v>
      </c>
      <c r="CK1012" s="5">
        <f t="shared" si="151"/>
        <v>45455</v>
      </c>
      <c r="CL1012" s="4">
        <f t="shared" si="152"/>
        <v>19.61</v>
      </c>
      <c r="CN1012" s="4" t="str">
        <f t="shared" si="153"/>
        <v>جوانتي باور جراب</v>
      </c>
      <c r="CO1012" s="5">
        <f t="shared" si="154"/>
        <v>45428</v>
      </c>
      <c r="CP1012" s="4">
        <f t="shared" si="155"/>
        <v>37.619999999999997</v>
      </c>
      <c r="CR1012" s="4">
        <f t="shared" si="156"/>
        <v>-18.009999999999998</v>
      </c>
      <c r="CS1012" s="6">
        <f t="shared" si="157"/>
        <v>-0.91840897501274854</v>
      </c>
      <c r="CT1012">
        <f t="shared" si="158"/>
        <v>902.87999999999988</v>
      </c>
      <c r="CU1012">
        <f t="shared" si="159"/>
        <v>470.64</v>
      </c>
    </row>
    <row r="1013" spans="1:99" x14ac:dyDescent="0.3">
      <c r="A1013">
        <v>498</v>
      </c>
      <c r="B1013">
        <v>640</v>
      </c>
      <c r="C1013">
        <v>20</v>
      </c>
      <c r="D1013" t="s">
        <v>83</v>
      </c>
      <c r="E1013" t="s">
        <v>84</v>
      </c>
      <c r="H1013" t="s">
        <v>92</v>
      </c>
      <c r="I1013" t="s">
        <v>112</v>
      </c>
      <c r="J1013" t="s">
        <v>114</v>
      </c>
      <c r="K1013" t="s">
        <v>115</v>
      </c>
      <c r="L1013">
        <v>7</v>
      </c>
      <c r="M1013">
        <v>1</v>
      </c>
      <c r="N1013" s="2">
        <v>45433</v>
      </c>
      <c r="O1013" s="2">
        <v>45455</v>
      </c>
      <c r="P1013" t="s">
        <v>165</v>
      </c>
      <c r="Q1013" t="s">
        <v>259</v>
      </c>
      <c r="R1013" t="s">
        <v>433</v>
      </c>
      <c r="S1013" t="s">
        <v>433</v>
      </c>
      <c r="T1013" t="s">
        <v>606</v>
      </c>
      <c r="U1013" t="s">
        <v>714</v>
      </c>
      <c r="V1013">
        <v>19.61</v>
      </c>
      <c r="W1013">
        <v>24</v>
      </c>
      <c r="X1013" t="s">
        <v>722</v>
      </c>
      <c r="Y1013">
        <v>470.64</v>
      </c>
      <c r="AB1013" s="2">
        <v>45407</v>
      </c>
      <c r="AC1013">
        <v>0</v>
      </c>
      <c r="AE1013">
        <v>24</v>
      </c>
      <c r="AF1013">
        <v>24</v>
      </c>
      <c r="AG1013">
        <v>0</v>
      </c>
      <c r="AH1013">
        <v>24</v>
      </c>
      <c r="AI1013">
        <v>0</v>
      </c>
      <c r="AJ1013" t="s">
        <v>728</v>
      </c>
      <c r="AK1013" t="s">
        <v>736</v>
      </c>
      <c r="AL1013" t="s">
        <v>787</v>
      </c>
      <c r="AM1013" t="s">
        <v>838</v>
      </c>
      <c r="AP1013">
        <v>97785</v>
      </c>
      <c r="AQ1013">
        <v>91960</v>
      </c>
      <c r="AR1013" t="s">
        <v>908</v>
      </c>
      <c r="AS1013" t="s">
        <v>83</v>
      </c>
      <c r="AU1013" t="s">
        <v>729</v>
      </c>
      <c r="AW1013" t="s">
        <v>944</v>
      </c>
      <c r="AX1013">
        <v>2933</v>
      </c>
      <c r="AY1013" t="s">
        <v>987</v>
      </c>
      <c r="AZ1013" t="s">
        <v>1002</v>
      </c>
      <c r="BA1013">
        <v>9</v>
      </c>
      <c r="BB1013" s="2">
        <v>45431</v>
      </c>
      <c r="BC1013" s="2">
        <v>45431</v>
      </c>
      <c r="BD1013">
        <v>18</v>
      </c>
      <c r="BE1013" t="s">
        <v>1011</v>
      </c>
      <c r="BG1013" t="s">
        <v>433</v>
      </c>
      <c r="BH1013" t="s">
        <v>606</v>
      </c>
      <c r="BI1013">
        <v>120</v>
      </c>
      <c r="BJ1013">
        <v>0</v>
      </c>
      <c r="BK1013" t="s">
        <v>714</v>
      </c>
      <c r="BL1013">
        <v>37.619999999999997</v>
      </c>
      <c r="BM1013">
        <v>33</v>
      </c>
      <c r="BN1013" t="s">
        <v>115</v>
      </c>
      <c r="BO1013">
        <v>4514.3999999999996</v>
      </c>
      <c r="BP1013">
        <v>4514.3999999999996</v>
      </c>
      <c r="BQ1013">
        <v>3960</v>
      </c>
      <c r="BR1013">
        <v>3960</v>
      </c>
      <c r="BS1013">
        <v>554.4</v>
      </c>
      <c r="BT1013">
        <v>554.4</v>
      </c>
      <c r="BV1013" t="s">
        <v>908</v>
      </c>
      <c r="BW1013" t="s">
        <v>1244</v>
      </c>
      <c r="BX1013" t="s">
        <v>1250</v>
      </c>
      <c r="BY1013" t="s">
        <v>1262</v>
      </c>
      <c r="BZ1013" t="s">
        <v>723</v>
      </c>
      <c r="CA1013">
        <v>0</v>
      </c>
      <c r="CB1013">
        <v>0</v>
      </c>
      <c r="CC1013">
        <v>0</v>
      </c>
      <c r="CD1013">
        <v>0</v>
      </c>
      <c r="CE1013" t="s">
        <v>1299</v>
      </c>
      <c r="CF1013">
        <v>4514.3999999999996</v>
      </c>
      <c r="CJ1013" s="4" t="str">
        <f t="shared" si="150"/>
        <v>جوانتي باور جراب</v>
      </c>
      <c r="CK1013" s="5">
        <f t="shared" si="151"/>
        <v>45455</v>
      </c>
      <c r="CL1013" s="4">
        <f t="shared" si="152"/>
        <v>19.61</v>
      </c>
      <c r="CN1013" s="4" t="str">
        <f t="shared" si="153"/>
        <v>جوانتي باور جراب</v>
      </c>
      <c r="CO1013" s="5">
        <f t="shared" si="154"/>
        <v>45431</v>
      </c>
      <c r="CP1013" s="4">
        <f t="shared" si="155"/>
        <v>37.619999999999997</v>
      </c>
      <c r="CR1013" s="4">
        <f t="shared" si="156"/>
        <v>-18.009999999999998</v>
      </c>
      <c r="CS1013" s="6">
        <f t="shared" si="157"/>
        <v>-0.91840897501274854</v>
      </c>
      <c r="CT1013">
        <f t="shared" si="158"/>
        <v>902.87999999999988</v>
      </c>
      <c r="CU1013">
        <f t="shared" si="159"/>
        <v>470.64</v>
      </c>
    </row>
    <row r="1014" spans="1:99" x14ac:dyDescent="0.3">
      <c r="A1014">
        <v>498</v>
      </c>
      <c r="B1014">
        <v>640</v>
      </c>
      <c r="C1014">
        <v>20</v>
      </c>
      <c r="D1014" t="s">
        <v>83</v>
      </c>
      <c r="E1014" t="s">
        <v>84</v>
      </c>
      <c r="H1014" t="s">
        <v>92</v>
      </c>
      <c r="I1014" t="s">
        <v>112</v>
      </c>
      <c r="J1014" t="s">
        <v>114</v>
      </c>
      <c r="K1014" t="s">
        <v>115</v>
      </c>
      <c r="L1014">
        <v>7</v>
      </c>
      <c r="M1014">
        <v>1</v>
      </c>
      <c r="N1014" s="2">
        <v>45433</v>
      </c>
      <c r="O1014" s="2">
        <v>45455</v>
      </c>
      <c r="P1014" t="s">
        <v>165</v>
      </c>
      <c r="Q1014" t="s">
        <v>259</v>
      </c>
      <c r="R1014" t="s">
        <v>433</v>
      </c>
      <c r="S1014" t="s">
        <v>433</v>
      </c>
      <c r="T1014" t="s">
        <v>606</v>
      </c>
      <c r="U1014" t="s">
        <v>714</v>
      </c>
      <c r="V1014">
        <v>19.61</v>
      </c>
      <c r="W1014">
        <v>24</v>
      </c>
      <c r="X1014" t="s">
        <v>722</v>
      </c>
      <c r="Y1014">
        <v>470.64</v>
      </c>
      <c r="AB1014" s="2">
        <v>45407</v>
      </c>
      <c r="AC1014">
        <v>0</v>
      </c>
      <c r="AE1014">
        <v>24</v>
      </c>
      <c r="AF1014">
        <v>24</v>
      </c>
      <c r="AG1014">
        <v>0</v>
      </c>
      <c r="AH1014">
        <v>24</v>
      </c>
      <c r="AI1014">
        <v>0</v>
      </c>
      <c r="AJ1014" t="s">
        <v>728</v>
      </c>
      <c r="AK1014" t="s">
        <v>756</v>
      </c>
      <c r="AL1014" t="s">
        <v>807</v>
      </c>
      <c r="AM1014" t="s">
        <v>858</v>
      </c>
      <c r="AP1014">
        <v>99068</v>
      </c>
      <c r="AQ1014">
        <v>95018</v>
      </c>
      <c r="AR1014" t="s">
        <v>908</v>
      </c>
      <c r="AS1014" t="s">
        <v>83</v>
      </c>
      <c r="AU1014" t="s">
        <v>729</v>
      </c>
      <c r="AW1014" t="s">
        <v>946</v>
      </c>
      <c r="AX1014">
        <v>9622</v>
      </c>
      <c r="AY1014" t="s">
        <v>985</v>
      </c>
      <c r="AZ1014" t="s">
        <v>1002</v>
      </c>
      <c r="BA1014">
        <v>4</v>
      </c>
      <c r="BB1014" s="2">
        <v>45474</v>
      </c>
      <c r="BC1014" s="2">
        <v>45475</v>
      </c>
      <c r="BD1014">
        <v>10</v>
      </c>
      <c r="BE1014" t="s">
        <v>1011</v>
      </c>
      <c r="BG1014" t="s">
        <v>433</v>
      </c>
      <c r="BH1014" t="s">
        <v>606</v>
      </c>
      <c r="BI1014">
        <v>200</v>
      </c>
      <c r="BJ1014">
        <v>0</v>
      </c>
      <c r="BK1014" t="s">
        <v>714</v>
      </c>
      <c r="BL1014">
        <v>29.64</v>
      </c>
      <c r="BM1014">
        <v>26</v>
      </c>
      <c r="BN1014" t="s">
        <v>115</v>
      </c>
      <c r="BO1014">
        <v>5928</v>
      </c>
      <c r="BP1014">
        <v>5928</v>
      </c>
      <c r="BQ1014">
        <v>5200</v>
      </c>
      <c r="BR1014">
        <v>5200</v>
      </c>
      <c r="BS1014">
        <v>728</v>
      </c>
      <c r="BT1014">
        <v>728</v>
      </c>
      <c r="BV1014" t="s">
        <v>908</v>
      </c>
      <c r="BW1014" t="s">
        <v>1244</v>
      </c>
      <c r="BY1014" t="s">
        <v>1263</v>
      </c>
      <c r="BZ1014" t="s">
        <v>723</v>
      </c>
      <c r="CA1014">
        <v>0</v>
      </c>
      <c r="CB1014">
        <v>0</v>
      </c>
      <c r="CC1014">
        <v>0</v>
      </c>
      <c r="CD1014">
        <v>0</v>
      </c>
      <c r="CE1014" t="s">
        <v>1293</v>
      </c>
      <c r="CF1014">
        <v>5928</v>
      </c>
      <c r="CJ1014" s="4" t="str">
        <f t="shared" si="150"/>
        <v>جوانتي باور جراب</v>
      </c>
      <c r="CK1014" s="5">
        <f t="shared" si="151"/>
        <v>45455</v>
      </c>
      <c r="CL1014" s="4">
        <f t="shared" si="152"/>
        <v>19.61</v>
      </c>
      <c r="CN1014" s="4" t="str">
        <f t="shared" si="153"/>
        <v>جوانتي باور جراب</v>
      </c>
      <c r="CO1014" s="5">
        <f t="shared" si="154"/>
        <v>45475</v>
      </c>
      <c r="CP1014" s="4">
        <f t="shared" si="155"/>
        <v>29.64</v>
      </c>
      <c r="CR1014" s="4">
        <f t="shared" si="156"/>
        <v>-10.030000000000001</v>
      </c>
      <c r="CS1014" s="6">
        <f t="shared" si="157"/>
        <v>-0.51147373788883232</v>
      </c>
      <c r="CT1014">
        <f t="shared" si="158"/>
        <v>711.36</v>
      </c>
      <c r="CU1014">
        <f t="shared" si="159"/>
        <v>470.64</v>
      </c>
    </row>
    <row r="1015" spans="1:99" x14ac:dyDescent="0.3">
      <c r="A1015">
        <v>498</v>
      </c>
      <c r="B1015">
        <v>640</v>
      </c>
      <c r="C1015">
        <v>20</v>
      </c>
      <c r="D1015" t="s">
        <v>83</v>
      </c>
      <c r="E1015" t="s">
        <v>84</v>
      </c>
      <c r="H1015" t="s">
        <v>92</v>
      </c>
      <c r="I1015" t="s">
        <v>112</v>
      </c>
      <c r="J1015" t="s">
        <v>114</v>
      </c>
      <c r="K1015" t="s">
        <v>115</v>
      </c>
      <c r="L1015">
        <v>7</v>
      </c>
      <c r="M1015">
        <v>1</v>
      </c>
      <c r="N1015" s="2">
        <v>45433</v>
      </c>
      <c r="O1015" s="2">
        <v>45455</v>
      </c>
      <c r="P1015" t="s">
        <v>165</v>
      </c>
      <c r="Q1015" t="s">
        <v>259</v>
      </c>
      <c r="R1015" t="s">
        <v>433</v>
      </c>
      <c r="S1015" t="s">
        <v>433</v>
      </c>
      <c r="T1015" t="s">
        <v>606</v>
      </c>
      <c r="U1015" t="s">
        <v>714</v>
      </c>
      <c r="V1015">
        <v>19.61</v>
      </c>
      <c r="W1015">
        <v>24</v>
      </c>
      <c r="X1015" t="s">
        <v>722</v>
      </c>
      <c r="Y1015">
        <v>470.64</v>
      </c>
      <c r="AB1015" s="2">
        <v>45407</v>
      </c>
      <c r="AC1015">
        <v>0</v>
      </c>
      <c r="AE1015">
        <v>24</v>
      </c>
      <c r="AF1015">
        <v>24</v>
      </c>
      <c r="AG1015">
        <v>0</v>
      </c>
      <c r="AH1015">
        <v>24</v>
      </c>
      <c r="AI1015">
        <v>0</v>
      </c>
      <c r="AJ1015" t="s">
        <v>728</v>
      </c>
      <c r="AK1015" t="s">
        <v>733</v>
      </c>
      <c r="AL1015" t="s">
        <v>784</v>
      </c>
      <c r="AM1015" t="s">
        <v>835</v>
      </c>
      <c r="AP1015">
        <v>97850</v>
      </c>
      <c r="AQ1015">
        <v>92953</v>
      </c>
      <c r="AR1015" t="s">
        <v>908</v>
      </c>
      <c r="AS1015" t="s">
        <v>83</v>
      </c>
      <c r="AU1015" t="s">
        <v>728</v>
      </c>
      <c r="AW1015" t="s">
        <v>946</v>
      </c>
      <c r="AX1015">
        <v>9622</v>
      </c>
      <c r="AY1015" t="s">
        <v>991</v>
      </c>
      <c r="AZ1015" t="s">
        <v>1002</v>
      </c>
      <c r="BA1015">
        <v>8</v>
      </c>
      <c r="BB1015" s="2">
        <v>45432</v>
      </c>
      <c r="BC1015" s="2">
        <v>45432</v>
      </c>
      <c r="BD1015">
        <v>10</v>
      </c>
      <c r="BE1015" t="s">
        <v>1011</v>
      </c>
      <c r="BG1015" t="s">
        <v>433</v>
      </c>
      <c r="BH1015" t="s">
        <v>606</v>
      </c>
      <c r="BI1015">
        <v>20</v>
      </c>
      <c r="BJ1015">
        <v>0</v>
      </c>
      <c r="BK1015" t="s">
        <v>714</v>
      </c>
      <c r="BL1015">
        <v>29.64</v>
      </c>
      <c r="BM1015">
        <v>26</v>
      </c>
      <c r="BN1015" t="s">
        <v>115</v>
      </c>
      <c r="BO1015">
        <v>592.79999999999995</v>
      </c>
      <c r="BP1015">
        <v>592.79999999999995</v>
      </c>
      <c r="BQ1015">
        <v>520</v>
      </c>
      <c r="BR1015">
        <v>520</v>
      </c>
      <c r="BS1015">
        <v>72.8</v>
      </c>
      <c r="BT1015">
        <v>72.8</v>
      </c>
      <c r="BV1015" t="s">
        <v>908</v>
      </c>
      <c r="BW1015" t="s">
        <v>1244</v>
      </c>
      <c r="BX1015" t="s">
        <v>1250</v>
      </c>
      <c r="BY1015" t="s">
        <v>1262</v>
      </c>
      <c r="BZ1015" t="s">
        <v>723</v>
      </c>
      <c r="CA1015">
        <v>20</v>
      </c>
      <c r="CB1015">
        <v>20</v>
      </c>
      <c r="CC1015">
        <v>0</v>
      </c>
      <c r="CD1015">
        <v>20</v>
      </c>
      <c r="CE1015" t="s">
        <v>1269</v>
      </c>
      <c r="CF1015">
        <v>0</v>
      </c>
      <c r="CJ1015" s="4" t="str">
        <f t="shared" si="150"/>
        <v>جوانتي باور جراب</v>
      </c>
      <c r="CK1015" s="5">
        <f t="shared" si="151"/>
        <v>45455</v>
      </c>
      <c r="CL1015" s="4">
        <f t="shared" si="152"/>
        <v>19.61</v>
      </c>
      <c r="CN1015" s="4" t="str">
        <f t="shared" si="153"/>
        <v>جوانتي باور جراب</v>
      </c>
      <c r="CO1015" s="5">
        <f t="shared" si="154"/>
        <v>45432</v>
      </c>
      <c r="CP1015" s="4">
        <f t="shared" si="155"/>
        <v>29.64</v>
      </c>
      <c r="CR1015" s="4">
        <f t="shared" si="156"/>
        <v>-10.030000000000001</v>
      </c>
      <c r="CS1015" s="6">
        <f t="shared" si="157"/>
        <v>-0.51147373788883232</v>
      </c>
      <c r="CT1015">
        <f t="shared" si="158"/>
        <v>711.36</v>
      </c>
      <c r="CU1015">
        <f t="shared" si="159"/>
        <v>470.64</v>
      </c>
    </row>
    <row r="1016" spans="1:99" x14ac:dyDescent="0.3">
      <c r="A1016">
        <v>498</v>
      </c>
      <c r="B1016">
        <v>640</v>
      </c>
      <c r="C1016">
        <v>20</v>
      </c>
      <c r="D1016" t="s">
        <v>83</v>
      </c>
      <c r="E1016" t="s">
        <v>84</v>
      </c>
      <c r="H1016" t="s">
        <v>92</v>
      </c>
      <c r="I1016" t="s">
        <v>112</v>
      </c>
      <c r="J1016" t="s">
        <v>114</v>
      </c>
      <c r="K1016" t="s">
        <v>115</v>
      </c>
      <c r="L1016">
        <v>7</v>
      </c>
      <c r="M1016">
        <v>1</v>
      </c>
      <c r="N1016" s="2">
        <v>45433</v>
      </c>
      <c r="O1016" s="2">
        <v>45455</v>
      </c>
      <c r="P1016" t="s">
        <v>165</v>
      </c>
      <c r="Q1016" t="s">
        <v>259</v>
      </c>
      <c r="R1016" t="s">
        <v>433</v>
      </c>
      <c r="S1016" t="s">
        <v>433</v>
      </c>
      <c r="T1016" t="s">
        <v>606</v>
      </c>
      <c r="U1016" t="s">
        <v>714</v>
      </c>
      <c r="V1016">
        <v>19.61</v>
      </c>
      <c r="W1016">
        <v>24</v>
      </c>
      <c r="X1016" t="s">
        <v>722</v>
      </c>
      <c r="Y1016">
        <v>470.64</v>
      </c>
      <c r="AB1016" s="2">
        <v>45407</v>
      </c>
      <c r="AC1016">
        <v>0</v>
      </c>
      <c r="AE1016">
        <v>24</v>
      </c>
      <c r="AF1016">
        <v>24</v>
      </c>
      <c r="AG1016">
        <v>0</v>
      </c>
      <c r="AH1016">
        <v>24</v>
      </c>
      <c r="AI1016">
        <v>0</v>
      </c>
      <c r="AJ1016" t="s">
        <v>728</v>
      </c>
      <c r="AK1016" t="s">
        <v>759</v>
      </c>
      <c r="AL1016" t="s">
        <v>810</v>
      </c>
      <c r="AM1016" t="s">
        <v>861</v>
      </c>
      <c r="AP1016">
        <v>99024</v>
      </c>
      <c r="AQ1016">
        <v>95126</v>
      </c>
      <c r="AS1016" t="s">
        <v>83</v>
      </c>
      <c r="AU1016" t="s">
        <v>728</v>
      </c>
      <c r="AW1016" t="s">
        <v>85</v>
      </c>
      <c r="AX1016">
        <v>2162</v>
      </c>
      <c r="AY1016" t="s">
        <v>982</v>
      </c>
      <c r="AZ1016" t="s">
        <v>1001</v>
      </c>
      <c r="BA1016">
        <v>3</v>
      </c>
      <c r="BB1016" s="2">
        <v>45472</v>
      </c>
      <c r="BC1016" s="2">
        <v>45474</v>
      </c>
      <c r="BD1016">
        <v>4</v>
      </c>
      <c r="BE1016" t="s">
        <v>1010</v>
      </c>
      <c r="BF1016">
        <v>163</v>
      </c>
      <c r="BG1016" t="s">
        <v>433</v>
      </c>
      <c r="BH1016" t="s">
        <v>606</v>
      </c>
      <c r="BI1016">
        <v>72</v>
      </c>
      <c r="BJ1016">
        <v>0</v>
      </c>
      <c r="BK1016" t="s">
        <v>714</v>
      </c>
      <c r="BL1016">
        <v>28.5</v>
      </c>
      <c r="BM1016">
        <v>25</v>
      </c>
      <c r="BN1016" t="s">
        <v>115</v>
      </c>
      <c r="BO1016">
        <v>2052</v>
      </c>
      <c r="BP1016">
        <v>2052</v>
      </c>
      <c r="BQ1016">
        <v>1800</v>
      </c>
      <c r="BR1016">
        <v>1800</v>
      </c>
      <c r="BS1016">
        <v>252</v>
      </c>
      <c r="BT1016">
        <v>252</v>
      </c>
      <c r="BY1016" t="s">
        <v>1263</v>
      </c>
      <c r="BZ1016" t="s">
        <v>719</v>
      </c>
      <c r="CA1016">
        <v>72</v>
      </c>
      <c r="CB1016">
        <v>72</v>
      </c>
      <c r="CC1016">
        <v>0</v>
      </c>
      <c r="CD1016">
        <v>72</v>
      </c>
      <c r="CE1016" t="s">
        <v>1269</v>
      </c>
      <c r="CF1016">
        <v>0</v>
      </c>
      <c r="CJ1016" s="4" t="str">
        <f t="shared" si="150"/>
        <v>جوانتي باور جراب</v>
      </c>
      <c r="CK1016" s="5">
        <f t="shared" si="151"/>
        <v>45455</v>
      </c>
      <c r="CL1016" s="4">
        <f t="shared" si="152"/>
        <v>19.61</v>
      </c>
      <c r="CN1016" s="4" t="str">
        <f t="shared" si="153"/>
        <v>جوانتي باور جراب</v>
      </c>
      <c r="CO1016" s="5">
        <f t="shared" si="154"/>
        <v>45474</v>
      </c>
      <c r="CP1016" s="4">
        <f t="shared" si="155"/>
        <v>28.5</v>
      </c>
      <c r="CR1016" s="4">
        <f t="shared" si="156"/>
        <v>-8.89</v>
      </c>
      <c r="CS1016" s="6">
        <f t="shared" si="157"/>
        <v>-0.45334013258541567</v>
      </c>
      <c r="CT1016">
        <f t="shared" si="158"/>
        <v>684</v>
      </c>
      <c r="CU1016">
        <f t="shared" si="159"/>
        <v>470.64</v>
      </c>
    </row>
    <row r="1017" spans="1:99" x14ac:dyDescent="0.3">
      <c r="A1017">
        <v>498</v>
      </c>
      <c r="B1017">
        <v>640</v>
      </c>
      <c r="C1017">
        <v>20</v>
      </c>
      <c r="D1017" t="s">
        <v>83</v>
      </c>
      <c r="E1017" t="s">
        <v>84</v>
      </c>
      <c r="H1017" t="s">
        <v>92</v>
      </c>
      <c r="I1017" t="s">
        <v>112</v>
      </c>
      <c r="J1017" t="s">
        <v>114</v>
      </c>
      <c r="K1017" t="s">
        <v>115</v>
      </c>
      <c r="L1017">
        <v>7</v>
      </c>
      <c r="M1017">
        <v>1</v>
      </c>
      <c r="N1017" s="2">
        <v>45433</v>
      </c>
      <c r="O1017" s="2">
        <v>45455</v>
      </c>
      <c r="P1017" t="s">
        <v>165</v>
      </c>
      <c r="Q1017" t="s">
        <v>259</v>
      </c>
      <c r="R1017" t="s">
        <v>433</v>
      </c>
      <c r="S1017" t="s">
        <v>433</v>
      </c>
      <c r="T1017" t="s">
        <v>606</v>
      </c>
      <c r="U1017" t="s">
        <v>714</v>
      </c>
      <c r="V1017">
        <v>19.61</v>
      </c>
      <c r="W1017">
        <v>24</v>
      </c>
      <c r="X1017" t="s">
        <v>722</v>
      </c>
      <c r="Y1017">
        <v>470.64</v>
      </c>
      <c r="AB1017" s="2">
        <v>45407</v>
      </c>
      <c r="AC1017">
        <v>0</v>
      </c>
      <c r="AE1017">
        <v>24</v>
      </c>
      <c r="AF1017">
        <v>24</v>
      </c>
      <c r="AG1017">
        <v>0</v>
      </c>
      <c r="AH1017">
        <v>24</v>
      </c>
      <c r="AI1017">
        <v>0</v>
      </c>
      <c r="AJ1017" t="s">
        <v>728</v>
      </c>
      <c r="AK1017" t="s">
        <v>745</v>
      </c>
      <c r="AL1017" t="s">
        <v>796</v>
      </c>
      <c r="AM1017" t="s">
        <v>847</v>
      </c>
      <c r="AP1017">
        <v>97801</v>
      </c>
      <c r="AQ1017">
        <v>92791</v>
      </c>
      <c r="AS1017" t="s">
        <v>83</v>
      </c>
      <c r="AU1017" t="s">
        <v>729</v>
      </c>
      <c r="AW1017" t="s">
        <v>944</v>
      </c>
      <c r="AX1017">
        <v>2933</v>
      </c>
      <c r="AY1017" t="s">
        <v>987</v>
      </c>
      <c r="AZ1017" t="s">
        <v>1002</v>
      </c>
      <c r="BA1017">
        <v>4</v>
      </c>
      <c r="BB1017" s="2">
        <v>45431</v>
      </c>
      <c r="BC1017" s="2">
        <v>45432</v>
      </c>
      <c r="BD1017">
        <v>9</v>
      </c>
      <c r="BE1017" t="s">
        <v>1011</v>
      </c>
      <c r="BF1017" t="s">
        <v>1103</v>
      </c>
      <c r="BG1017" t="s">
        <v>433</v>
      </c>
      <c r="BH1017" t="s">
        <v>606</v>
      </c>
      <c r="BI1017">
        <v>90</v>
      </c>
      <c r="BJ1017">
        <v>0</v>
      </c>
      <c r="BK1017" t="s">
        <v>714</v>
      </c>
      <c r="BL1017">
        <v>37.619999999999997</v>
      </c>
      <c r="BM1017">
        <v>33</v>
      </c>
      <c r="BN1017" t="s">
        <v>115</v>
      </c>
      <c r="BO1017">
        <v>3385.8</v>
      </c>
      <c r="BP1017">
        <v>3385.8</v>
      </c>
      <c r="BQ1017">
        <v>2970</v>
      </c>
      <c r="BR1017">
        <v>2970</v>
      </c>
      <c r="BS1017">
        <v>415.8</v>
      </c>
      <c r="BT1017">
        <v>415.8</v>
      </c>
      <c r="BY1017" t="s">
        <v>1263</v>
      </c>
      <c r="BZ1017" t="s">
        <v>723</v>
      </c>
      <c r="CA1017">
        <v>0</v>
      </c>
      <c r="CB1017">
        <v>0</v>
      </c>
      <c r="CC1017">
        <v>0</v>
      </c>
      <c r="CD1017">
        <v>0</v>
      </c>
      <c r="CE1017" t="s">
        <v>1300</v>
      </c>
      <c r="CF1017">
        <v>3385.8</v>
      </c>
      <c r="CJ1017" s="4" t="str">
        <f t="shared" si="150"/>
        <v>جوانتي باور جراب</v>
      </c>
      <c r="CK1017" s="5">
        <f t="shared" si="151"/>
        <v>45455</v>
      </c>
      <c r="CL1017" s="4">
        <f t="shared" si="152"/>
        <v>19.61</v>
      </c>
      <c r="CN1017" s="4" t="str">
        <f t="shared" si="153"/>
        <v>جوانتي باور جراب</v>
      </c>
      <c r="CO1017" s="5">
        <f t="shared" si="154"/>
        <v>45432</v>
      </c>
      <c r="CP1017" s="4">
        <f t="shared" si="155"/>
        <v>37.619999999999997</v>
      </c>
      <c r="CR1017" s="4">
        <f t="shared" si="156"/>
        <v>-18.009999999999998</v>
      </c>
      <c r="CS1017" s="6">
        <f t="shared" si="157"/>
        <v>-0.91840897501274854</v>
      </c>
      <c r="CT1017">
        <f t="shared" si="158"/>
        <v>902.87999999999988</v>
      </c>
      <c r="CU1017">
        <f t="shared" si="159"/>
        <v>470.64</v>
      </c>
    </row>
    <row r="1018" spans="1:99" x14ac:dyDescent="0.3">
      <c r="A1018">
        <v>498</v>
      </c>
      <c r="B1018">
        <v>640</v>
      </c>
      <c r="C1018">
        <v>20</v>
      </c>
      <c r="D1018" t="s">
        <v>83</v>
      </c>
      <c r="E1018" t="s">
        <v>84</v>
      </c>
      <c r="H1018" t="s">
        <v>92</v>
      </c>
      <c r="I1018" t="s">
        <v>112</v>
      </c>
      <c r="J1018" t="s">
        <v>114</v>
      </c>
      <c r="K1018" t="s">
        <v>115</v>
      </c>
      <c r="L1018">
        <v>7</v>
      </c>
      <c r="M1018">
        <v>1</v>
      </c>
      <c r="N1018" s="2">
        <v>45433</v>
      </c>
      <c r="O1018" s="2">
        <v>45455</v>
      </c>
      <c r="P1018" t="s">
        <v>165</v>
      </c>
      <c r="Q1018" t="s">
        <v>259</v>
      </c>
      <c r="R1018" t="s">
        <v>433</v>
      </c>
      <c r="S1018" t="s">
        <v>433</v>
      </c>
      <c r="T1018" t="s">
        <v>606</v>
      </c>
      <c r="U1018" t="s">
        <v>714</v>
      </c>
      <c r="V1018">
        <v>19.61</v>
      </c>
      <c r="W1018">
        <v>24</v>
      </c>
      <c r="X1018" t="s">
        <v>722</v>
      </c>
      <c r="Y1018">
        <v>470.64</v>
      </c>
      <c r="AB1018" s="2">
        <v>45407</v>
      </c>
      <c r="AC1018">
        <v>0</v>
      </c>
      <c r="AE1018">
        <v>24</v>
      </c>
      <c r="AF1018">
        <v>24</v>
      </c>
      <c r="AG1018">
        <v>0</v>
      </c>
      <c r="AH1018">
        <v>24</v>
      </c>
      <c r="AI1018">
        <v>0</v>
      </c>
      <c r="AJ1018" t="s">
        <v>728</v>
      </c>
      <c r="AK1018" t="s">
        <v>745</v>
      </c>
      <c r="AL1018" t="s">
        <v>796</v>
      </c>
      <c r="AM1018" t="s">
        <v>847</v>
      </c>
      <c r="AP1018">
        <v>99177</v>
      </c>
      <c r="AQ1018">
        <v>95036</v>
      </c>
      <c r="AS1018" t="s">
        <v>83</v>
      </c>
      <c r="AU1018" t="s">
        <v>729</v>
      </c>
      <c r="AW1018" t="s">
        <v>944</v>
      </c>
      <c r="AX1018">
        <v>2933</v>
      </c>
      <c r="AY1018" t="s">
        <v>991</v>
      </c>
      <c r="AZ1018" t="s">
        <v>1002</v>
      </c>
      <c r="BA1018">
        <v>4</v>
      </c>
      <c r="BB1018" s="2">
        <v>45476</v>
      </c>
      <c r="BC1018" s="2">
        <v>45477</v>
      </c>
      <c r="BD1018">
        <v>4</v>
      </c>
      <c r="BE1018" t="s">
        <v>1011</v>
      </c>
      <c r="BG1018" t="s">
        <v>433</v>
      </c>
      <c r="BH1018" t="s">
        <v>606</v>
      </c>
      <c r="BI1018">
        <v>78</v>
      </c>
      <c r="BJ1018">
        <v>0</v>
      </c>
      <c r="BK1018" t="s">
        <v>714</v>
      </c>
      <c r="BL1018">
        <v>37.619999999999997</v>
      </c>
      <c r="BM1018">
        <v>33</v>
      </c>
      <c r="BN1018" t="s">
        <v>115</v>
      </c>
      <c r="BO1018">
        <v>2934.36</v>
      </c>
      <c r="BP1018">
        <v>2934.36</v>
      </c>
      <c r="BQ1018">
        <v>2574</v>
      </c>
      <c r="BR1018">
        <v>2574</v>
      </c>
      <c r="BS1018">
        <v>360.36</v>
      </c>
      <c r="BT1018">
        <v>360.36</v>
      </c>
      <c r="BY1018" t="s">
        <v>1263</v>
      </c>
      <c r="BZ1018" t="s">
        <v>723</v>
      </c>
      <c r="CA1018">
        <v>0</v>
      </c>
      <c r="CB1018">
        <v>0</v>
      </c>
      <c r="CC1018">
        <v>0</v>
      </c>
      <c r="CD1018">
        <v>0</v>
      </c>
      <c r="CE1018" t="s">
        <v>1314</v>
      </c>
      <c r="CF1018">
        <v>2934.36</v>
      </c>
      <c r="CJ1018" s="4" t="str">
        <f t="shared" si="150"/>
        <v>جوانتي باور جراب</v>
      </c>
      <c r="CK1018" s="5">
        <f t="shared" si="151"/>
        <v>45455</v>
      </c>
      <c r="CL1018" s="4">
        <f t="shared" si="152"/>
        <v>19.61</v>
      </c>
      <c r="CN1018" s="4" t="str">
        <f t="shared" si="153"/>
        <v>جوانتي باور جراب</v>
      </c>
      <c r="CO1018" s="5">
        <f t="shared" si="154"/>
        <v>45477</v>
      </c>
      <c r="CP1018" s="4">
        <f t="shared" si="155"/>
        <v>37.619999999999997</v>
      </c>
      <c r="CR1018" s="4">
        <f t="shared" si="156"/>
        <v>-18.009999999999998</v>
      </c>
      <c r="CS1018" s="6">
        <f t="shared" si="157"/>
        <v>-0.91840897501274854</v>
      </c>
      <c r="CT1018">
        <f t="shared" si="158"/>
        <v>902.87999999999988</v>
      </c>
      <c r="CU1018">
        <f t="shared" si="159"/>
        <v>470.64</v>
      </c>
    </row>
    <row r="1019" spans="1:99" x14ac:dyDescent="0.3">
      <c r="A1019">
        <v>498</v>
      </c>
      <c r="B1019">
        <v>640</v>
      </c>
      <c r="C1019">
        <v>20</v>
      </c>
      <c r="D1019" t="s">
        <v>83</v>
      </c>
      <c r="E1019" t="s">
        <v>84</v>
      </c>
      <c r="H1019" t="s">
        <v>92</v>
      </c>
      <c r="I1019" t="s">
        <v>112</v>
      </c>
      <c r="J1019" t="s">
        <v>114</v>
      </c>
      <c r="K1019" t="s">
        <v>115</v>
      </c>
      <c r="L1019">
        <v>7</v>
      </c>
      <c r="M1019">
        <v>1</v>
      </c>
      <c r="N1019" s="2">
        <v>45433</v>
      </c>
      <c r="O1019" s="2">
        <v>45455</v>
      </c>
      <c r="P1019" t="s">
        <v>165</v>
      </c>
      <c r="Q1019" t="s">
        <v>259</v>
      </c>
      <c r="R1019" t="s">
        <v>433</v>
      </c>
      <c r="S1019" t="s">
        <v>433</v>
      </c>
      <c r="T1019" t="s">
        <v>606</v>
      </c>
      <c r="U1019" t="s">
        <v>714</v>
      </c>
      <c r="V1019">
        <v>19.61</v>
      </c>
      <c r="W1019">
        <v>24</v>
      </c>
      <c r="X1019" t="s">
        <v>722</v>
      </c>
      <c r="Y1019">
        <v>470.64</v>
      </c>
      <c r="AB1019" s="2">
        <v>45407</v>
      </c>
      <c r="AC1019">
        <v>0</v>
      </c>
      <c r="AE1019">
        <v>24</v>
      </c>
      <c r="AF1019">
        <v>24</v>
      </c>
      <c r="AG1019">
        <v>0</v>
      </c>
      <c r="AH1019">
        <v>24</v>
      </c>
      <c r="AI1019">
        <v>0</v>
      </c>
      <c r="AJ1019" t="s">
        <v>728</v>
      </c>
      <c r="AK1019" t="s">
        <v>739</v>
      </c>
      <c r="AL1019" t="s">
        <v>790</v>
      </c>
      <c r="AM1019" t="s">
        <v>841</v>
      </c>
      <c r="AP1019">
        <v>98800</v>
      </c>
      <c r="AS1019" t="s">
        <v>83</v>
      </c>
      <c r="AT1019" t="s">
        <v>921</v>
      </c>
      <c r="AU1019" t="s">
        <v>728</v>
      </c>
      <c r="AW1019" t="s">
        <v>946</v>
      </c>
      <c r="AX1019">
        <v>9622</v>
      </c>
      <c r="AY1019" t="s">
        <v>991</v>
      </c>
      <c r="AZ1019" t="s">
        <v>1002</v>
      </c>
      <c r="BA1019">
        <v>12</v>
      </c>
      <c r="BB1019" s="2">
        <v>45456</v>
      </c>
      <c r="BC1019" s="2">
        <v>45456</v>
      </c>
      <c r="BG1019" t="s">
        <v>433</v>
      </c>
      <c r="BH1019" t="s">
        <v>606</v>
      </c>
      <c r="BI1019">
        <v>200</v>
      </c>
      <c r="BJ1019">
        <v>200</v>
      </c>
      <c r="BK1019" t="s">
        <v>714</v>
      </c>
      <c r="BL1019">
        <v>29.64</v>
      </c>
      <c r="BM1019">
        <v>26</v>
      </c>
      <c r="BN1019" t="s">
        <v>115</v>
      </c>
      <c r="BO1019">
        <v>0</v>
      </c>
      <c r="BP1019">
        <v>0</v>
      </c>
      <c r="BQ1019">
        <v>0</v>
      </c>
      <c r="BR1019">
        <v>0</v>
      </c>
      <c r="BS1019">
        <v>0</v>
      </c>
      <c r="BT1019">
        <v>0</v>
      </c>
      <c r="BV1019" t="s">
        <v>908</v>
      </c>
      <c r="BW1019" t="s">
        <v>1244</v>
      </c>
      <c r="BX1019" t="s">
        <v>1250</v>
      </c>
      <c r="BY1019" t="s">
        <v>1262</v>
      </c>
      <c r="BZ1019" t="s">
        <v>723</v>
      </c>
      <c r="CA1019">
        <v>0</v>
      </c>
      <c r="CB1019">
        <v>0</v>
      </c>
      <c r="CC1019">
        <v>0</v>
      </c>
      <c r="CD1019">
        <v>0</v>
      </c>
      <c r="CE1019" t="s">
        <v>1269</v>
      </c>
      <c r="CF1019">
        <v>0</v>
      </c>
      <c r="CJ1019" s="4" t="str">
        <f t="shared" si="150"/>
        <v>جوانتي باور جراب</v>
      </c>
      <c r="CK1019" s="5">
        <f t="shared" si="151"/>
        <v>45455</v>
      </c>
      <c r="CL1019" s="4">
        <f t="shared" si="152"/>
        <v>19.61</v>
      </c>
      <c r="CN1019" s="4" t="str">
        <f t="shared" si="153"/>
        <v>جوانتي باور جراب</v>
      </c>
      <c r="CO1019" s="5">
        <f t="shared" si="154"/>
        <v>45456</v>
      </c>
      <c r="CP1019" s="4">
        <f t="shared" si="155"/>
        <v>29.64</v>
      </c>
      <c r="CR1019" s="4">
        <f t="shared" si="156"/>
        <v>-10.030000000000001</v>
      </c>
      <c r="CS1019" s="6">
        <f t="shared" si="157"/>
        <v>-0.51147373788883232</v>
      </c>
      <c r="CT1019">
        <f t="shared" si="158"/>
        <v>711.36</v>
      </c>
      <c r="CU1019">
        <f t="shared" si="159"/>
        <v>470.64</v>
      </c>
    </row>
    <row r="1020" spans="1:99" x14ac:dyDescent="0.3">
      <c r="A1020">
        <v>498</v>
      </c>
      <c r="B1020">
        <v>640</v>
      </c>
      <c r="C1020">
        <v>20</v>
      </c>
      <c r="D1020" t="s">
        <v>83</v>
      </c>
      <c r="E1020" t="s">
        <v>84</v>
      </c>
      <c r="H1020" t="s">
        <v>92</v>
      </c>
      <c r="I1020" t="s">
        <v>112</v>
      </c>
      <c r="J1020" t="s">
        <v>114</v>
      </c>
      <c r="K1020" t="s">
        <v>115</v>
      </c>
      <c r="L1020">
        <v>7</v>
      </c>
      <c r="M1020">
        <v>1</v>
      </c>
      <c r="N1020" s="2">
        <v>45433</v>
      </c>
      <c r="O1020" s="2">
        <v>45455</v>
      </c>
      <c r="P1020" t="s">
        <v>165</v>
      </c>
      <c r="Q1020" t="s">
        <v>259</v>
      </c>
      <c r="R1020" t="s">
        <v>433</v>
      </c>
      <c r="S1020" t="s">
        <v>433</v>
      </c>
      <c r="T1020" t="s">
        <v>606</v>
      </c>
      <c r="U1020" t="s">
        <v>714</v>
      </c>
      <c r="V1020">
        <v>19.61</v>
      </c>
      <c r="W1020">
        <v>24</v>
      </c>
      <c r="X1020" t="s">
        <v>722</v>
      </c>
      <c r="Y1020">
        <v>470.64</v>
      </c>
      <c r="AB1020" s="2">
        <v>45407</v>
      </c>
      <c r="AC1020">
        <v>0</v>
      </c>
      <c r="AE1020">
        <v>24</v>
      </c>
      <c r="AF1020">
        <v>24</v>
      </c>
      <c r="AG1020">
        <v>0</v>
      </c>
      <c r="AH1020">
        <v>24</v>
      </c>
      <c r="AI1020">
        <v>0</v>
      </c>
      <c r="AJ1020" t="s">
        <v>728</v>
      </c>
      <c r="AK1020" t="s">
        <v>739</v>
      </c>
      <c r="AL1020" t="s">
        <v>790</v>
      </c>
      <c r="AM1020" t="s">
        <v>841</v>
      </c>
      <c r="AP1020">
        <v>99135</v>
      </c>
      <c r="AQ1020">
        <v>94619</v>
      </c>
      <c r="AR1020" t="s">
        <v>908</v>
      </c>
      <c r="AS1020" t="s">
        <v>83</v>
      </c>
      <c r="AU1020" t="s">
        <v>922</v>
      </c>
      <c r="AW1020" t="s">
        <v>943</v>
      </c>
      <c r="AX1020">
        <v>13498</v>
      </c>
      <c r="AY1020" t="s">
        <v>991</v>
      </c>
      <c r="AZ1020" t="s">
        <v>1002</v>
      </c>
      <c r="BA1020">
        <v>12</v>
      </c>
      <c r="BB1020" s="2">
        <v>45475</v>
      </c>
      <c r="BC1020" s="2">
        <v>45476</v>
      </c>
      <c r="BD1020">
        <v>4</v>
      </c>
      <c r="BE1020" t="s">
        <v>1011</v>
      </c>
      <c r="BG1020" t="s">
        <v>433</v>
      </c>
      <c r="BH1020" t="s">
        <v>606</v>
      </c>
      <c r="BI1020">
        <v>200</v>
      </c>
      <c r="BJ1020">
        <v>0</v>
      </c>
      <c r="BK1020" t="s">
        <v>714</v>
      </c>
      <c r="BL1020">
        <v>37.619999999999997</v>
      </c>
      <c r="BM1020">
        <v>33</v>
      </c>
      <c r="BN1020" t="s">
        <v>115</v>
      </c>
      <c r="BO1020">
        <v>7524</v>
      </c>
      <c r="BP1020">
        <v>7524</v>
      </c>
      <c r="BQ1020">
        <v>6600</v>
      </c>
      <c r="BR1020">
        <v>6600</v>
      </c>
      <c r="BS1020">
        <v>924</v>
      </c>
      <c r="BT1020">
        <v>924</v>
      </c>
      <c r="BV1020" t="s">
        <v>908</v>
      </c>
      <c r="BW1020" t="s">
        <v>1244</v>
      </c>
      <c r="BX1020" t="s">
        <v>1250</v>
      </c>
      <c r="BY1020" t="s">
        <v>1262</v>
      </c>
      <c r="BZ1020" t="s">
        <v>723</v>
      </c>
      <c r="CA1020">
        <v>200</v>
      </c>
      <c r="CB1020">
        <v>200</v>
      </c>
      <c r="CC1020">
        <v>0</v>
      </c>
      <c r="CD1020">
        <v>200</v>
      </c>
      <c r="CE1020" t="s">
        <v>1269</v>
      </c>
      <c r="CF1020">
        <v>0</v>
      </c>
      <c r="CJ1020" s="4" t="str">
        <f t="shared" si="150"/>
        <v>جوانتي باور جراب</v>
      </c>
      <c r="CK1020" s="5">
        <f t="shared" si="151"/>
        <v>45455</v>
      </c>
      <c r="CL1020" s="4">
        <f t="shared" si="152"/>
        <v>19.61</v>
      </c>
      <c r="CN1020" s="4" t="str">
        <f t="shared" si="153"/>
        <v>جوانتي باور جراب</v>
      </c>
      <c r="CO1020" s="5">
        <f t="shared" si="154"/>
        <v>45476</v>
      </c>
      <c r="CP1020" s="4">
        <f t="shared" si="155"/>
        <v>37.619999999999997</v>
      </c>
      <c r="CR1020" s="4">
        <f t="shared" si="156"/>
        <v>-18.009999999999998</v>
      </c>
      <c r="CS1020" s="6">
        <f t="shared" si="157"/>
        <v>-0.91840897501274854</v>
      </c>
      <c r="CT1020">
        <f t="shared" si="158"/>
        <v>902.87999999999988</v>
      </c>
      <c r="CU1020">
        <f t="shared" si="159"/>
        <v>470.64</v>
      </c>
    </row>
    <row r="1021" spans="1:99" x14ac:dyDescent="0.3">
      <c r="A1021">
        <v>498</v>
      </c>
      <c r="B1021">
        <v>640</v>
      </c>
      <c r="C1021">
        <v>20</v>
      </c>
      <c r="D1021" t="s">
        <v>83</v>
      </c>
      <c r="E1021" t="s">
        <v>84</v>
      </c>
      <c r="H1021" t="s">
        <v>92</v>
      </c>
      <c r="I1021" t="s">
        <v>112</v>
      </c>
      <c r="J1021" t="s">
        <v>114</v>
      </c>
      <c r="K1021" t="s">
        <v>115</v>
      </c>
      <c r="L1021">
        <v>7</v>
      </c>
      <c r="M1021">
        <v>1</v>
      </c>
      <c r="N1021" s="2">
        <v>45433</v>
      </c>
      <c r="O1021" s="2">
        <v>45455</v>
      </c>
      <c r="P1021" t="s">
        <v>165</v>
      </c>
      <c r="Q1021" t="s">
        <v>259</v>
      </c>
      <c r="R1021" t="s">
        <v>433</v>
      </c>
      <c r="S1021" t="s">
        <v>433</v>
      </c>
      <c r="T1021" t="s">
        <v>606</v>
      </c>
      <c r="U1021" t="s">
        <v>714</v>
      </c>
      <c r="V1021">
        <v>19.61</v>
      </c>
      <c r="W1021">
        <v>24</v>
      </c>
      <c r="X1021" t="s">
        <v>722</v>
      </c>
      <c r="Y1021">
        <v>470.64</v>
      </c>
      <c r="AB1021" s="2">
        <v>45407</v>
      </c>
      <c r="AC1021">
        <v>0</v>
      </c>
      <c r="AE1021">
        <v>24</v>
      </c>
      <c r="AF1021">
        <v>24</v>
      </c>
      <c r="AG1021">
        <v>0</v>
      </c>
      <c r="AH1021">
        <v>24</v>
      </c>
      <c r="AI1021">
        <v>0</v>
      </c>
      <c r="AJ1021" t="s">
        <v>728</v>
      </c>
      <c r="AK1021" t="s">
        <v>780</v>
      </c>
      <c r="AL1021" t="s">
        <v>831</v>
      </c>
      <c r="AM1021" t="s">
        <v>882</v>
      </c>
      <c r="AP1021">
        <v>98626</v>
      </c>
      <c r="AQ1021">
        <v>92894</v>
      </c>
      <c r="AR1021" t="s">
        <v>914</v>
      </c>
      <c r="AS1021" t="s">
        <v>83</v>
      </c>
      <c r="AU1021" t="s">
        <v>922</v>
      </c>
      <c r="AW1021" t="s">
        <v>954</v>
      </c>
      <c r="AX1021">
        <v>811</v>
      </c>
      <c r="AY1021" t="s">
        <v>995</v>
      </c>
      <c r="AZ1021" t="s">
        <v>1002</v>
      </c>
      <c r="BA1021">
        <v>1</v>
      </c>
      <c r="BB1021" s="2">
        <v>45452</v>
      </c>
      <c r="BC1021" s="2">
        <v>45454</v>
      </c>
      <c r="BD1021">
        <v>15</v>
      </c>
      <c r="BE1021" t="s">
        <v>1011</v>
      </c>
      <c r="BG1021" t="s">
        <v>433</v>
      </c>
      <c r="BH1021" t="s">
        <v>606</v>
      </c>
      <c r="BI1021">
        <v>130</v>
      </c>
      <c r="BJ1021">
        <v>0</v>
      </c>
      <c r="BK1021" t="s">
        <v>714</v>
      </c>
      <c r="BL1021">
        <v>23.94</v>
      </c>
      <c r="BM1021">
        <v>21</v>
      </c>
      <c r="BN1021" t="s">
        <v>115</v>
      </c>
      <c r="BO1021">
        <v>3112.2</v>
      </c>
      <c r="BP1021">
        <v>3112.2</v>
      </c>
      <c r="BQ1021">
        <v>2730</v>
      </c>
      <c r="BR1021">
        <v>2730</v>
      </c>
      <c r="BS1021">
        <v>382.2</v>
      </c>
      <c r="BT1021">
        <v>382.2</v>
      </c>
      <c r="BV1021" t="s">
        <v>914</v>
      </c>
      <c r="BW1021" t="s">
        <v>1225</v>
      </c>
      <c r="BX1021" t="s">
        <v>1250</v>
      </c>
      <c r="BY1021" t="s">
        <v>1262</v>
      </c>
      <c r="BZ1021" t="s">
        <v>723</v>
      </c>
      <c r="CA1021">
        <v>130</v>
      </c>
      <c r="CB1021">
        <v>130</v>
      </c>
      <c r="CC1021">
        <v>0</v>
      </c>
      <c r="CD1021">
        <v>130</v>
      </c>
      <c r="CE1021" t="s">
        <v>1269</v>
      </c>
      <c r="CF1021">
        <v>0</v>
      </c>
      <c r="CJ1021" s="4" t="str">
        <f t="shared" si="150"/>
        <v>جوانتي باور جراب</v>
      </c>
      <c r="CK1021" s="5">
        <f t="shared" si="151"/>
        <v>45455</v>
      </c>
      <c r="CL1021" s="4">
        <f t="shared" si="152"/>
        <v>19.61</v>
      </c>
      <c r="CN1021" s="4" t="str">
        <f t="shared" si="153"/>
        <v>جوانتي باور جراب</v>
      </c>
      <c r="CO1021" s="5">
        <f t="shared" si="154"/>
        <v>45454</v>
      </c>
      <c r="CP1021" s="4">
        <f t="shared" si="155"/>
        <v>23.94</v>
      </c>
      <c r="CR1021" s="4">
        <f t="shared" si="156"/>
        <v>-4.3300000000000018</v>
      </c>
      <c r="CS1021" s="6">
        <f t="shared" si="157"/>
        <v>-0.2208057113717492</v>
      </c>
      <c r="CT1021">
        <f t="shared" si="158"/>
        <v>574.56000000000006</v>
      </c>
      <c r="CU1021">
        <f t="shared" si="159"/>
        <v>470.64</v>
      </c>
    </row>
    <row r="1022" spans="1:99" x14ac:dyDescent="0.3">
      <c r="A1022">
        <v>498</v>
      </c>
      <c r="B1022">
        <v>640</v>
      </c>
      <c r="C1022">
        <v>49</v>
      </c>
      <c r="D1022" t="s">
        <v>83</v>
      </c>
      <c r="E1022" t="s">
        <v>84</v>
      </c>
      <c r="H1022" t="s">
        <v>92</v>
      </c>
      <c r="I1022" t="s">
        <v>112</v>
      </c>
      <c r="J1022" t="s">
        <v>114</v>
      </c>
      <c r="K1022" t="s">
        <v>115</v>
      </c>
      <c r="L1022">
        <v>19</v>
      </c>
      <c r="M1022">
        <v>1</v>
      </c>
      <c r="N1022" s="2">
        <v>45433</v>
      </c>
      <c r="O1022" s="2">
        <v>45455</v>
      </c>
      <c r="P1022" t="s">
        <v>165</v>
      </c>
      <c r="Q1022" t="s">
        <v>276</v>
      </c>
      <c r="R1022" t="s">
        <v>450</v>
      </c>
      <c r="S1022" t="s">
        <v>450</v>
      </c>
      <c r="T1022" t="s">
        <v>623</v>
      </c>
      <c r="U1022" t="s">
        <v>714</v>
      </c>
      <c r="V1022">
        <v>28.5</v>
      </c>
      <c r="W1022">
        <v>35</v>
      </c>
      <c r="X1022" t="s">
        <v>722</v>
      </c>
      <c r="Y1022">
        <v>997.5</v>
      </c>
      <c r="AB1022" s="2">
        <v>45407</v>
      </c>
      <c r="AC1022">
        <v>0</v>
      </c>
      <c r="AE1022">
        <v>35</v>
      </c>
      <c r="AF1022">
        <v>35</v>
      </c>
      <c r="AG1022">
        <v>0</v>
      </c>
      <c r="AH1022">
        <v>35</v>
      </c>
      <c r="AI1022">
        <v>0</v>
      </c>
      <c r="AJ1022" t="s">
        <v>728</v>
      </c>
      <c r="AK1022" t="s">
        <v>734</v>
      </c>
      <c r="AL1022" t="s">
        <v>785</v>
      </c>
      <c r="AM1022" t="s">
        <v>836</v>
      </c>
      <c r="AP1022">
        <v>97936</v>
      </c>
      <c r="AQ1022">
        <v>92959</v>
      </c>
      <c r="AS1022" t="s">
        <v>83</v>
      </c>
      <c r="AU1022" t="s">
        <v>728</v>
      </c>
      <c r="AW1022" t="s">
        <v>85</v>
      </c>
      <c r="AX1022">
        <v>2162</v>
      </c>
      <c r="AY1022" t="s">
        <v>965</v>
      </c>
      <c r="AZ1022" t="s">
        <v>1001</v>
      </c>
      <c r="BA1022">
        <v>13</v>
      </c>
      <c r="BB1022" s="2">
        <v>45433</v>
      </c>
      <c r="BC1022" s="2">
        <v>45439</v>
      </c>
      <c r="BD1022">
        <v>17</v>
      </c>
      <c r="BE1022" t="s">
        <v>1010</v>
      </c>
      <c r="BF1022" t="s">
        <v>1118</v>
      </c>
      <c r="BG1022" t="s">
        <v>450</v>
      </c>
      <c r="BH1022" t="s">
        <v>623</v>
      </c>
      <c r="BI1022">
        <v>110</v>
      </c>
      <c r="BJ1022">
        <v>0</v>
      </c>
      <c r="BK1022" t="s">
        <v>714</v>
      </c>
      <c r="BL1022">
        <v>74.099999999999994</v>
      </c>
      <c r="BM1022">
        <v>65</v>
      </c>
      <c r="BN1022" t="s">
        <v>115</v>
      </c>
      <c r="BO1022">
        <v>8151</v>
      </c>
      <c r="BP1022">
        <v>8151</v>
      </c>
      <c r="BQ1022">
        <v>7150</v>
      </c>
      <c r="BR1022">
        <v>7150</v>
      </c>
      <c r="BS1022">
        <v>1001</v>
      </c>
      <c r="BT1022">
        <v>1001</v>
      </c>
      <c r="BY1022" t="s">
        <v>1263</v>
      </c>
      <c r="BZ1022" t="s">
        <v>719</v>
      </c>
      <c r="CA1022">
        <v>110</v>
      </c>
      <c r="CB1022">
        <v>110</v>
      </c>
      <c r="CC1022">
        <v>0</v>
      </c>
      <c r="CD1022">
        <v>110</v>
      </c>
      <c r="CE1022" t="s">
        <v>1269</v>
      </c>
      <c r="CF1022">
        <v>0</v>
      </c>
      <c r="CJ1022" s="4" t="str">
        <f t="shared" si="150"/>
        <v>تيب مسلح</v>
      </c>
      <c r="CK1022" s="5">
        <f t="shared" si="151"/>
        <v>45455</v>
      </c>
      <c r="CL1022" s="4">
        <f t="shared" si="152"/>
        <v>28.5</v>
      </c>
      <c r="CN1022" s="4" t="str">
        <f t="shared" si="153"/>
        <v>تيب مسلح</v>
      </c>
      <c r="CO1022" s="5">
        <f t="shared" si="154"/>
        <v>45439</v>
      </c>
      <c r="CP1022" s="4">
        <f t="shared" si="155"/>
        <v>74.099999999999994</v>
      </c>
      <c r="CR1022" s="4">
        <f t="shared" si="156"/>
        <v>-45.599999999999994</v>
      </c>
      <c r="CS1022" s="6">
        <f t="shared" si="157"/>
        <v>-1.5999999999999999</v>
      </c>
      <c r="CT1022">
        <f t="shared" si="158"/>
        <v>2593.5</v>
      </c>
      <c r="CU1022">
        <f t="shared" si="159"/>
        <v>997.5</v>
      </c>
    </row>
    <row r="1023" spans="1:99" x14ac:dyDescent="0.3">
      <c r="A1023">
        <v>498</v>
      </c>
      <c r="B1023">
        <v>640</v>
      </c>
      <c r="C1023">
        <v>49</v>
      </c>
      <c r="D1023" t="s">
        <v>83</v>
      </c>
      <c r="E1023" t="s">
        <v>84</v>
      </c>
      <c r="H1023" t="s">
        <v>92</v>
      </c>
      <c r="I1023" t="s">
        <v>112</v>
      </c>
      <c r="J1023" t="s">
        <v>114</v>
      </c>
      <c r="K1023" t="s">
        <v>115</v>
      </c>
      <c r="L1023">
        <v>19</v>
      </c>
      <c r="M1023">
        <v>1</v>
      </c>
      <c r="N1023" s="2">
        <v>45433</v>
      </c>
      <c r="O1023" s="2">
        <v>45455</v>
      </c>
      <c r="P1023" t="s">
        <v>165</v>
      </c>
      <c r="Q1023" t="s">
        <v>276</v>
      </c>
      <c r="R1023" t="s">
        <v>450</v>
      </c>
      <c r="S1023" t="s">
        <v>450</v>
      </c>
      <c r="T1023" t="s">
        <v>623</v>
      </c>
      <c r="U1023" t="s">
        <v>714</v>
      </c>
      <c r="V1023">
        <v>28.5</v>
      </c>
      <c r="W1023">
        <v>35</v>
      </c>
      <c r="X1023" t="s">
        <v>722</v>
      </c>
      <c r="Y1023">
        <v>997.5</v>
      </c>
      <c r="AB1023" s="2">
        <v>45407</v>
      </c>
      <c r="AC1023">
        <v>0</v>
      </c>
      <c r="AE1023">
        <v>35</v>
      </c>
      <c r="AF1023">
        <v>35</v>
      </c>
      <c r="AG1023">
        <v>0</v>
      </c>
      <c r="AH1023">
        <v>35</v>
      </c>
      <c r="AI1023">
        <v>0</v>
      </c>
      <c r="AJ1023" t="s">
        <v>728</v>
      </c>
      <c r="AK1023" t="s">
        <v>743</v>
      </c>
      <c r="AL1023" t="s">
        <v>794</v>
      </c>
      <c r="AM1023" t="s">
        <v>845</v>
      </c>
      <c r="AP1023">
        <v>98685</v>
      </c>
      <c r="AQ1023">
        <v>93315</v>
      </c>
      <c r="AS1023" t="s">
        <v>83</v>
      </c>
      <c r="AU1023" t="s">
        <v>728</v>
      </c>
      <c r="AW1023" t="s">
        <v>85</v>
      </c>
      <c r="AX1023">
        <v>2162</v>
      </c>
      <c r="AY1023" t="s">
        <v>975</v>
      </c>
      <c r="AZ1023" t="s">
        <v>1001</v>
      </c>
      <c r="BA1023">
        <v>7</v>
      </c>
      <c r="BB1023" s="2">
        <v>45453</v>
      </c>
      <c r="BC1023" s="2">
        <v>45455</v>
      </c>
      <c r="BD1023">
        <v>11</v>
      </c>
      <c r="BE1023" t="s">
        <v>1010</v>
      </c>
      <c r="BF1023" t="s">
        <v>1031</v>
      </c>
      <c r="BG1023" t="s">
        <v>450</v>
      </c>
      <c r="BH1023" t="s">
        <v>623</v>
      </c>
      <c r="BI1023">
        <v>20</v>
      </c>
      <c r="BJ1023">
        <v>0</v>
      </c>
      <c r="BK1023" t="s">
        <v>714</v>
      </c>
      <c r="BL1023">
        <v>57</v>
      </c>
      <c r="BM1023">
        <v>50</v>
      </c>
      <c r="BN1023" t="s">
        <v>115</v>
      </c>
      <c r="BO1023">
        <v>1140</v>
      </c>
      <c r="BP1023">
        <v>1140</v>
      </c>
      <c r="BQ1023">
        <v>1000</v>
      </c>
      <c r="BR1023">
        <v>1000</v>
      </c>
      <c r="BS1023">
        <v>140</v>
      </c>
      <c r="BT1023">
        <v>140</v>
      </c>
      <c r="BY1023" t="s">
        <v>1263</v>
      </c>
      <c r="BZ1023" t="s">
        <v>719</v>
      </c>
      <c r="CA1023">
        <v>20</v>
      </c>
      <c r="CB1023">
        <v>20</v>
      </c>
      <c r="CC1023">
        <v>0</v>
      </c>
      <c r="CD1023">
        <v>20</v>
      </c>
      <c r="CE1023" t="s">
        <v>1269</v>
      </c>
      <c r="CF1023">
        <v>0</v>
      </c>
      <c r="CJ1023" s="4" t="str">
        <f t="shared" si="150"/>
        <v>تيب مسلح</v>
      </c>
      <c r="CK1023" s="5">
        <f t="shared" si="151"/>
        <v>45455</v>
      </c>
      <c r="CL1023" s="4">
        <f t="shared" si="152"/>
        <v>28.5</v>
      </c>
      <c r="CN1023" s="4" t="str">
        <f t="shared" si="153"/>
        <v>تيب مسلح</v>
      </c>
      <c r="CO1023" s="5">
        <f t="shared" si="154"/>
        <v>45455</v>
      </c>
      <c r="CP1023" s="4">
        <f t="shared" si="155"/>
        <v>57</v>
      </c>
      <c r="CR1023" s="4">
        <f t="shared" si="156"/>
        <v>-28.5</v>
      </c>
      <c r="CS1023" s="6">
        <f t="shared" si="157"/>
        <v>-1</v>
      </c>
      <c r="CT1023">
        <f t="shared" si="158"/>
        <v>1995</v>
      </c>
      <c r="CU1023">
        <f t="shared" si="159"/>
        <v>997.5</v>
      </c>
    </row>
    <row r="1024" spans="1:99" x14ac:dyDescent="0.3">
      <c r="A1024">
        <v>498</v>
      </c>
      <c r="B1024">
        <v>640</v>
      </c>
      <c r="C1024">
        <v>49</v>
      </c>
      <c r="D1024" t="s">
        <v>83</v>
      </c>
      <c r="E1024" t="s">
        <v>84</v>
      </c>
      <c r="H1024" t="s">
        <v>92</v>
      </c>
      <c r="I1024" t="s">
        <v>112</v>
      </c>
      <c r="J1024" t="s">
        <v>114</v>
      </c>
      <c r="K1024" t="s">
        <v>115</v>
      </c>
      <c r="L1024">
        <v>19</v>
      </c>
      <c r="M1024">
        <v>1</v>
      </c>
      <c r="N1024" s="2">
        <v>45433</v>
      </c>
      <c r="O1024" s="2">
        <v>45455</v>
      </c>
      <c r="P1024" t="s">
        <v>165</v>
      </c>
      <c r="Q1024" t="s">
        <v>276</v>
      </c>
      <c r="R1024" t="s">
        <v>450</v>
      </c>
      <c r="S1024" t="s">
        <v>450</v>
      </c>
      <c r="T1024" t="s">
        <v>623</v>
      </c>
      <c r="U1024" t="s">
        <v>714</v>
      </c>
      <c r="V1024">
        <v>28.5</v>
      </c>
      <c r="W1024">
        <v>35</v>
      </c>
      <c r="X1024" t="s">
        <v>722</v>
      </c>
      <c r="Y1024">
        <v>997.5</v>
      </c>
      <c r="AB1024" s="2">
        <v>45407</v>
      </c>
      <c r="AC1024">
        <v>0</v>
      </c>
      <c r="AE1024">
        <v>35</v>
      </c>
      <c r="AF1024">
        <v>35</v>
      </c>
      <c r="AG1024">
        <v>0</v>
      </c>
      <c r="AH1024">
        <v>35</v>
      </c>
      <c r="AI1024">
        <v>0</v>
      </c>
      <c r="AJ1024" t="s">
        <v>728</v>
      </c>
      <c r="AK1024" t="s">
        <v>731</v>
      </c>
      <c r="AL1024" t="s">
        <v>782</v>
      </c>
      <c r="AM1024" t="s">
        <v>833</v>
      </c>
      <c r="AP1024">
        <v>99070</v>
      </c>
      <c r="AQ1024">
        <v>94142</v>
      </c>
      <c r="AR1024" t="s">
        <v>886</v>
      </c>
      <c r="AS1024" t="s">
        <v>83</v>
      </c>
      <c r="AU1024" t="s">
        <v>728</v>
      </c>
      <c r="AW1024" t="s">
        <v>85</v>
      </c>
      <c r="AX1024">
        <v>2162</v>
      </c>
      <c r="AY1024" t="s">
        <v>962</v>
      </c>
      <c r="AZ1024" t="s">
        <v>1001</v>
      </c>
      <c r="BA1024">
        <v>12</v>
      </c>
      <c r="BB1024" s="2">
        <v>45474</v>
      </c>
      <c r="BC1024" s="2">
        <v>45474</v>
      </c>
      <c r="BD1024">
        <v>4</v>
      </c>
      <c r="BE1024" t="s">
        <v>1010</v>
      </c>
      <c r="BG1024" t="s">
        <v>450</v>
      </c>
      <c r="BH1024" t="s">
        <v>623</v>
      </c>
      <c r="BI1024">
        <v>20</v>
      </c>
      <c r="BJ1024">
        <v>0</v>
      </c>
      <c r="BK1024" t="s">
        <v>714</v>
      </c>
      <c r="BL1024">
        <v>85.5</v>
      </c>
      <c r="BM1024">
        <v>75</v>
      </c>
      <c r="BN1024" t="s">
        <v>115</v>
      </c>
      <c r="BO1024">
        <v>1710</v>
      </c>
      <c r="BP1024">
        <v>1710</v>
      </c>
      <c r="BQ1024">
        <v>1500</v>
      </c>
      <c r="BR1024">
        <v>1500</v>
      </c>
      <c r="BS1024">
        <v>210</v>
      </c>
      <c r="BT1024">
        <v>210</v>
      </c>
      <c r="BV1024" t="s">
        <v>886</v>
      </c>
      <c r="BW1024" t="s">
        <v>1216</v>
      </c>
      <c r="BX1024" t="s">
        <v>1250</v>
      </c>
      <c r="BY1024" t="s">
        <v>1262</v>
      </c>
      <c r="BZ1024" t="s">
        <v>719</v>
      </c>
      <c r="CA1024">
        <v>20</v>
      </c>
      <c r="CB1024">
        <v>20</v>
      </c>
      <c r="CC1024">
        <v>0</v>
      </c>
      <c r="CD1024">
        <v>20</v>
      </c>
      <c r="CE1024" t="s">
        <v>1269</v>
      </c>
      <c r="CF1024">
        <v>0</v>
      </c>
      <c r="CJ1024" s="4" t="str">
        <f t="shared" si="150"/>
        <v>تيب مسلح</v>
      </c>
      <c r="CK1024" s="5">
        <f t="shared" si="151"/>
        <v>45455</v>
      </c>
      <c r="CL1024" s="4">
        <f t="shared" si="152"/>
        <v>28.5</v>
      </c>
      <c r="CN1024" s="4" t="str">
        <f t="shared" si="153"/>
        <v>تيب مسلح</v>
      </c>
      <c r="CO1024" s="5">
        <f t="shared" si="154"/>
        <v>45474</v>
      </c>
      <c r="CP1024" s="4">
        <f t="shared" si="155"/>
        <v>85.5</v>
      </c>
      <c r="CR1024" s="4">
        <f t="shared" si="156"/>
        <v>-57</v>
      </c>
      <c r="CS1024" s="6">
        <f t="shared" si="157"/>
        <v>-2</v>
      </c>
      <c r="CT1024">
        <f t="shared" si="158"/>
        <v>2992.5</v>
      </c>
      <c r="CU1024">
        <f t="shared" si="159"/>
        <v>997.5</v>
      </c>
    </row>
    <row r="1025" spans="1:99" x14ac:dyDescent="0.3">
      <c r="A1025">
        <v>498</v>
      </c>
      <c r="B1025">
        <v>640</v>
      </c>
      <c r="C1025">
        <v>49</v>
      </c>
      <c r="D1025" t="s">
        <v>83</v>
      </c>
      <c r="E1025" t="s">
        <v>84</v>
      </c>
      <c r="H1025" t="s">
        <v>92</v>
      </c>
      <c r="I1025" t="s">
        <v>112</v>
      </c>
      <c r="J1025" t="s">
        <v>114</v>
      </c>
      <c r="K1025" t="s">
        <v>115</v>
      </c>
      <c r="L1025">
        <v>19</v>
      </c>
      <c r="M1025">
        <v>1</v>
      </c>
      <c r="N1025" s="2">
        <v>45433</v>
      </c>
      <c r="O1025" s="2">
        <v>45455</v>
      </c>
      <c r="P1025" t="s">
        <v>165</v>
      </c>
      <c r="Q1025" t="s">
        <v>276</v>
      </c>
      <c r="R1025" t="s">
        <v>450</v>
      </c>
      <c r="S1025" t="s">
        <v>450</v>
      </c>
      <c r="T1025" t="s">
        <v>623</v>
      </c>
      <c r="U1025" t="s">
        <v>714</v>
      </c>
      <c r="V1025">
        <v>28.5</v>
      </c>
      <c r="W1025">
        <v>35</v>
      </c>
      <c r="X1025" t="s">
        <v>722</v>
      </c>
      <c r="Y1025">
        <v>997.5</v>
      </c>
      <c r="AB1025" s="2">
        <v>45407</v>
      </c>
      <c r="AC1025">
        <v>0</v>
      </c>
      <c r="AE1025">
        <v>35</v>
      </c>
      <c r="AF1025">
        <v>35</v>
      </c>
      <c r="AG1025">
        <v>0</v>
      </c>
      <c r="AH1025">
        <v>35</v>
      </c>
      <c r="AI1025">
        <v>0</v>
      </c>
      <c r="AJ1025" t="s">
        <v>728</v>
      </c>
      <c r="AK1025" t="s">
        <v>731</v>
      </c>
      <c r="AL1025" t="s">
        <v>782</v>
      </c>
      <c r="AM1025" t="s">
        <v>833</v>
      </c>
      <c r="AP1025">
        <v>99081</v>
      </c>
      <c r="AQ1025">
        <v>91598</v>
      </c>
      <c r="AR1025" t="s">
        <v>886</v>
      </c>
      <c r="AS1025" t="s">
        <v>83</v>
      </c>
      <c r="AU1025" t="s">
        <v>922</v>
      </c>
      <c r="AW1025" t="s">
        <v>85</v>
      </c>
      <c r="AX1025">
        <v>2162</v>
      </c>
      <c r="AY1025" t="s">
        <v>962</v>
      </c>
      <c r="AZ1025" t="s">
        <v>1001</v>
      </c>
      <c r="BA1025">
        <v>3</v>
      </c>
      <c r="BB1025" s="2">
        <v>45474</v>
      </c>
      <c r="BC1025" s="2">
        <v>45480</v>
      </c>
      <c r="BD1025">
        <v>1</v>
      </c>
      <c r="BE1025" t="s">
        <v>1010</v>
      </c>
      <c r="BG1025" t="s">
        <v>450</v>
      </c>
      <c r="BH1025" t="s">
        <v>623</v>
      </c>
      <c r="BI1025">
        <v>20</v>
      </c>
      <c r="BJ1025">
        <v>0</v>
      </c>
      <c r="BK1025" t="s">
        <v>714</v>
      </c>
      <c r="BL1025">
        <v>74.099999999999994</v>
      </c>
      <c r="BM1025">
        <v>65</v>
      </c>
      <c r="BN1025" t="s">
        <v>115</v>
      </c>
      <c r="BO1025">
        <v>1482</v>
      </c>
      <c r="BP1025">
        <v>1482</v>
      </c>
      <c r="BQ1025">
        <v>1300</v>
      </c>
      <c r="BR1025">
        <v>1300</v>
      </c>
      <c r="BS1025">
        <v>182</v>
      </c>
      <c r="BT1025">
        <v>182</v>
      </c>
      <c r="BV1025" t="s">
        <v>886</v>
      </c>
      <c r="BW1025" t="s">
        <v>1216</v>
      </c>
      <c r="BX1025" t="s">
        <v>1250</v>
      </c>
      <c r="BY1025" t="s">
        <v>1262</v>
      </c>
      <c r="BZ1025" t="s">
        <v>719</v>
      </c>
      <c r="CA1025">
        <v>20</v>
      </c>
      <c r="CB1025">
        <v>20</v>
      </c>
      <c r="CC1025">
        <v>0</v>
      </c>
      <c r="CD1025">
        <v>20</v>
      </c>
      <c r="CE1025" t="s">
        <v>1269</v>
      </c>
      <c r="CF1025">
        <v>0</v>
      </c>
      <c r="CJ1025" s="4" t="str">
        <f t="shared" si="150"/>
        <v>تيب مسلح</v>
      </c>
      <c r="CK1025" s="5">
        <f t="shared" si="151"/>
        <v>45455</v>
      </c>
      <c r="CL1025" s="4">
        <f t="shared" si="152"/>
        <v>28.5</v>
      </c>
      <c r="CN1025" s="4" t="str">
        <f t="shared" si="153"/>
        <v>تيب مسلح</v>
      </c>
      <c r="CO1025" s="5">
        <f t="shared" si="154"/>
        <v>45480</v>
      </c>
      <c r="CP1025" s="4">
        <f t="shared" si="155"/>
        <v>74.099999999999994</v>
      </c>
      <c r="CR1025" s="4">
        <f t="shared" si="156"/>
        <v>-45.599999999999994</v>
      </c>
      <c r="CS1025" s="6">
        <f t="shared" si="157"/>
        <v>-1.5999999999999999</v>
      </c>
      <c r="CT1025">
        <f t="shared" si="158"/>
        <v>2593.5</v>
      </c>
      <c r="CU1025">
        <f t="shared" si="159"/>
        <v>997.5</v>
      </c>
    </row>
    <row r="1026" spans="1:99" x14ac:dyDescent="0.3">
      <c r="A1026">
        <v>498</v>
      </c>
      <c r="B1026">
        <v>640</v>
      </c>
      <c r="C1026">
        <v>49</v>
      </c>
      <c r="D1026" t="s">
        <v>83</v>
      </c>
      <c r="E1026" t="s">
        <v>84</v>
      </c>
      <c r="H1026" t="s">
        <v>92</v>
      </c>
      <c r="I1026" t="s">
        <v>112</v>
      </c>
      <c r="J1026" t="s">
        <v>114</v>
      </c>
      <c r="K1026" t="s">
        <v>115</v>
      </c>
      <c r="L1026">
        <v>19</v>
      </c>
      <c r="M1026">
        <v>1</v>
      </c>
      <c r="N1026" s="2">
        <v>45433</v>
      </c>
      <c r="O1026" s="2">
        <v>45455</v>
      </c>
      <c r="P1026" t="s">
        <v>165</v>
      </c>
      <c r="Q1026" t="s">
        <v>276</v>
      </c>
      <c r="R1026" t="s">
        <v>450</v>
      </c>
      <c r="S1026" t="s">
        <v>450</v>
      </c>
      <c r="T1026" t="s">
        <v>623</v>
      </c>
      <c r="U1026" t="s">
        <v>714</v>
      </c>
      <c r="V1026">
        <v>28.5</v>
      </c>
      <c r="W1026">
        <v>35</v>
      </c>
      <c r="X1026" t="s">
        <v>722</v>
      </c>
      <c r="Y1026">
        <v>997.5</v>
      </c>
      <c r="AB1026" s="2">
        <v>45407</v>
      </c>
      <c r="AC1026">
        <v>0</v>
      </c>
      <c r="AE1026">
        <v>35</v>
      </c>
      <c r="AF1026">
        <v>35</v>
      </c>
      <c r="AG1026">
        <v>0</v>
      </c>
      <c r="AH1026">
        <v>35</v>
      </c>
      <c r="AI1026">
        <v>0</v>
      </c>
      <c r="AJ1026" t="s">
        <v>728</v>
      </c>
      <c r="AK1026" t="s">
        <v>732</v>
      </c>
      <c r="AL1026" t="s">
        <v>783</v>
      </c>
      <c r="AM1026" t="s">
        <v>834</v>
      </c>
      <c r="AP1026">
        <v>98684</v>
      </c>
      <c r="AQ1026">
        <v>92068</v>
      </c>
      <c r="AR1026" t="s">
        <v>890</v>
      </c>
      <c r="AS1026" t="s">
        <v>83</v>
      </c>
      <c r="AU1026" t="s">
        <v>728</v>
      </c>
      <c r="AW1026" t="s">
        <v>85</v>
      </c>
      <c r="AX1026">
        <v>2162</v>
      </c>
      <c r="AY1026" t="s">
        <v>963</v>
      </c>
      <c r="AZ1026" t="s">
        <v>1001</v>
      </c>
      <c r="BA1026">
        <v>10</v>
      </c>
      <c r="BB1026" s="2">
        <v>45453</v>
      </c>
      <c r="BC1026" s="2">
        <v>45455</v>
      </c>
      <c r="BD1026">
        <v>4</v>
      </c>
      <c r="BE1026" t="s">
        <v>1010</v>
      </c>
      <c r="BG1026" t="s">
        <v>450</v>
      </c>
      <c r="BH1026" t="s">
        <v>623</v>
      </c>
      <c r="BI1026">
        <v>4</v>
      </c>
      <c r="BJ1026">
        <v>0</v>
      </c>
      <c r="BK1026" t="s">
        <v>714</v>
      </c>
      <c r="BL1026">
        <v>50</v>
      </c>
      <c r="BM1026">
        <v>50</v>
      </c>
      <c r="BN1026" t="s">
        <v>115</v>
      </c>
      <c r="BO1026">
        <v>200</v>
      </c>
      <c r="BP1026">
        <v>200</v>
      </c>
      <c r="BQ1026">
        <v>200</v>
      </c>
      <c r="BR1026">
        <v>200</v>
      </c>
      <c r="BS1026">
        <v>0</v>
      </c>
      <c r="BT1026">
        <v>0</v>
      </c>
      <c r="BU1026" t="s">
        <v>1209</v>
      </c>
      <c r="BV1026" t="s">
        <v>890</v>
      </c>
      <c r="BW1026" t="s">
        <v>1220</v>
      </c>
      <c r="BX1026" t="s">
        <v>1257</v>
      </c>
      <c r="BY1026" t="s">
        <v>1266</v>
      </c>
      <c r="BZ1026" t="s">
        <v>719</v>
      </c>
      <c r="CA1026">
        <v>4</v>
      </c>
      <c r="CB1026">
        <v>4</v>
      </c>
      <c r="CC1026">
        <v>0</v>
      </c>
      <c r="CD1026">
        <v>4</v>
      </c>
      <c r="CE1026" t="s">
        <v>1269</v>
      </c>
      <c r="CF1026">
        <v>0</v>
      </c>
      <c r="CJ1026" s="4" t="str">
        <f t="shared" si="150"/>
        <v>تيب مسلح</v>
      </c>
      <c r="CK1026" s="5">
        <f t="shared" si="151"/>
        <v>45455</v>
      </c>
      <c r="CL1026" s="4">
        <f t="shared" si="152"/>
        <v>28.5</v>
      </c>
      <c r="CN1026" s="4" t="str">
        <f t="shared" si="153"/>
        <v>تيب مسلح</v>
      </c>
      <c r="CO1026" s="5">
        <f t="shared" si="154"/>
        <v>45455</v>
      </c>
      <c r="CP1026" s="4">
        <f t="shared" si="155"/>
        <v>50</v>
      </c>
      <c r="CR1026" s="4">
        <f t="shared" si="156"/>
        <v>-21.5</v>
      </c>
      <c r="CS1026" s="6">
        <f t="shared" si="157"/>
        <v>-0.75438596491228072</v>
      </c>
      <c r="CT1026">
        <f t="shared" si="158"/>
        <v>1750</v>
      </c>
      <c r="CU1026">
        <f t="shared" si="159"/>
        <v>997.5</v>
      </c>
    </row>
    <row r="1027" spans="1:99" x14ac:dyDescent="0.3">
      <c r="A1027">
        <v>498</v>
      </c>
      <c r="B1027">
        <v>640</v>
      </c>
      <c r="C1027">
        <v>49</v>
      </c>
      <c r="D1027" t="s">
        <v>83</v>
      </c>
      <c r="E1027" t="s">
        <v>84</v>
      </c>
      <c r="H1027" t="s">
        <v>92</v>
      </c>
      <c r="I1027" t="s">
        <v>112</v>
      </c>
      <c r="J1027" t="s">
        <v>114</v>
      </c>
      <c r="K1027" t="s">
        <v>115</v>
      </c>
      <c r="L1027">
        <v>19</v>
      </c>
      <c r="M1027">
        <v>1</v>
      </c>
      <c r="N1027" s="2">
        <v>45433</v>
      </c>
      <c r="O1027" s="2">
        <v>45455</v>
      </c>
      <c r="P1027" t="s">
        <v>165</v>
      </c>
      <c r="Q1027" t="s">
        <v>276</v>
      </c>
      <c r="R1027" t="s">
        <v>450</v>
      </c>
      <c r="S1027" t="s">
        <v>450</v>
      </c>
      <c r="T1027" t="s">
        <v>623</v>
      </c>
      <c r="U1027" t="s">
        <v>714</v>
      </c>
      <c r="V1027">
        <v>28.5</v>
      </c>
      <c r="W1027">
        <v>35</v>
      </c>
      <c r="X1027" t="s">
        <v>722</v>
      </c>
      <c r="Y1027">
        <v>997.5</v>
      </c>
      <c r="AB1027" s="2">
        <v>45407</v>
      </c>
      <c r="AC1027">
        <v>0</v>
      </c>
      <c r="AE1027">
        <v>35</v>
      </c>
      <c r="AF1027">
        <v>35</v>
      </c>
      <c r="AG1027">
        <v>0</v>
      </c>
      <c r="AH1027">
        <v>35</v>
      </c>
      <c r="AI1027">
        <v>0</v>
      </c>
      <c r="AJ1027" t="s">
        <v>728</v>
      </c>
      <c r="AK1027" t="s">
        <v>732</v>
      </c>
      <c r="AL1027" t="s">
        <v>783</v>
      </c>
      <c r="AM1027" t="s">
        <v>834</v>
      </c>
      <c r="AP1027">
        <v>98684</v>
      </c>
      <c r="AQ1027">
        <v>93876</v>
      </c>
      <c r="AR1027" t="s">
        <v>916</v>
      </c>
      <c r="AS1027" t="s">
        <v>83</v>
      </c>
      <c r="AU1027" t="s">
        <v>728</v>
      </c>
      <c r="AW1027" t="s">
        <v>85</v>
      </c>
      <c r="AX1027">
        <v>2162</v>
      </c>
      <c r="AY1027" t="s">
        <v>963</v>
      </c>
      <c r="AZ1027" t="s">
        <v>1001</v>
      </c>
      <c r="BA1027">
        <v>8</v>
      </c>
      <c r="BB1027" s="2">
        <v>45453</v>
      </c>
      <c r="BC1027" s="2">
        <v>45455</v>
      </c>
      <c r="BD1027">
        <v>1</v>
      </c>
      <c r="BE1027" t="s">
        <v>1010</v>
      </c>
      <c r="BG1027" t="s">
        <v>450</v>
      </c>
      <c r="BH1027" t="s">
        <v>623</v>
      </c>
      <c r="BI1027">
        <v>3</v>
      </c>
      <c r="BJ1027">
        <v>0</v>
      </c>
      <c r="BK1027" t="s">
        <v>714</v>
      </c>
      <c r="BL1027">
        <v>38.3333333333333</v>
      </c>
      <c r="BM1027">
        <v>38.3333333333333</v>
      </c>
      <c r="BN1027" t="s">
        <v>115</v>
      </c>
      <c r="BO1027">
        <v>115</v>
      </c>
      <c r="BP1027">
        <v>115</v>
      </c>
      <c r="BQ1027">
        <v>115</v>
      </c>
      <c r="BR1027">
        <v>115</v>
      </c>
      <c r="BS1027">
        <v>0</v>
      </c>
      <c r="BT1027">
        <v>0</v>
      </c>
      <c r="BU1027" t="s">
        <v>1209</v>
      </c>
      <c r="BY1027" t="s">
        <v>1263</v>
      </c>
      <c r="BZ1027" t="s">
        <v>719</v>
      </c>
      <c r="CA1027">
        <v>3</v>
      </c>
      <c r="CB1027">
        <v>3</v>
      </c>
      <c r="CC1027">
        <v>0</v>
      </c>
      <c r="CD1027">
        <v>3</v>
      </c>
      <c r="CE1027" t="s">
        <v>1269</v>
      </c>
      <c r="CF1027">
        <v>0</v>
      </c>
      <c r="CJ1027" s="4" t="str">
        <f t="shared" ref="CJ1027:CJ1090" si="160">T1027</f>
        <v>تيب مسلح</v>
      </c>
      <c r="CK1027" s="5">
        <f t="shared" ref="CK1027:CK1090" si="161">O1027</f>
        <v>45455</v>
      </c>
      <c r="CL1027" s="4">
        <f t="shared" ref="CL1027:CL1090" si="162">V1027</f>
        <v>28.5</v>
      </c>
      <c r="CN1027" s="4" t="str">
        <f t="shared" ref="CN1027:CN1090" si="163">BH1027</f>
        <v>تيب مسلح</v>
      </c>
      <c r="CO1027" s="5">
        <f t="shared" ref="CO1027:CO1090" si="164">BC1027</f>
        <v>45455</v>
      </c>
      <c r="CP1027" s="4">
        <f t="shared" ref="CP1027:CP1090" si="165">BL1027</f>
        <v>38.3333333333333</v>
      </c>
      <c r="CR1027" s="4">
        <f t="shared" ref="CR1027:CR1090" si="166">CL1027-CP1027</f>
        <v>-9.8333333333333002</v>
      </c>
      <c r="CS1027" s="6">
        <f t="shared" ref="CS1027:CS1090" si="167">CR1027/CL1027</f>
        <v>-0.34502923976608069</v>
      </c>
      <c r="CT1027">
        <f t="shared" ref="CT1027:CT1090" si="168">CP1027*W1027</f>
        <v>1341.6666666666656</v>
      </c>
      <c r="CU1027">
        <f t="shared" ref="CU1027:CU1090" si="169">Y1027</f>
        <v>997.5</v>
      </c>
    </row>
    <row r="1028" spans="1:99" x14ac:dyDescent="0.3">
      <c r="A1028">
        <v>498</v>
      </c>
      <c r="B1028">
        <v>640</v>
      </c>
      <c r="C1028">
        <v>49</v>
      </c>
      <c r="D1028" t="s">
        <v>83</v>
      </c>
      <c r="E1028" t="s">
        <v>84</v>
      </c>
      <c r="H1028" t="s">
        <v>92</v>
      </c>
      <c r="I1028" t="s">
        <v>112</v>
      </c>
      <c r="J1028" t="s">
        <v>114</v>
      </c>
      <c r="K1028" t="s">
        <v>115</v>
      </c>
      <c r="L1028">
        <v>19</v>
      </c>
      <c r="M1028">
        <v>1</v>
      </c>
      <c r="N1028" s="2">
        <v>45433</v>
      </c>
      <c r="O1028" s="2">
        <v>45455</v>
      </c>
      <c r="P1028" t="s">
        <v>165</v>
      </c>
      <c r="Q1028" t="s">
        <v>276</v>
      </c>
      <c r="R1028" t="s">
        <v>450</v>
      </c>
      <c r="S1028" t="s">
        <v>450</v>
      </c>
      <c r="T1028" t="s">
        <v>623</v>
      </c>
      <c r="U1028" t="s">
        <v>714</v>
      </c>
      <c r="V1028">
        <v>28.5</v>
      </c>
      <c r="W1028">
        <v>35</v>
      </c>
      <c r="X1028" t="s">
        <v>722</v>
      </c>
      <c r="Y1028">
        <v>997.5</v>
      </c>
      <c r="AB1028" s="2">
        <v>45407</v>
      </c>
      <c r="AC1028">
        <v>0</v>
      </c>
      <c r="AE1028">
        <v>35</v>
      </c>
      <c r="AF1028">
        <v>35</v>
      </c>
      <c r="AG1028">
        <v>0</v>
      </c>
      <c r="AH1028">
        <v>35</v>
      </c>
      <c r="AI1028">
        <v>0</v>
      </c>
      <c r="AJ1028" t="s">
        <v>728</v>
      </c>
      <c r="AK1028" t="s">
        <v>732</v>
      </c>
      <c r="AL1028" t="s">
        <v>783</v>
      </c>
      <c r="AM1028" t="s">
        <v>834</v>
      </c>
      <c r="AP1028">
        <v>98820</v>
      </c>
      <c r="AQ1028">
        <v>94416</v>
      </c>
      <c r="AR1028" t="s">
        <v>916</v>
      </c>
      <c r="AS1028" t="s">
        <v>83</v>
      </c>
      <c r="AU1028" t="s">
        <v>729</v>
      </c>
      <c r="AW1028" t="s">
        <v>932</v>
      </c>
      <c r="AX1028">
        <v>1832</v>
      </c>
      <c r="AY1028" t="s">
        <v>991</v>
      </c>
      <c r="AZ1028" t="s">
        <v>1002</v>
      </c>
      <c r="BA1028">
        <v>4</v>
      </c>
      <c r="BB1028" s="2">
        <v>45456</v>
      </c>
      <c r="BC1028" s="2">
        <v>45466</v>
      </c>
      <c r="BD1028">
        <v>2</v>
      </c>
      <c r="BE1028" t="s">
        <v>1011</v>
      </c>
      <c r="BG1028" t="s">
        <v>450</v>
      </c>
      <c r="BH1028" t="s">
        <v>623</v>
      </c>
      <c r="BI1028">
        <v>50</v>
      </c>
      <c r="BJ1028">
        <v>0</v>
      </c>
      <c r="BK1028" t="s">
        <v>714</v>
      </c>
      <c r="BL1028">
        <v>30.21</v>
      </c>
      <c r="BM1028">
        <v>26.5</v>
      </c>
      <c r="BN1028" t="s">
        <v>115</v>
      </c>
      <c r="BO1028">
        <v>1510.5</v>
      </c>
      <c r="BP1028">
        <v>1510.5</v>
      </c>
      <c r="BQ1028">
        <v>1325</v>
      </c>
      <c r="BR1028">
        <v>1325</v>
      </c>
      <c r="BS1028">
        <v>185.5</v>
      </c>
      <c r="BT1028">
        <v>185.5</v>
      </c>
      <c r="BV1028" t="s">
        <v>916</v>
      </c>
      <c r="BW1028" t="s">
        <v>1246</v>
      </c>
      <c r="BX1028" t="s">
        <v>1257</v>
      </c>
      <c r="BY1028" t="s">
        <v>1266</v>
      </c>
      <c r="BZ1028" t="s">
        <v>723</v>
      </c>
      <c r="CA1028">
        <v>0</v>
      </c>
      <c r="CB1028">
        <v>0</v>
      </c>
      <c r="CC1028">
        <v>0</v>
      </c>
      <c r="CD1028">
        <v>0</v>
      </c>
      <c r="CE1028" t="s">
        <v>1290</v>
      </c>
      <c r="CF1028">
        <v>1510.5</v>
      </c>
      <c r="CJ1028" s="4" t="str">
        <f t="shared" si="160"/>
        <v>تيب مسلح</v>
      </c>
      <c r="CK1028" s="5">
        <f t="shared" si="161"/>
        <v>45455</v>
      </c>
      <c r="CL1028" s="4">
        <f t="shared" si="162"/>
        <v>28.5</v>
      </c>
      <c r="CN1028" s="4" t="str">
        <f t="shared" si="163"/>
        <v>تيب مسلح</v>
      </c>
      <c r="CO1028" s="5">
        <f t="shared" si="164"/>
        <v>45466</v>
      </c>
      <c r="CP1028" s="4">
        <f t="shared" si="165"/>
        <v>30.21</v>
      </c>
      <c r="CR1028" s="4">
        <f t="shared" si="166"/>
        <v>-1.7100000000000009</v>
      </c>
      <c r="CS1028" s="6">
        <f t="shared" si="167"/>
        <v>-6.0000000000000032E-2</v>
      </c>
      <c r="CT1028">
        <f t="shared" si="168"/>
        <v>1057.3500000000001</v>
      </c>
      <c r="CU1028">
        <f t="shared" si="169"/>
        <v>997.5</v>
      </c>
    </row>
    <row r="1029" spans="1:99" x14ac:dyDescent="0.3">
      <c r="A1029">
        <v>498</v>
      </c>
      <c r="B1029">
        <v>640</v>
      </c>
      <c r="C1029">
        <v>49</v>
      </c>
      <c r="D1029" t="s">
        <v>83</v>
      </c>
      <c r="E1029" t="s">
        <v>84</v>
      </c>
      <c r="H1029" t="s">
        <v>92</v>
      </c>
      <c r="I1029" t="s">
        <v>112</v>
      </c>
      <c r="J1029" t="s">
        <v>114</v>
      </c>
      <c r="K1029" t="s">
        <v>115</v>
      </c>
      <c r="L1029">
        <v>19</v>
      </c>
      <c r="M1029">
        <v>1</v>
      </c>
      <c r="N1029" s="2">
        <v>45433</v>
      </c>
      <c r="O1029" s="2">
        <v>45455</v>
      </c>
      <c r="P1029" t="s">
        <v>165</v>
      </c>
      <c r="Q1029" t="s">
        <v>276</v>
      </c>
      <c r="R1029" t="s">
        <v>450</v>
      </c>
      <c r="S1029" t="s">
        <v>450</v>
      </c>
      <c r="T1029" t="s">
        <v>623</v>
      </c>
      <c r="U1029" t="s">
        <v>714</v>
      </c>
      <c r="V1029">
        <v>28.5</v>
      </c>
      <c r="W1029">
        <v>35</v>
      </c>
      <c r="X1029" t="s">
        <v>722</v>
      </c>
      <c r="Y1029">
        <v>997.5</v>
      </c>
      <c r="AB1029" s="2">
        <v>45407</v>
      </c>
      <c r="AC1029">
        <v>0</v>
      </c>
      <c r="AE1029">
        <v>35</v>
      </c>
      <c r="AF1029">
        <v>35</v>
      </c>
      <c r="AG1029">
        <v>0</v>
      </c>
      <c r="AH1029">
        <v>35</v>
      </c>
      <c r="AI1029">
        <v>0</v>
      </c>
      <c r="AJ1029" t="s">
        <v>728</v>
      </c>
      <c r="AK1029" t="s">
        <v>735</v>
      </c>
      <c r="AL1029" t="s">
        <v>786</v>
      </c>
      <c r="AM1029" t="s">
        <v>837</v>
      </c>
      <c r="AP1029">
        <v>98095</v>
      </c>
      <c r="AQ1029">
        <v>93793</v>
      </c>
      <c r="AS1029" t="s">
        <v>83</v>
      </c>
      <c r="AU1029" t="s">
        <v>728</v>
      </c>
      <c r="AW1029" t="s">
        <v>85</v>
      </c>
      <c r="AX1029">
        <v>2162</v>
      </c>
      <c r="AY1029" t="s">
        <v>966</v>
      </c>
      <c r="AZ1029" t="s">
        <v>1001</v>
      </c>
      <c r="BA1029">
        <v>7</v>
      </c>
      <c r="BB1029" s="2">
        <v>45439</v>
      </c>
      <c r="BC1029" s="2">
        <v>45439</v>
      </c>
      <c r="BD1029">
        <v>9</v>
      </c>
      <c r="BE1029" t="s">
        <v>1010</v>
      </c>
      <c r="BF1029" t="s">
        <v>1017</v>
      </c>
      <c r="BG1029" t="s">
        <v>450</v>
      </c>
      <c r="BH1029" t="s">
        <v>623</v>
      </c>
      <c r="BI1029">
        <v>50</v>
      </c>
      <c r="BJ1029">
        <v>0</v>
      </c>
      <c r="BK1029" t="s">
        <v>714</v>
      </c>
      <c r="BL1029">
        <v>62.7</v>
      </c>
      <c r="BM1029">
        <v>55</v>
      </c>
      <c r="BN1029" t="s">
        <v>115</v>
      </c>
      <c r="BO1029">
        <v>3135</v>
      </c>
      <c r="BP1029">
        <v>3135</v>
      </c>
      <c r="BQ1029">
        <v>2750</v>
      </c>
      <c r="BR1029">
        <v>2750</v>
      </c>
      <c r="BS1029">
        <v>385</v>
      </c>
      <c r="BT1029">
        <v>385</v>
      </c>
      <c r="BY1029" t="s">
        <v>1263</v>
      </c>
      <c r="BZ1029" t="s">
        <v>719</v>
      </c>
      <c r="CA1029">
        <v>50</v>
      </c>
      <c r="CB1029">
        <v>50</v>
      </c>
      <c r="CC1029">
        <v>0</v>
      </c>
      <c r="CD1029">
        <v>50</v>
      </c>
      <c r="CE1029" t="s">
        <v>1269</v>
      </c>
      <c r="CF1029">
        <v>0</v>
      </c>
      <c r="CJ1029" s="4" t="str">
        <f t="shared" si="160"/>
        <v>تيب مسلح</v>
      </c>
      <c r="CK1029" s="5">
        <f t="shared" si="161"/>
        <v>45455</v>
      </c>
      <c r="CL1029" s="4">
        <f t="shared" si="162"/>
        <v>28.5</v>
      </c>
      <c r="CN1029" s="4" t="str">
        <f t="shared" si="163"/>
        <v>تيب مسلح</v>
      </c>
      <c r="CO1029" s="5">
        <f t="shared" si="164"/>
        <v>45439</v>
      </c>
      <c r="CP1029" s="4">
        <f t="shared" si="165"/>
        <v>62.7</v>
      </c>
      <c r="CR1029" s="4">
        <f t="shared" si="166"/>
        <v>-34.200000000000003</v>
      </c>
      <c r="CS1029" s="6">
        <f t="shared" si="167"/>
        <v>-1.2000000000000002</v>
      </c>
      <c r="CT1029">
        <f t="shared" si="168"/>
        <v>2194.5</v>
      </c>
      <c r="CU1029">
        <f t="shared" si="169"/>
        <v>997.5</v>
      </c>
    </row>
    <row r="1030" spans="1:99" x14ac:dyDescent="0.3">
      <c r="A1030">
        <v>498</v>
      </c>
      <c r="B1030">
        <v>640</v>
      </c>
      <c r="C1030">
        <v>49</v>
      </c>
      <c r="D1030" t="s">
        <v>83</v>
      </c>
      <c r="E1030" t="s">
        <v>84</v>
      </c>
      <c r="H1030" t="s">
        <v>92</v>
      </c>
      <c r="I1030" t="s">
        <v>112</v>
      </c>
      <c r="J1030" t="s">
        <v>114</v>
      </c>
      <c r="K1030" t="s">
        <v>115</v>
      </c>
      <c r="L1030">
        <v>19</v>
      </c>
      <c r="M1030">
        <v>1</v>
      </c>
      <c r="N1030" s="2">
        <v>45433</v>
      </c>
      <c r="O1030" s="2">
        <v>45455</v>
      </c>
      <c r="P1030" t="s">
        <v>165</v>
      </c>
      <c r="Q1030" t="s">
        <v>276</v>
      </c>
      <c r="R1030" t="s">
        <v>450</v>
      </c>
      <c r="S1030" t="s">
        <v>450</v>
      </c>
      <c r="T1030" t="s">
        <v>623</v>
      </c>
      <c r="U1030" t="s">
        <v>714</v>
      </c>
      <c r="V1030">
        <v>28.5</v>
      </c>
      <c r="W1030">
        <v>35</v>
      </c>
      <c r="X1030" t="s">
        <v>722</v>
      </c>
      <c r="Y1030">
        <v>997.5</v>
      </c>
      <c r="AB1030" s="2">
        <v>45407</v>
      </c>
      <c r="AC1030">
        <v>0</v>
      </c>
      <c r="AE1030">
        <v>35</v>
      </c>
      <c r="AF1030">
        <v>35</v>
      </c>
      <c r="AG1030">
        <v>0</v>
      </c>
      <c r="AH1030">
        <v>35</v>
      </c>
      <c r="AI1030">
        <v>0</v>
      </c>
      <c r="AJ1030" t="s">
        <v>728</v>
      </c>
      <c r="AK1030" t="s">
        <v>735</v>
      </c>
      <c r="AL1030" t="s">
        <v>786</v>
      </c>
      <c r="AM1030" t="s">
        <v>837</v>
      </c>
      <c r="AP1030">
        <v>99041</v>
      </c>
      <c r="AQ1030">
        <v>93793</v>
      </c>
      <c r="AS1030" t="s">
        <v>83</v>
      </c>
      <c r="AU1030" t="s">
        <v>728</v>
      </c>
      <c r="AW1030" t="s">
        <v>85</v>
      </c>
      <c r="AX1030">
        <v>2162</v>
      </c>
      <c r="AY1030" t="s">
        <v>966</v>
      </c>
      <c r="AZ1030" t="s">
        <v>1001</v>
      </c>
      <c r="BA1030">
        <v>10</v>
      </c>
      <c r="BB1030" s="2">
        <v>45473</v>
      </c>
      <c r="BC1030" s="2">
        <v>45474</v>
      </c>
      <c r="BD1030">
        <v>10</v>
      </c>
      <c r="BE1030" t="s">
        <v>1010</v>
      </c>
      <c r="BF1030" t="s">
        <v>1017</v>
      </c>
      <c r="BG1030" t="s">
        <v>450</v>
      </c>
      <c r="BH1030" t="s">
        <v>623</v>
      </c>
      <c r="BI1030">
        <v>50</v>
      </c>
      <c r="BJ1030">
        <v>0</v>
      </c>
      <c r="BK1030" t="s">
        <v>714</v>
      </c>
      <c r="BL1030">
        <v>39.9</v>
      </c>
      <c r="BM1030">
        <v>35</v>
      </c>
      <c r="BN1030" t="s">
        <v>115</v>
      </c>
      <c r="BO1030">
        <v>1995</v>
      </c>
      <c r="BP1030">
        <v>1995</v>
      </c>
      <c r="BQ1030">
        <v>1750</v>
      </c>
      <c r="BR1030">
        <v>1750</v>
      </c>
      <c r="BS1030">
        <v>245</v>
      </c>
      <c r="BT1030">
        <v>245</v>
      </c>
      <c r="BY1030" t="s">
        <v>1263</v>
      </c>
      <c r="BZ1030" t="s">
        <v>719</v>
      </c>
      <c r="CA1030">
        <v>50</v>
      </c>
      <c r="CB1030">
        <v>50</v>
      </c>
      <c r="CC1030">
        <v>0</v>
      </c>
      <c r="CD1030">
        <v>50</v>
      </c>
      <c r="CE1030" t="s">
        <v>1269</v>
      </c>
      <c r="CF1030">
        <v>0</v>
      </c>
      <c r="CJ1030" s="4" t="str">
        <f t="shared" si="160"/>
        <v>تيب مسلح</v>
      </c>
      <c r="CK1030" s="5">
        <f t="shared" si="161"/>
        <v>45455</v>
      </c>
      <c r="CL1030" s="4">
        <f t="shared" si="162"/>
        <v>28.5</v>
      </c>
      <c r="CN1030" s="4" t="str">
        <f t="shared" si="163"/>
        <v>تيب مسلح</v>
      </c>
      <c r="CO1030" s="5">
        <f t="shared" si="164"/>
        <v>45474</v>
      </c>
      <c r="CP1030" s="4">
        <f t="shared" si="165"/>
        <v>39.9</v>
      </c>
      <c r="CR1030" s="4">
        <f t="shared" si="166"/>
        <v>-11.399999999999999</v>
      </c>
      <c r="CS1030" s="6">
        <f t="shared" si="167"/>
        <v>-0.39999999999999997</v>
      </c>
      <c r="CT1030">
        <f t="shared" si="168"/>
        <v>1396.5</v>
      </c>
      <c r="CU1030">
        <f t="shared" si="169"/>
        <v>997.5</v>
      </c>
    </row>
    <row r="1031" spans="1:99" x14ac:dyDescent="0.3">
      <c r="A1031">
        <v>498</v>
      </c>
      <c r="B1031">
        <v>640</v>
      </c>
      <c r="C1031">
        <v>49</v>
      </c>
      <c r="D1031" t="s">
        <v>83</v>
      </c>
      <c r="E1031" t="s">
        <v>84</v>
      </c>
      <c r="H1031" t="s">
        <v>92</v>
      </c>
      <c r="I1031" t="s">
        <v>112</v>
      </c>
      <c r="J1031" t="s">
        <v>114</v>
      </c>
      <c r="K1031" t="s">
        <v>115</v>
      </c>
      <c r="L1031">
        <v>19</v>
      </c>
      <c r="M1031">
        <v>1</v>
      </c>
      <c r="N1031" s="2">
        <v>45433</v>
      </c>
      <c r="O1031" s="2">
        <v>45455</v>
      </c>
      <c r="P1031" t="s">
        <v>165</v>
      </c>
      <c r="Q1031" t="s">
        <v>276</v>
      </c>
      <c r="R1031" t="s">
        <v>450</v>
      </c>
      <c r="S1031" t="s">
        <v>450</v>
      </c>
      <c r="T1031" t="s">
        <v>623</v>
      </c>
      <c r="U1031" t="s">
        <v>714</v>
      </c>
      <c r="V1031">
        <v>28.5</v>
      </c>
      <c r="W1031">
        <v>35</v>
      </c>
      <c r="X1031" t="s">
        <v>722</v>
      </c>
      <c r="Y1031">
        <v>997.5</v>
      </c>
      <c r="AB1031" s="2">
        <v>45407</v>
      </c>
      <c r="AC1031">
        <v>0</v>
      </c>
      <c r="AE1031">
        <v>35</v>
      </c>
      <c r="AF1031">
        <v>35</v>
      </c>
      <c r="AG1031">
        <v>0</v>
      </c>
      <c r="AH1031">
        <v>35</v>
      </c>
      <c r="AI1031">
        <v>0</v>
      </c>
      <c r="AJ1031" t="s">
        <v>728</v>
      </c>
      <c r="AK1031" t="s">
        <v>735</v>
      </c>
      <c r="AL1031" t="s">
        <v>786</v>
      </c>
      <c r="AM1031" t="s">
        <v>837</v>
      </c>
      <c r="AP1031">
        <v>99303</v>
      </c>
      <c r="AQ1031">
        <v>87676</v>
      </c>
      <c r="AS1031" t="s">
        <v>83</v>
      </c>
      <c r="AU1031" t="s">
        <v>922</v>
      </c>
      <c r="AW1031" t="s">
        <v>85</v>
      </c>
      <c r="AX1031">
        <v>2162</v>
      </c>
      <c r="AY1031" t="s">
        <v>978</v>
      </c>
      <c r="AZ1031" t="s">
        <v>1001</v>
      </c>
      <c r="BA1031">
        <v>2</v>
      </c>
      <c r="BB1031" s="2">
        <v>45480</v>
      </c>
      <c r="BC1031" s="2">
        <v>45481</v>
      </c>
      <c r="BD1031">
        <v>4</v>
      </c>
      <c r="BE1031" t="s">
        <v>1010</v>
      </c>
      <c r="BF1031" t="s">
        <v>1038</v>
      </c>
      <c r="BG1031" t="s">
        <v>450</v>
      </c>
      <c r="BH1031" t="s">
        <v>623</v>
      </c>
      <c r="BI1031">
        <v>11</v>
      </c>
      <c r="BJ1031">
        <v>0</v>
      </c>
      <c r="BK1031" t="s">
        <v>714</v>
      </c>
      <c r="BL1031">
        <v>62.7</v>
      </c>
      <c r="BM1031">
        <v>55</v>
      </c>
      <c r="BN1031" t="s">
        <v>115</v>
      </c>
      <c r="BO1031">
        <v>689.7</v>
      </c>
      <c r="BP1031">
        <v>689.7</v>
      </c>
      <c r="BQ1031">
        <v>605</v>
      </c>
      <c r="BR1031">
        <v>605</v>
      </c>
      <c r="BS1031">
        <v>84.7</v>
      </c>
      <c r="BT1031">
        <v>84.7</v>
      </c>
      <c r="BY1031" t="s">
        <v>1263</v>
      </c>
      <c r="BZ1031" t="s">
        <v>719</v>
      </c>
      <c r="CA1031">
        <v>11</v>
      </c>
      <c r="CB1031">
        <v>11</v>
      </c>
      <c r="CC1031">
        <v>0</v>
      </c>
      <c r="CD1031">
        <v>11</v>
      </c>
      <c r="CE1031" t="s">
        <v>1269</v>
      </c>
      <c r="CF1031">
        <v>0</v>
      </c>
      <c r="CJ1031" s="4" t="str">
        <f t="shared" si="160"/>
        <v>تيب مسلح</v>
      </c>
      <c r="CK1031" s="5">
        <f t="shared" si="161"/>
        <v>45455</v>
      </c>
      <c r="CL1031" s="4">
        <f t="shared" si="162"/>
        <v>28.5</v>
      </c>
      <c r="CN1031" s="4" t="str">
        <f t="shared" si="163"/>
        <v>تيب مسلح</v>
      </c>
      <c r="CO1031" s="5">
        <f t="shared" si="164"/>
        <v>45481</v>
      </c>
      <c r="CP1031" s="4">
        <f t="shared" si="165"/>
        <v>62.7</v>
      </c>
      <c r="CR1031" s="4">
        <f t="shared" si="166"/>
        <v>-34.200000000000003</v>
      </c>
      <c r="CS1031" s="6">
        <f t="shared" si="167"/>
        <v>-1.2000000000000002</v>
      </c>
      <c r="CT1031">
        <f t="shared" si="168"/>
        <v>2194.5</v>
      </c>
      <c r="CU1031">
        <f t="shared" si="169"/>
        <v>997.5</v>
      </c>
    </row>
    <row r="1032" spans="1:99" x14ac:dyDescent="0.3">
      <c r="A1032">
        <v>498</v>
      </c>
      <c r="B1032">
        <v>640</v>
      </c>
      <c r="C1032">
        <v>49</v>
      </c>
      <c r="D1032" t="s">
        <v>83</v>
      </c>
      <c r="E1032" t="s">
        <v>84</v>
      </c>
      <c r="H1032" t="s">
        <v>92</v>
      </c>
      <c r="I1032" t="s">
        <v>112</v>
      </c>
      <c r="J1032" t="s">
        <v>114</v>
      </c>
      <c r="K1032" t="s">
        <v>115</v>
      </c>
      <c r="L1032">
        <v>19</v>
      </c>
      <c r="M1032">
        <v>1</v>
      </c>
      <c r="N1032" s="2">
        <v>45433</v>
      </c>
      <c r="O1032" s="2">
        <v>45455</v>
      </c>
      <c r="P1032" t="s">
        <v>165</v>
      </c>
      <c r="Q1032" t="s">
        <v>276</v>
      </c>
      <c r="R1032" t="s">
        <v>450</v>
      </c>
      <c r="S1032" t="s">
        <v>450</v>
      </c>
      <c r="T1032" t="s">
        <v>623</v>
      </c>
      <c r="U1032" t="s">
        <v>714</v>
      </c>
      <c r="V1032">
        <v>28.5</v>
      </c>
      <c r="W1032">
        <v>35</v>
      </c>
      <c r="X1032" t="s">
        <v>722</v>
      </c>
      <c r="Y1032">
        <v>997.5</v>
      </c>
      <c r="AB1032" s="2">
        <v>45407</v>
      </c>
      <c r="AC1032">
        <v>0</v>
      </c>
      <c r="AE1032">
        <v>35</v>
      </c>
      <c r="AF1032">
        <v>35</v>
      </c>
      <c r="AG1032">
        <v>0</v>
      </c>
      <c r="AH1032">
        <v>35</v>
      </c>
      <c r="AI1032">
        <v>0</v>
      </c>
      <c r="AJ1032" t="s">
        <v>728</v>
      </c>
      <c r="AK1032" t="s">
        <v>733</v>
      </c>
      <c r="AL1032" t="s">
        <v>784</v>
      </c>
      <c r="AM1032" t="s">
        <v>835</v>
      </c>
      <c r="AP1032">
        <v>98304</v>
      </c>
      <c r="AQ1032">
        <v>93601</v>
      </c>
      <c r="AR1032" t="s">
        <v>901</v>
      </c>
      <c r="AS1032" t="s">
        <v>83</v>
      </c>
      <c r="AU1032" t="s">
        <v>728</v>
      </c>
      <c r="AW1032" t="s">
        <v>85</v>
      </c>
      <c r="AX1032">
        <v>2162</v>
      </c>
      <c r="AY1032" t="s">
        <v>981</v>
      </c>
      <c r="AZ1032" t="s">
        <v>1001</v>
      </c>
      <c r="BA1032">
        <v>9</v>
      </c>
      <c r="BB1032" s="2">
        <v>45444</v>
      </c>
      <c r="BC1032" s="2">
        <v>45445</v>
      </c>
      <c r="BD1032">
        <v>2</v>
      </c>
      <c r="BE1032" t="s">
        <v>1010</v>
      </c>
      <c r="BG1032" t="s">
        <v>450</v>
      </c>
      <c r="BH1032" t="s">
        <v>623</v>
      </c>
      <c r="BI1032">
        <v>6</v>
      </c>
      <c r="BJ1032">
        <v>0</v>
      </c>
      <c r="BK1032" t="s">
        <v>714</v>
      </c>
      <c r="BL1032">
        <v>62.7</v>
      </c>
      <c r="BM1032">
        <v>55</v>
      </c>
      <c r="BN1032" t="s">
        <v>115</v>
      </c>
      <c r="BO1032">
        <v>376.2</v>
      </c>
      <c r="BP1032">
        <v>376.2</v>
      </c>
      <c r="BQ1032">
        <v>330</v>
      </c>
      <c r="BR1032">
        <v>330</v>
      </c>
      <c r="BS1032">
        <v>46.2</v>
      </c>
      <c r="BT1032">
        <v>46.2</v>
      </c>
      <c r="BV1032" t="s">
        <v>901</v>
      </c>
      <c r="BW1032" t="s">
        <v>1235</v>
      </c>
      <c r="BX1032" t="s">
        <v>1250</v>
      </c>
      <c r="BY1032" t="s">
        <v>1262</v>
      </c>
      <c r="BZ1032" t="s">
        <v>719</v>
      </c>
      <c r="CA1032">
        <v>6</v>
      </c>
      <c r="CB1032">
        <v>6</v>
      </c>
      <c r="CC1032">
        <v>0</v>
      </c>
      <c r="CD1032">
        <v>6</v>
      </c>
      <c r="CE1032" t="s">
        <v>1269</v>
      </c>
      <c r="CF1032">
        <v>0</v>
      </c>
      <c r="CJ1032" s="4" t="str">
        <f t="shared" si="160"/>
        <v>تيب مسلح</v>
      </c>
      <c r="CK1032" s="5">
        <f t="shared" si="161"/>
        <v>45455</v>
      </c>
      <c r="CL1032" s="4">
        <f t="shared" si="162"/>
        <v>28.5</v>
      </c>
      <c r="CN1032" s="4" t="str">
        <f t="shared" si="163"/>
        <v>تيب مسلح</v>
      </c>
      <c r="CO1032" s="5">
        <f t="shared" si="164"/>
        <v>45445</v>
      </c>
      <c r="CP1032" s="4">
        <f t="shared" si="165"/>
        <v>62.7</v>
      </c>
      <c r="CR1032" s="4">
        <f t="shared" si="166"/>
        <v>-34.200000000000003</v>
      </c>
      <c r="CS1032" s="6">
        <f t="shared" si="167"/>
        <v>-1.2000000000000002</v>
      </c>
      <c r="CT1032">
        <f t="shared" si="168"/>
        <v>2194.5</v>
      </c>
      <c r="CU1032">
        <f t="shared" si="169"/>
        <v>997.5</v>
      </c>
    </row>
    <row r="1033" spans="1:99" x14ac:dyDescent="0.3">
      <c r="A1033">
        <v>498</v>
      </c>
      <c r="B1033">
        <v>640</v>
      </c>
      <c r="C1033">
        <v>49</v>
      </c>
      <c r="D1033" t="s">
        <v>83</v>
      </c>
      <c r="E1033" t="s">
        <v>84</v>
      </c>
      <c r="H1033" t="s">
        <v>92</v>
      </c>
      <c r="I1033" t="s">
        <v>112</v>
      </c>
      <c r="J1033" t="s">
        <v>114</v>
      </c>
      <c r="K1033" t="s">
        <v>115</v>
      </c>
      <c r="L1033">
        <v>19</v>
      </c>
      <c r="M1033">
        <v>1</v>
      </c>
      <c r="N1033" s="2">
        <v>45433</v>
      </c>
      <c r="O1033" s="2">
        <v>45455</v>
      </c>
      <c r="P1033" t="s">
        <v>165</v>
      </c>
      <c r="Q1033" t="s">
        <v>276</v>
      </c>
      <c r="R1033" t="s">
        <v>450</v>
      </c>
      <c r="S1033" t="s">
        <v>450</v>
      </c>
      <c r="T1033" t="s">
        <v>623</v>
      </c>
      <c r="U1033" t="s">
        <v>714</v>
      </c>
      <c r="V1033">
        <v>28.5</v>
      </c>
      <c r="W1033">
        <v>35</v>
      </c>
      <c r="X1033" t="s">
        <v>722</v>
      </c>
      <c r="Y1033">
        <v>997.5</v>
      </c>
      <c r="AB1033" s="2">
        <v>45407</v>
      </c>
      <c r="AC1033">
        <v>0</v>
      </c>
      <c r="AE1033">
        <v>35</v>
      </c>
      <c r="AF1033">
        <v>35</v>
      </c>
      <c r="AG1033">
        <v>0</v>
      </c>
      <c r="AH1033">
        <v>35</v>
      </c>
      <c r="AI1033">
        <v>0</v>
      </c>
      <c r="AJ1033" t="s">
        <v>728</v>
      </c>
      <c r="AK1033" t="s">
        <v>776</v>
      </c>
      <c r="AL1033" t="s">
        <v>827</v>
      </c>
      <c r="AM1033" t="s">
        <v>878</v>
      </c>
      <c r="AP1033">
        <v>99129</v>
      </c>
      <c r="AQ1033">
        <v>94850</v>
      </c>
      <c r="AR1033" t="s">
        <v>916</v>
      </c>
      <c r="AS1033" t="s">
        <v>83</v>
      </c>
      <c r="AU1033" t="s">
        <v>729</v>
      </c>
      <c r="AW1033" t="s">
        <v>932</v>
      </c>
      <c r="AX1033">
        <v>1832</v>
      </c>
      <c r="AY1033" t="s">
        <v>985</v>
      </c>
      <c r="AZ1033" t="s">
        <v>1002</v>
      </c>
      <c r="BA1033">
        <v>5</v>
      </c>
      <c r="BB1033" s="2">
        <v>45475</v>
      </c>
      <c r="BC1033" s="2">
        <v>45475</v>
      </c>
      <c r="BD1033">
        <v>24</v>
      </c>
      <c r="BE1033" t="s">
        <v>1011</v>
      </c>
      <c r="BG1033" t="s">
        <v>450</v>
      </c>
      <c r="BH1033" t="s">
        <v>623</v>
      </c>
      <c r="BI1033">
        <v>100</v>
      </c>
      <c r="BJ1033">
        <v>0</v>
      </c>
      <c r="BK1033" t="s">
        <v>714</v>
      </c>
      <c r="BL1033">
        <v>30.21</v>
      </c>
      <c r="BM1033">
        <v>26.5</v>
      </c>
      <c r="BN1033" t="s">
        <v>115</v>
      </c>
      <c r="BO1033">
        <v>3021</v>
      </c>
      <c r="BP1033">
        <v>3021</v>
      </c>
      <c r="BQ1033">
        <v>2650</v>
      </c>
      <c r="BR1033">
        <v>2650</v>
      </c>
      <c r="BS1033">
        <v>371</v>
      </c>
      <c r="BT1033">
        <v>371</v>
      </c>
      <c r="BV1033" t="s">
        <v>916</v>
      </c>
      <c r="BW1033" t="s">
        <v>1246</v>
      </c>
      <c r="BX1033" t="s">
        <v>1257</v>
      </c>
      <c r="BY1033" t="s">
        <v>1266</v>
      </c>
      <c r="BZ1033" t="s">
        <v>723</v>
      </c>
      <c r="CA1033">
        <v>0</v>
      </c>
      <c r="CB1033">
        <v>0</v>
      </c>
      <c r="CC1033">
        <v>0</v>
      </c>
      <c r="CD1033">
        <v>0</v>
      </c>
      <c r="CE1033" t="s">
        <v>1286</v>
      </c>
      <c r="CF1033">
        <v>3021</v>
      </c>
      <c r="CJ1033" s="4" t="str">
        <f t="shared" si="160"/>
        <v>تيب مسلح</v>
      </c>
      <c r="CK1033" s="5">
        <f t="shared" si="161"/>
        <v>45455</v>
      </c>
      <c r="CL1033" s="4">
        <f t="shared" si="162"/>
        <v>28.5</v>
      </c>
      <c r="CN1033" s="4" t="str">
        <f t="shared" si="163"/>
        <v>تيب مسلح</v>
      </c>
      <c r="CO1033" s="5">
        <f t="shared" si="164"/>
        <v>45475</v>
      </c>
      <c r="CP1033" s="4">
        <f t="shared" si="165"/>
        <v>30.21</v>
      </c>
      <c r="CR1033" s="4">
        <f t="shared" si="166"/>
        <v>-1.7100000000000009</v>
      </c>
      <c r="CS1033" s="6">
        <f t="shared" si="167"/>
        <v>-6.0000000000000032E-2</v>
      </c>
      <c r="CT1033">
        <f t="shared" si="168"/>
        <v>1057.3500000000001</v>
      </c>
      <c r="CU1033">
        <f t="shared" si="169"/>
        <v>997.5</v>
      </c>
    </row>
    <row r="1034" spans="1:99" x14ac:dyDescent="0.3">
      <c r="A1034">
        <v>498</v>
      </c>
      <c r="B1034">
        <v>640</v>
      </c>
      <c r="C1034">
        <v>47</v>
      </c>
      <c r="D1034" t="s">
        <v>83</v>
      </c>
      <c r="E1034" t="s">
        <v>84</v>
      </c>
      <c r="H1034" t="s">
        <v>92</v>
      </c>
      <c r="I1034" t="s">
        <v>112</v>
      </c>
      <c r="J1034" t="s">
        <v>114</v>
      </c>
      <c r="K1034" t="s">
        <v>115</v>
      </c>
      <c r="L1034">
        <v>34</v>
      </c>
      <c r="M1034">
        <v>1</v>
      </c>
      <c r="N1034" s="2">
        <v>45433</v>
      </c>
      <c r="O1034" s="2">
        <v>45455</v>
      </c>
      <c r="P1034" t="s">
        <v>165</v>
      </c>
      <c r="Q1034" t="s">
        <v>198</v>
      </c>
      <c r="R1034" t="s">
        <v>372</v>
      </c>
      <c r="S1034" t="s">
        <v>372</v>
      </c>
      <c r="T1034" t="s">
        <v>546</v>
      </c>
      <c r="U1034" t="s">
        <v>714</v>
      </c>
      <c r="V1034">
        <v>16.91</v>
      </c>
      <c r="W1034">
        <v>3</v>
      </c>
      <c r="X1034" t="s">
        <v>722</v>
      </c>
      <c r="Y1034">
        <v>50.73</v>
      </c>
      <c r="AB1034" s="2">
        <v>45407</v>
      </c>
      <c r="AC1034">
        <v>0</v>
      </c>
      <c r="AE1034">
        <v>3</v>
      </c>
      <c r="AF1034">
        <v>3</v>
      </c>
      <c r="AG1034">
        <v>0</v>
      </c>
      <c r="AH1034">
        <v>3</v>
      </c>
      <c r="AI1034">
        <v>0</v>
      </c>
      <c r="AJ1034" t="s">
        <v>728</v>
      </c>
      <c r="AK1034" t="s">
        <v>740</v>
      </c>
      <c r="AL1034" t="s">
        <v>791</v>
      </c>
      <c r="AM1034" t="s">
        <v>842</v>
      </c>
      <c r="AP1034">
        <v>97682</v>
      </c>
      <c r="AQ1034">
        <v>91582</v>
      </c>
      <c r="AS1034" t="s">
        <v>83</v>
      </c>
      <c r="AU1034" t="s">
        <v>728</v>
      </c>
      <c r="AW1034" t="s">
        <v>85</v>
      </c>
      <c r="AX1034">
        <v>2162</v>
      </c>
      <c r="AY1034" t="s">
        <v>971</v>
      </c>
      <c r="AZ1034" t="s">
        <v>1001</v>
      </c>
      <c r="BA1034">
        <v>8</v>
      </c>
      <c r="BB1034" s="2">
        <v>45427</v>
      </c>
      <c r="BC1034" s="2">
        <v>45427</v>
      </c>
      <c r="BD1034">
        <v>1</v>
      </c>
      <c r="BE1034" t="s">
        <v>1010</v>
      </c>
      <c r="BF1034" t="s">
        <v>1112</v>
      </c>
      <c r="BG1034" t="s">
        <v>372</v>
      </c>
      <c r="BH1034" t="s">
        <v>546</v>
      </c>
      <c r="BI1034">
        <v>20</v>
      </c>
      <c r="BJ1034">
        <v>0</v>
      </c>
      <c r="BK1034" t="s">
        <v>714</v>
      </c>
      <c r="BL1034">
        <v>28.5</v>
      </c>
      <c r="BM1034">
        <v>25</v>
      </c>
      <c r="BN1034" t="s">
        <v>115</v>
      </c>
      <c r="BO1034">
        <v>570</v>
      </c>
      <c r="BP1034">
        <v>570</v>
      </c>
      <c r="BQ1034">
        <v>500</v>
      </c>
      <c r="BR1034">
        <v>500</v>
      </c>
      <c r="BS1034">
        <v>70</v>
      </c>
      <c r="BT1034">
        <v>70</v>
      </c>
      <c r="BY1034" t="s">
        <v>1263</v>
      </c>
      <c r="BZ1034" t="s">
        <v>719</v>
      </c>
      <c r="CA1034">
        <v>20</v>
      </c>
      <c r="CB1034">
        <v>20</v>
      </c>
      <c r="CC1034">
        <v>0</v>
      </c>
      <c r="CD1034">
        <v>20</v>
      </c>
      <c r="CE1034" t="s">
        <v>1269</v>
      </c>
      <c r="CF1034">
        <v>0</v>
      </c>
      <c r="CJ1034" s="4" t="str">
        <f t="shared" si="160"/>
        <v>فرشة سلك يدوي</v>
      </c>
      <c r="CK1034" s="5">
        <f t="shared" si="161"/>
        <v>45455</v>
      </c>
      <c r="CL1034" s="4">
        <f t="shared" si="162"/>
        <v>16.91</v>
      </c>
      <c r="CN1034" s="4" t="str">
        <f t="shared" si="163"/>
        <v>فرشة سلك يدوي</v>
      </c>
      <c r="CO1034" s="5">
        <f t="shared" si="164"/>
        <v>45427</v>
      </c>
      <c r="CP1034" s="4">
        <f t="shared" si="165"/>
        <v>28.5</v>
      </c>
      <c r="CR1034" s="4">
        <f t="shared" si="166"/>
        <v>-11.59</v>
      </c>
      <c r="CS1034" s="6">
        <f t="shared" si="167"/>
        <v>-0.6853932584269663</v>
      </c>
      <c r="CT1034">
        <f t="shared" si="168"/>
        <v>85.5</v>
      </c>
      <c r="CU1034">
        <f t="shared" si="169"/>
        <v>50.73</v>
      </c>
    </row>
    <row r="1035" spans="1:99" x14ac:dyDescent="0.3">
      <c r="A1035">
        <v>498</v>
      </c>
      <c r="B1035">
        <v>640</v>
      </c>
      <c r="C1035">
        <v>47</v>
      </c>
      <c r="D1035" t="s">
        <v>83</v>
      </c>
      <c r="E1035" t="s">
        <v>84</v>
      </c>
      <c r="H1035" t="s">
        <v>92</v>
      </c>
      <c r="I1035" t="s">
        <v>112</v>
      </c>
      <c r="J1035" t="s">
        <v>114</v>
      </c>
      <c r="K1035" t="s">
        <v>115</v>
      </c>
      <c r="L1035">
        <v>34</v>
      </c>
      <c r="M1035">
        <v>1</v>
      </c>
      <c r="N1035" s="2">
        <v>45433</v>
      </c>
      <c r="O1035" s="2">
        <v>45455</v>
      </c>
      <c r="P1035" t="s">
        <v>165</v>
      </c>
      <c r="Q1035" t="s">
        <v>198</v>
      </c>
      <c r="R1035" t="s">
        <v>372</v>
      </c>
      <c r="S1035" t="s">
        <v>372</v>
      </c>
      <c r="T1035" t="s">
        <v>546</v>
      </c>
      <c r="U1035" t="s">
        <v>714</v>
      </c>
      <c r="V1035">
        <v>16.91</v>
      </c>
      <c r="W1035">
        <v>3</v>
      </c>
      <c r="X1035" t="s">
        <v>722</v>
      </c>
      <c r="Y1035">
        <v>50.73</v>
      </c>
      <c r="AB1035" s="2">
        <v>45407</v>
      </c>
      <c r="AC1035">
        <v>0</v>
      </c>
      <c r="AE1035">
        <v>3</v>
      </c>
      <c r="AF1035">
        <v>3</v>
      </c>
      <c r="AG1035">
        <v>0</v>
      </c>
      <c r="AH1035">
        <v>3</v>
      </c>
      <c r="AI1035">
        <v>0</v>
      </c>
      <c r="AJ1035" t="s">
        <v>728</v>
      </c>
      <c r="AK1035" t="s">
        <v>749</v>
      </c>
      <c r="AL1035" t="s">
        <v>800</v>
      </c>
      <c r="AM1035" t="s">
        <v>851</v>
      </c>
      <c r="AP1035">
        <v>99089</v>
      </c>
      <c r="AQ1035">
        <v>92462</v>
      </c>
      <c r="AR1035">
        <v>90200</v>
      </c>
      <c r="AS1035" t="s">
        <v>83</v>
      </c>
      <c r="AU1035" t="s">
        <v>728</v>
      </c>
      <c r="AW1035" t="s">
        <v>85</v>
      </c>
      <c r="AX1035">
        <v>2162</v>
      </c>
      <c r="AY1035" t="s">
        <v>976</v>
      </c>
      <c r="AZ1035" t="s">
        <v>1001</v>
      </c>
      <c r="BA1035">
        <v>3</v>
      </c>
      <c r="BB1035" s="2">
        <v>45474</v>
      </c>
      <c r="BC1035" s="2">
        <v>45475</v>
      </c>
      <c r="BD1035">
        <v>2</v>
      </c>
      <c r="BE1035" t="s">
        <v>1010</v>
      </c>
      <c r="BF1035">
        <v>289</v>
      </c>
      <c r="BG1035" t="s">
        <v>372</v>
      </c>
      <c r="BH1035" t="s">
        <v>546</v>
      </c>
      <c r="BI1035">
        <v>5</v>
      </c>
      <c r="BJ1035">
        <v>0</v>
      </c>
      <c r="BK1035" t="s">
        <v>714</v>
      </c>
      <c r="BL1035">
        <v>28.5</v>
      </c>
      <c r="BM1035">
        <v>25</v>
      </c>
      <c r="BN1035" t="s">
        <v>115</v>
      </c>
      <c r="BO1035">
        <v>142.5</v>
      </c>
      <c r="BP1035">
        <v>142.5</v>
      </c>
      <c r="BQ1035">
        <v>125</v>
      </c>
      <c r="BR1035">
        <v>125</v>
      </c>
      <c r="BS1035">
        <v>17.5</v>
      </c>
      <c r="BT1035">
        <v>17.5</v>
      </c>
      <c r="BV1035">
        <v>90200</v>
      </c>
      <c r="BW1035" t="s">
        <v>1219</v>
      </c>
      <c r="BX1035" t="s">
        <v>1251</v>
      </c>
      <c r="BY1035" t="s">
        <v>1264</v>
      </c>
      <c r="BZ1035" t="s">
        <v>719</v>
      </c>
      <c r="CA1035">
        <v>5</v>
      </c>
      <c r="CB1035">
        <v>5</v>
      </c>
      <c r="CC1035">
        <v>0</v>
      </c>
      <c r="CD1035">
        <v>5</v>
      </c>
      <c r="CE1035" t="s">
        <v>1269</v>
      </c>
      <c r="CF1035">
        <v>0</v>
      </c>
      <c r="CJ1035" s="4" t="str">
        <f t="shared" si="160"/>
        <v>فرشة سلك يدوي</v>
      </c>
      <c r="CK1035" s="5">
        <f t="shared" si="161"/>
        <v>45455</v>
      </c>
      <c r="CL1035" s="4">
        <f t="shared" si="162"/>
        <v>16.91</v>
      </c>
      <c r="CN1035" s="4" t="str">
        <f t="shared" si="163"/>
        <v>فرشة سلك يدوي</v>
      </c>
      <c r="CO1035" s="5">
        <f t="shared" si="164"/>
        <v>45475</v>
      </c>
      <c r="CP1035" s="4">
        <f t="shared" si="165"/>
        <v>28.5</v>
      </c>
      <c r="CR1035" s="4">
        <f t="shared" si="166"/>
        <v>-11.59</v>
      </c>
      <c r="CS1035" s="6">
        <f t="shared" si="167"/>
        <v>-0.6853932584269663</v>
      </c>
      <c r="CT1035">
        <f t="shared" si="168"/>
        <v>85.5</v>
      </c>
      <c r="CU1035">
        <f t="shared" si="169"/>
        <v>50.73</v>
      </c>
    </row>
    <row r="1036" spans="1:99" x14ac:dyDescent="0.3">
      <c r="A1036">
        <v>498</v>
      </c>
      <c r="B1036">
        <v>640</v>
      </c>
      <c r="C1036">
        <v>47</v>
      </c>
      <c r="D1036" t="s">
        <v>83</v>
      </c>
      <c r="E1036" t="s">
        <v>84</v>
      </c>
      <c r="H1036" t="s">
        <v>92</v>
      </c>
      <c r="I1036" t="s">
        <v>112</v>
      </c>
      <c r="J1036" t="s">
        <v>114</v>
      </c>
      <c r="K1036" t="s">
        <v>115</v>
      </c>
      <c r="L1036">
        <v>34</v>
      </c>
      <c r="M1036">
        <v>1</v>
      </c>
      <c r="N1036" s="2">
        <v>45433</v>
      </c>
      <c r="O1036" s="2">
        <v>45455</v>
      </c>
      <c r="P1036" t="s">
        <v>165</v>
      </c>
      <c r="Q1036" t="s">
        <v>198</v>
      </c>
      <c r="R1036" t="s">
        <v>372</v>
      </c>
      <c r="S1036" t="s">
        <v>372</v>
      </c>
      <c r="T1036" t="s">
        <v>546</v>
      </c>
      <c r="U1036" t="s">
        <v>714</v>
      </c>
      <c r="V1036">
        <v>16.91</v>
      </c>
      <c r="W1036">
        <v>3</v>
      </c>
      <c r="X1036" t="s">
        <v>722</v>
      </c>
      <c r="Y1036">
        <v>50.73</v>
      </c>
      <c r="AB1036" s="2">
        <v>45407</v>
      </c>
      <c r="AC1036">
        <v>0</v>
      </c>
      <c r="AE1036">
        <v>3</v>
      </c>
      <c r="AF1036">
        <v>3</v>
      </c>
      <c r="AG1036">
        <v>0</v>
      </c>
      <c r="AH1036">
        <v>3</v>
      </c>
      <c r="AI1036">
        <v>0</v>
      </c>
      <c r="AJ1036" t="s">
        <v>728</v>
      </c>
      <c r="AK1036" t="s">
        <v>768</v>
      </c>
      <c r="AL1036" t="s">
        <v>819</v>
      </c>
      <c r="AM1036" t="s">
        <v>870</v>
      </c>
      <c r="AP1036">
        <v>97812</v>
      </c>
      <c r="AQ1036">
        <v>92966</v>
      </c>
      <c r="AS1036" t="s">
        <v>83</v>
      </c>
      <c r="AU1036" t="s">
        <v>728</v>
      </c>
      <c r="AW1036" t="s">
        <v>85</v>
      </c>
      <c r="AX1036">
        <v>2162</v>
      </c>
      <c r="AY1036" t="s">
        <v>971</v>
      </c>
      <c r="AZ1036" t="s">
        <v>1001</v>
      </c>
      <c r="BA1036">
        <v>1</v>
      </c>
      <c r="BB1036" s="2">
        <v>45431</v>
      </c>
      <c r="BC1036" s="2">
        <v>45432</v>
      </c>
      <c r="BD1036">
        <v>2</v>
      </c>
      <c r="BE1036" t="s">
        <v>1010</v>
      </c>
      <c r="BF1036" t="s">
        <v>1149</v>
      </c>
      <c r="BG1036" t="s">
        <v>372</v>
      </c>
      <c r="BH1036" t="s">
        <v>546</v>
      </c>
      <c r="BI1036">
        <v>20</v>
      </c>
      <c r="BJ1036">
        <v>0</v>
      </c>
      <c r="BK1036" t="s">
        <v>714</v>
      </c>
      <c r="BL1036">
        <v>28.5</v>
      </c>
      <c r="BM1036">
        <v>25</v>
      </c>
      <c r="BN1036" t="s">
        <v>115</v>
      </c>
      <c r="BO1036">
        <v>570</v>
      </c>
      <c r="BP1036">
        <v>570</v>
      </c>
      <c r="BQ1036">
        <v>500</v>
      </c>
      <c r="BR1036">
        <v>500</v>
      </c>
      <c r="BS1036">
        <v>70</v>
      </c>
      <c r="BT1036">
        <v>70</v>
      </c>
      <c r="BY1036" t="s">
        <v>1263</v>
      </c>
      <c r="BZ1036" t="s">
        <v>719</v>
      </c>
      <c r="CA1036">
        <v>20</v>
      </c>
      <c r="CB1036">
        <v>20</v>
      </c>
      <c r="CC1036">
        <v>0</v>
      </c>
      <c r="CD1036">
        <v>20</v>
      </c>
      <c r="CE1036" t="s">
        <v>1269</v>
      </c>
      <c r="CF1036">
        <v>0</v>
      </c>
      <c r="CJ1036" s="4" t="str">
        <f t="shared" si="160"/>
        <v>فرشة سلك يدوي</v>
      </c>
      <c r="CK1036" s="5">
        <f t="shared" si="161"/>
        <v>45455</v>
      </c>
      <c r="CL1036" s="4">
        <f t="shared" si="162"/>
        <v>16.91</v>
      </c>
      <c r="CN1036" s="4" t="str">
        <f t="shared" si="163"/>
        <v>فرشة سلك يدوي</v>
      </c>
      <c r="CO1036" s="5">
        <f t="shared" si="164"/>
        <v>45432</v>
      </c>
      <c r="CP1036" s="4">
        <f t="shared" si="165"/>
        <v>28.5</v>
      </c>
      <c r="CR1036" s="4">
        <f t="shared" si="166"/>
        <v>-11.59</v>
      </c>
      <c r="CS1036" s="6">
        <f t="shared" si="167"/>
        <v>-0.6853932584269663</v>
      </c>
      <c r="CT1036">
        <f t="shared" si="168"/>
        <v>85.5</v>
      </c>
      <c r="CU1036">
        <f t="shared" si="169"/>
        <v>50.73</v>
      </c>
    </row>
    <row r="1037" spans="1:99" x14ac:dyDescent="0.3">
      <c r="A1037">
        <v>498</v>
      </c>
      <c r="B1037">
        <v>640</v>
      </c>
      <c r="C1037">
        <v>47</v>
      </c>
      <c r="D1037" t="s">
        <v>83</v>
      </c>
      <c r="E1037" t="s">
        <v>84</v>
      </c>
      <c r="H1037" t="s">
        <v>92</v>
      </c>
      <c r="I1037" t="s">
        <v>112</v>
      </c>
      <c r="J1037" t="s">
        <v>114</v>
      </c>
      <c r="K1037" t="s">
        <v>115</v>
      </c>
      <c r="L1037">
        <v>34</v>
      </c>
      <c r="M1037">
        <v>1</v>
      </c>
      <c r="N1037" s="2">
        <v>45433</v>
      </c>
      <c r="O1037" s="2">
        <v>45455</v>
      </c>
      <c r="P1037" t="s">
        <v>165</v>
      </c>
      <c r="Q1037" t="s">
        <v>198</v>
      </c>
      <c r="R1037" t="s">
        <v>372</v>
      </c>
      <c r="S1037" t="s">
        <v>372</v>
      </c>
      <c r="T1037" t="s">
        <v>546</v>
      </c>
      <c r="U1037" t="s">
        <v>714</v>
      </c>
      <c r="V1037">
        <v>16.91</v>
      </c>
      <c r="W1037">
        <v>3</v>
      </c>
      <c r="X1037" t="s">
        <v>722</v>
      </c>
      <c r="Y1037">
        <v>50.73</v>
      </c>
      <c r="AB1037" s="2">
        <v>45407</v>
      </c>
      <c r="AC1037">
        <v>0</v>
      </c>
      <c r="AE1037">
        <v>3</v>
      </c>
      <c r="AF1037">
        <v>3</v>
      </c>
      <c r="AG1037">
        <v>0</v>
      </c>
      <c r="AH1037">
        <v>3</v>
      </c>
      <c r="AI1037">
        <v>0</v>
      </c>
      <c r="AJ1037" t="s">
        <v>728</v>
      </c>
      <c r="AK1037" t="s">
        <v>751</v>
      </c>
      <c r="AL1037" t="s">
        <v>802</v>
      </c>
      <c r="AM1037" t="s">
        <v>853</v>
      </c>
      <c r="AP1037">
        <v>99021</v>
      </c>
      <c r="AQ1037">
        <v>95071</v>
      </c>
      <c r="AR1037" t="s">
        <v>916</v>
      </c>
      <c r="AS1037" t="s">
        <v>83</v>
      </c>
      <c r="AU1037" t="s">
        <v>728</v>
      </c>
      <c r="AW1037" t="s">
        <v>85</v>
      </c>
      <c r="AX1037">
        <v>2162</v>
      </c>
      <c r="AY1037" t="s">
        <v>963</v>
      </c>
      <c r="AZ1037" t="s">
        <v>1001</v>
      </c>
      <c r="BA1037">
        <v>4</v>
      </c>
      <c r="BB1037" s="2">
        <v>45472</v>
      </c>
      <c r="BC1037" s="2">
        <v>45474</v>
      </c>
      <c r="BD1037">
        <v>2</v>
      </c>
      <c r="BE1037" t="s">
        <v>1010</v>
      </c>
      <c r="BF1037" t="s">
        <v>1167</v>
      </c>
      <c r="BG1037" t="s">
        <v>372</v>
      </c>
      <c r="BH1037" t="s">
        <v>546</v>
      </c>
      <c r="BI1037">
        <v>25</v>
      </c>
      <c r="BJ1037">
        <v>0</v>
      </c>
      <c r="BK1037" t="s">
        <v>714</v>
      </c>
      <c r="BL1037">
        <v>34.200000000000003</v>
      </c>
      <c r="BM1037">
        <v>30</v>
      </c>
      <c r="BN1037" t="s">
        <v>115</v>
      </c>
      <c r="BO1037">
        <v>855</v>
      </c>
      <c r="BP1037">
        <v>855</v>
      </c>
      <c r="BQ1037">
        <v>750</v>
      </c>
      <c r="BR1037">
        <v>750</v>
      </c>
      <c r="BS1037">
        <v>105</v>
      </c>
      <c r="BT1037">
        <v>105</v>
      </c>
      <c r="BV1037" t="s">
        <v>916</v>
      </c>
      <c r="BW1037" t="s">
        <v>1246</v>
      </c>
      <c r="BX1037" t="s">
        <v>1257</v>
      </c>
      <c r="BY1037" t="s">
        <v>1266</v>
      </c>
      <c r="BZ1037" t="s">
        <v>719</v>
      </c>
      <c r="CA1037">
        <v>25</v>
      </c>
      <c r="CB1037">
        <v>25</v>
      </c>
      <c r="CC1037">
        <v>0</v>
      </c>
      <c r="CD1037">
        <v>25</v>
      </c>
      <c r="CE1037" t="s">
        <v>1269</v>
      </c>
      <c r="CF1037">
        <v>0</v>
      </c>
      <c r="CJ1037" s="4" t="str">
        <f t="shared" si="160"/>
        <v>فرشة سلك يدوي</v>
      </c>
      <c r="CK1037" s="5">
        <f t="shared" si="161"/>
        <v>45455</v>
      </c>
      <c r="CL1037" s="4">
        <f t="shared" si="162"/>
        <v>16.91</v>
      </c>
      <c r="CN1037" s="4" t="str">
        <f t="shared" si="163"/>
        <v>فرشة سلك يدوي</v>
      </c>
      <c r="CO1037" s="5">
        <f t="shared" si="164"/>
        <v>45474</v>
      </c>
      <c r="CP1037" s="4">
        <f t="shared" si="165"/>
        <v>34.200000000000003</v>
      </c>
      <c r="CR1037" s="4">
        <f t="shared" si="166"/>
        <v>-17.290000000000003</v>
      </c>
      <c r="CS1037" s="6">
        <f t="shared" si="167"/>
        <v>-1.0224719101123596</v>
      </c>
      <c r="CT1037">
        <f t="shared" si="168"/>
        <v>102.60000000000001</v>
      </c>
      <c r="CU1037">
        <f t="shared" si="169"/>
        <v>50.73</v>
      </c>
    </row>
    <row r="1038" spans="1:99" x14ac:dyDescent="0.3">
      <c r="A1038">
        <v>498</v>
      </c>
      <c r="B1038">
        <v>640</v>
      </c>
      <c r="C1038">
        <v>47</v>
      </c>
      <c r="D1038" t="s">
        <v>83</v>
      </c>
      <c r="E1038" t="s">
        <v>84</v>
      </c>
      <c r="H1038" t="s">
        <v>92</v>
      </c>
      <c r="I1038" t="s">
        <v>112</v>
      </c>
      <c r="J1038" t="s">
        <v>114</v>
      </c>
      <c r="K1038" t="s">
        <v>115</v>
      </c>
      <c r="L1038">
        <v>34</v>
      </c>
      <c r="M1038">
        <v>1</v>
      </c>
      <c r="N1038" s="2">
        <v>45433</v>
      </c>
      <c r="O1038" s="2">
        <v>45455</v>
      </c>
      <c r="P1038" t="s">
        <v>165</v>
      </c>
      <c r="Q1038" t="s">
        <v>198</v>
      </c>
      <c r="R1038" t="s">
        <v>372</v>
      </c>
      <c r="S1038" t="s">
        <v>372</v>
      </c>
      <c r="T1038" t="s">
        <v>546</v>
      </c>
      <c r="U1038" t="s">
        <v>714</v>
      </c>
      <c r="V1038">
        <v>16.91</v>
      </c>
      <c r="W1038">
        <v>3</v>
      </c>
      <c r="X1038" t="s">
        <v>722</v>
      </c>
      <c r="Y1038">
        <v>50.73</v>
      </c>
      <c r="AB1038" s="2">
        <v>45407</v>
      </c>
      <c r="AC1038">
        <v>0</v>
      </c>
      <c r="AE1038">
        <v>3</v>
      </c>
      <c r="AF1038">
        <v>3</v>
      </c>
      <c r="AG1038">
        <v>0</v>
      </c>
      <c r="AH1038">
        <v>3</v>
      </c>
      <c r="AI1038">
        <v>0</v>
      </c>
      <c r="AJ1038" t="s">
        <v>728</v>
      </c>
      <c r="AK1038" t="s">
        <v>765</v>
      </c>
      <c r="AL1038" t="s">
        <v>816</v>
      </c>
      <c r="AM1038" t="s">
        <v>867</v>
      </c>
      <c r="AP1038">
        <v>97696</v>
      </c>
      <c r="AQ1038">
        <v>92965</v>
      </c>
      <c r="AR1038" t="s">
        <v>900</v>
      </c>
      <c r="AS1038" t="s">
        <v>83</v>
      </c>
      <c r="AU1038" t="s">
        <v>728</v>
      </c>
      <c r="AW1038" t="s">
        <v>85</v>
      </c>
      <c r="AX1038">
        <v>2162</v>
      </c>
      <c r="AY1038" t="s">
        <v>981</v>
      </c>
      <c r="AZ1038" t="s">
        <v>1001</v>
      </c>
      <c r="BA1038">
        <v>6</v>
      </c>
      <c r="BB1038" s="2">
        <v>45427</v>
      </c>
      <c r="BC1038" s="2">
        <v>45427</v>
      </c>
      <c r="BD1038">
        <v>3</v>
      </c>
      <c r="BE1038" t="s">
        <v>1010</v>
      </c>
      <c r="BG1038" t="s">
        <v>372</v>
      </c>
      <c r="BH1038" t="s">
        <v>546</v>
      </c>
      <c r="BI1038">
        <v>40</v>
      </c>
      <c r="BJ1038">
        <v>0</v>
      </c>
      <c r="BK1038" t="s">
        <v>714</v>
      </c>
      <c r="BL1038">
        <v>28.5</v>
      </c>
      <c r="BM1038">
        <v>25</v>
      </c>
      <c r="BN1038" t="s">
        <v>115</v>
      </c>
      <c r="BO1038">
        <v>1140</v>
      </c>
      <c r="BP1038">
        <v>1140</v>
      </c>
      <c r="BQ1038">
        <v>1000</v>
      </c>
      <c r="BR1038">
        <v>1000</v>
      </c>
      <c r="BS1038">
        <v>140</v>
      </c>
      <c r="BT1038">
        <v>140</v>
      </c>
      <c r="BV1038" t="s">
        <v>900</v>
      </c>
      <c r="BW1038" t="s">
        <v>1234</v>
      </c>
      <c r="BX1038" t="s">
        <v>1252</v>
      </c>
      <c r="BY1038" t="s">
        <v>1264</v>
      </c>
      <c r="BZ1038" t="s">
        <v>719</v>
      </c>
      <c r="CA1038">
        <v>40</v>
      </c>
      <c r="CB1038">
        <v>40</v>
      </c>
      <c r="CC1038">
        <v>0</v>
      </c>
      <c r="CD1038">
        <v>40</v>
      </c>
      <c r="CE1038" t="s">
        <v>1269</v>
      </c>
      <c r="CF1038">
        <v>0</v>
      </c>
      <c r="CJ1038" s="4" t="str">
        <f t="shared" si="160"/>
        <v>فرشة سلك يدوي</v>
      </c>
      <c r="CK1038" s="5">
        <f t="shared" si="161"/>
        <v>45455</v>
      </c>
      <c r="CL1038" s="4">
        <f t="shared" si="162"/>
        <v>16.91</v>
      </c>
      <c r="CN1038" s="4" t="str">
        <f t="shared" si="163"/>
        <v>فرشة سلك يدوي</v>
      </c>
      <c r="CO1038" s="5">
        <f t="shared" si="164"/>
        <v>45427</v>
      </c>
      <c r="CP1038" s="4">
        <f t="shared" si="165"/>
        <v>28.5</v>
      </c>
      <c r="CR1038" s="4">
        <f t="shared" si="166"/>
        <v>-11.59</v>
      </c>
      <c r="CS1038" s="6">
        <f t="shared" si="167"/>
        <v>-0.6853932584269663</v>
      </c>
      <c r="CT1038">
        <f t="shared" si="168"/>
        <v>85.5</v>
      </c>
      <c r="CU1038">
        <f t="shared" si="169"/>
        <v>50.73</v>
      </c>
    </row>
    <row r="1039" spans="1:99" x14ac:dyDescent="0.3">
      <c r="A1039">
        <v>498</v>
      </c>
      <c r="B1039">
        <v>640</v>
      </c>
      <c r="C1039">
        <v>47</v>
      </c>
      <c r="D1039" t="s">
        <v>83</v>
      </c>
      <c r="E1039" t="s">
        <v>84</v>
      </c>
      <c r="H1039" t="s">
        <v>92</v>
      </c>
      <c r="I1039" t="s">
        <v>112</v>
      </c>
      <c r="J1039" t="s">
        <v>114</v>
      </c>
      <c r="K1039" t="s">
        <v>115</v>
      </c>
      <c r="L1039">
        <v>34</v>
      </c>
      <c r="M1039">
        <v>1</v>
      </c>
      <c r="N1039" s="2">
        <v>45433</v>
      </c>
      <c r="O1039" s="2">
        <v>45455</v>
      </c>
      <c r="P1039" t="s">
        <v>165</v>
      </c>
      <c r="Q1039" t="s">
        <v>198</v>
      </c>
      <c r="R1039" t="s">
        <v>372</v>
      </c>
      <c r="S1039" t="s">
        <v>372</v>
      </c>
      <c r="T1039" t="s">
        <v>546</v>
      </c>
      <c r="U1039" t="s">
        <v>714</v>
      </c>
      <c r="V1039">
        <v>16.91</v>
      </c>
      <c r="W1039">
        <v>3</v>
      </c>
      <c r="X1039" t="s">
        <v>722</v>
      </c>
      <c r="Y1039">
        <v>50.73</v>
      </c>
      <c r="AB1039" s="2">
        <v>45407</v>
      </c>
      <c r="AC1039">
        <v>0</v>
      </c>
      <c r="AE1039">
        <v>3</v>
      </c>
      <c r="AF1039">
        <v>3</v>
      </c>
      <c r="AG1039">
        <v>0</v>
      </c>
      <c r="AH1039">
        <v>3</v>
      </c>
      <c r="AI1039">
        <v>0</v>
      </c>
      <c r="AJ1039" t="s">
        <v>728</v>
      </c>
      <c r="AK1039" t="s">
        <v>758</v>
      </c>
      <c r="AL1039" t="s">
        <v>809</v>
      </c>
      <c r="AM1039" t="s">
        <v>860</v>
      </c>
      <c r="AP1039">
        <v>98386</v>
      </c>
      <c r="AQ1039">
        <v>93139</v>
      </c>
      <c r="AS1039" t="s">
        <v>83</v>
      </c>
      <c r="AU1039" t="s">
        <v>728</v>
      </c>
      <c r="AW1039" t="s">
        <v>85</v>
      </c>
      <c r="AX1039">
        <v>2162</v>
      </c>
      <c r="AY1039" t="s">
        <v>980</v>
      </c>
      <c r="AZ1039" t="s">
        <v>1001</v>
      </c>
      <c r="BA1039">
        <v>11</v>
      </c>
      <c r="BB1039" s="2">
        <v>45445</v>
      </c>
      <c r="BC1039" s="2">
        <v>45452</v>
      </c>
      <c r="BD1039">
        <v>1</v>
      </c>
      <c r="BE1039" t="s">
        <v>1010</v>
      </c>
      <c r="BF1039" t="s">
        <v>1045</v>
      </c>
      <c r="BG1039" t="s">
        <v>372</v>
      </c>
      <c r="BH1039" t="s">
        <v>546</v>
      </c>
      <c r="BI1039">
        <v>5</v>
      </c>
      <c r="BJ1039">
        <v>0</v>
      </c>
      <c r="BK1039" t="s">
        <v>714</v>
      </c>
      <c r="BL1039">
        <v>25</v>
      </c>
      <c r="BM1039">
        <v>25</v>
      </c>
      <c r="BN1039" t="s">
        <v>115</v>
      </c>
      <c r="BO1039">
        <v>125</v>
      </c>
      <c r="BP1039">
        <v>125</v>
      </c>
      <c r="BQ1039">
        <v>125</v>
      </c>
      <c r="BR1039">
        <v>125</v>
      </c>
      <c r="BS1039">
        <v>0</v>
      </c>
      <c r="BT1039">
        <v>0</v>
      </c>
      <c r="BU1039" t="s">
        <v>1209</v>
      </c>
      <c r="BY1039" t="s">
        <v>1263</v>
      </c>
      <c r="BZ1039" t="s">
        <v>719</v>
      </c>
      <c r="CA1039">
        <v>5</v>
      </c>
      <c r="CB1039">
        <v>5</v>
      </c>
      <c r="CC1039">
        <v>0</v>
      </c>
      <c r="CD1039">
        <v>5</v>
      </c>
      <c r="CE1039" t="s">
        <v>1269</v>
      </c>
      <c r="CF1039">
        <v>0</v>
      </c>
      <c r="CJ1039" s="4" t="str">
        <f t="shared" si="160"/>
        <v>فرشة سلك يدوي</v>
      </c>
      <c r="CK1039" s="5">
        <f t="shared" si="161"/>
        <v>45455</v>
      </c>
      <c r="CL1039" s="4">
        <f t="shared" si="162"/>
        <v>16.91</v>
      </c>
      <c r="CN1039" s="4" t="str">
        <f t="shared" si="163"/>
        <v>فرشة سلك يدوي</v>
      </c>
      <c r="CO1039" s="5">
        <f t="shared" si="164"/>
        <v>45452</v>
      </c>
      <c r="CP1039" s="4">
        <f t="shared" si="165"/>
        <v>25</v>
      </c>
      <c r="CR1039" s="4">
        <f t="shared" si="166"/>
        <v>-8.09</v>
      </c>
      <c r="CS1039" s="6">
        <f t="shared" si="167"/>
        <v>-0.47841513897102306</v>
      </c>
      <c r="CT1039">
        <f t="shared" si="168"/>
        <v>75</v>
      </c>
      <c r="CU1039">
        <f t="shared" si="169"/>
        <v>50.73</v>
      </c>
    </row>
    <row r="1040" spans="1:99" x14ac:dyDescent="0.3">
      <c r="A1040">
        <v>498</v>
      </c>
      <c r="B1040">
        <v>640</v>
      </c>
      <c r="C1040">
        <v>47</v>
      </c>
      <c r="D1040" t="s">
        <v>83</v>
      </c>
      <c r="E1040" t="s">
        <v>84</v>
      </c>
      <c r="H1040" t="s">
        <v>92</v>
      </c>
      <c r="I1040" t="s">
        <v>112</v>
      </c>
      <c r="J1040" t="s">
        <v>114</v>
      </c>
      <c r="K1040" t="s">
        <v>115</v>
      </c>
      <c r="L1040">
        <v>34</v>
      </c>
      <c r="M1040">
        <v>1</v>
      </c>
      <c r="N1040" s="2">
        <v>45433</v>
      </c>
      <c r="O1040" s="2">
        <v>45455</v>
      </c>
      <c r="P1040" t="s">
        <v>165</v>
      </c>
      <c r="Q1040" t="s">
        <v>198</v>
      </c>
      <c r="R1040" t="s">
        <v>372</v>
      </c>
      <c r="S1040" t="s">
        <v>372</v>
      </c>
      <c r="T1040" t="s">
        <v>546</v>
      </c>
      <c r="U1040" t="s">
        <v>714</v>
      </c>
      <c r="V1040">
        <v>16.91</v>
      </c>
      <c r="W1040">
        <v>3</v>
      </c>
      <c r="X1040" t="s">
        <v>722</v>
      </c>
      <c r="Y1040">
        <v>50.73</v>
      </c>
      <c r="AB1040" s="2">
        <v>45407</v>
      </c>
      <c r="AC1040">
        <v>0</v>
      </c>
      <c r="AE1040">
        <v>3</v>
      </c>
      <c r="AF1040">
        <v>3</v>
      </c>
      <c r="AG1040">
        <v>0</v>
      </c>
      <c r="AH1040">
        <v>3</v>
      </c>
      <c r="AI1040">
        <v>0</v>
      </c>
      <c r="AJ1040" t="s">
        <v>728</v>
      </c>
      <c r="AK1040" t="s">
        <v>745</v>
      </c>
      <c r="AL1040" t="s">
        <v>796</v>
      </c>
      <c r="AM1040" t="s">
        <v>847</v>
      </c>
      <c r="AP1040">
        <v>98586</v>
      </c>
      <c r="AQ1040">
        <v>94306</v>
      </c>
      <c r="AS1040" t="s">
        <v>83</v>
      </c>
      <c r="AU1040" t="s">
        <v>728</v>
      </c>
      <c r="AW1040" t="s">
        <v>85</v>
      </c>
      <c r="AX1040">
        <v>2162</v>
      </c>
      <c r="AY1040" t="s">
        <v>972</v>
      </c>
      <c r="AZ1040" t="s">
        <v>1001</v>
      </c>
      <c r="BA1040">
        <v>8</v>
      </c>
      <c r="BB1040" s="2">
        <v>45451</v>
      </c>
      <c r="BC1040" s="2">
        <v>45455</v>
      </c>
      <c r="BD1040">
        <v>1</v>
      </c>
      <c r="BE1040" t="s">
        <v>1010</v>
      </c>
      <c r="BF1040" t="s">
        <v>1162</v>
      </c>
      <c r="BG1040" t="s">
        <v>372</v>
      </c>
      <c r="BH1040" t="s">
        <v>546</v>
      </c>
      <c r="BI1040">
        <v>4</v>
      </c>
      <c r="BJ1040">
        <v>0</v>
      </c>
      <c r="BK1040" t="s">
        <v>714</v>
      </c>
      <c r="BL1040">
        <v>75</v>
      </c>
      <c r="BM1040">
        <v>75</v>
      </c>
      <c r="BN1040" t="s">
        <v>115</v>
      </c>
      <c r="BO1040">
        <v>300</v>
      </c>
      <c r="BP1040">
        <v>300</v>
      </c>
      <c r="BQ1040">
        <v>300</v>
      </c>
      <c r="BR1040">
        <v>300</v>
      </c>
      <c r="BS1040">
        <v>0</v>
      </c>
      <c r="BT1040">
        <v>0</v>
      </c>
      <c r="BU1040" t="s">
        <v>1209</v>
      </c>
      <c r="BY1040" t="s">
        <v>1263</v>
      </c>
      <c r="BZ1040" t="s">
        <v>719</v>
      </c>
      <c r="CA1040">
        <v>4</v>
      </c>
      <c r="CB1040">
        <v>4</v>
      </c>
      <c r="CC1040">
        <v>0</v>
      </c>
      <c r="CD1040">
        <v>4</v>
      </c>
      <c r="CE1040" t="s">
        <v>1269</v>
      </c>
      <c r="CF1040">
        <v>0</v>
      </c>
      <c r="CJ1040" s="4" t="str">
        <f t="shared" si="160"/>
        <v>فرشة سلك يدوي</v>
      </c>
      <c r="CK1040" s="5">
        <f t="shared" si="161"/>
        <v>45455</v>
      </c>
      <c r="CL1040" s="4">
        <f t="shared" si="162"/>
        <v>16.91</v>
      </c>
      <c r="CN1040" s="4" t="str">
        <f t="shared" si="163"/>
        <v>فرشة سلك يدوي</v>
      </c>
      <c r="CO1040" s="5">
        <f t="shared" si="164"/>
        <v>45455</v>
      </c>
      <c r="CP1040" s="4">
        <f t="shared" si="165"/>
        <v>75</v>
      </c>
      <c r="CR1040" s="4">
        <f t="shared" si="166"/>
        <v>-58.09</v>
      </c>
      <c r="CS1040" s="6">
        <f t="shared" si="167"/>
        <v>-3.4352454169130695</v>
      </c>
      <c r="CT1040">
        <f t="shared" si="168"/>
        <v>225</v>
      </c>
      <c r="CU1040">
        <f t="shared" si="169"/>
        <v>50.73</v>
      </c>
    </row>
    <row r="1041" spans="1:99" x14ac:dyDescent="0.3">
      <c r="A1041">
        <v>498</v>
      </c>
      <c r="B1041">
        <v>640</v>
      </c>
      <c r="C1041">
        <v>47</v>
      </c>
      <c r="D1041" t="s">
        <v>83</v>
      </c>
      <c r="E1041" t="s">
        <v>84</v>
      </c>
      <c r="H1041" t="s">
        <v>92</v>
      </c>
      <c r="I1041" t="s">
        <v>112</v>
      </c>
      <c r="J1041" t="s">
        <v>114</v>
      </c>
      <c r="K1041" t="s">
        <v>115</v>
      </c>
      <c r="L1041">
        <v>34</v>
      </c>
      <c r="M1041">
        <v>1</v>
      </c>
      <c r="N1041" s="2">
        <v>45433</v>
      </c>
      <c r="O1041" s="2">
        <v>45455</v>
      </c>
      <c r="P1041" t="s">
        <v>165</v>
      </c>
      <c r="Q1041" t="s">
        <v>198</v>
      </c>
      <c r="R1041" t="s">
        <v>372</v>
      </c>
      <c r="S1041" t="s">
        <v>372</v>
      </c>
      <c r="T1041" t="s">
        <v>546</v>
      </c>
      <c r="U1041" t="s">
        <v>714</v>
      </c>
      <c r="V1041">
        <v>16.91</v>
      </c>
      <c r="W1041">
        <v>3</v>
      </c>
      <c r="X1041" t="s">
        <v>722</v>
      </c>
      <c r="Y1041">
        <v>50.73</v>
      </c>
      <c r="AB1041" s="2">
        <v>45407</v>
      </c>
      <c r="AC1041">
        <v>0</v>
      </c>
      <c r="AE1041">
        <v>3</v>
      </c>
      <c r="AF1041">
        <v>3</v>
      </c>
      <c r="AG1041">
        <v>0</v>
      </c>
      <c r="AH1041">
        <v>3</v>
      </c>
      <c r="AI1041">
        <v>0</v>
      </c>
      <c r="AJ1041" t="s">
        <v>728</v>
      </c>
      <c r="AK1041" t="s">
        <v>746</v>
      </c>
      <c r="AL1041" t="s">
        <v>797</v>
      </c>
      <c r="AM1041" t="s">
        <v>848</v>
      </c>
      <c r="AP1041">
        <v>99203</v>
      </c>
      <c r="AQ1041">
        <v>95313</v>
      </c>
      <c r="AS1041" t="s">
        <v>83</v>
      </c>
      <c r="AU1041" t="s">
        <v>922</v>
      </c>
      <c r="AW1041" t="s">
        <v>85</v>
      </c>
      <c r="AX1041">
        <v>2162</v>
      </c>
      <c r="AY1041" t="s">
        <v>968</v>
      </c>
      <c r="AZ1041" t="s">
        <v>1001</v>
      </c>
      <c r="BA1041">
        <v>3</v>
      </c>
      <c r="BB1041" s="2">
        <v>45477</v>
      </c>
      <c r="BC1041" s="2">
        <v>45480</v>
      </c>
      <c r="BD1041">
        <v>8</v>
      </c>
      <c r="BE1041" t="s">
        <v>1010</v>
      </c>
      <c r="BG1041" t="s">
        <v>372</v>
      </c>
      <c r="BH1041" t="s">
        <v>546</v>
      </c>
      <c r="BI1041">
        <v>20</v>
      </c>
      <c r="BJ1041">
        <v>0</v>
      </c>
      <c r="BK1041" t="s">
        <v>714</v>
      </c>
      <c r="BL1041">
        <v>22.8</v>
      </c>
      <c r="BM1041">
        <v>20</v>
      </c>
      <c r="BN1041" t="s">
        <v>115</v>
      </c>
      <c r="BO1041">
        <v>456</v>
      </c>
      <c r="BP1041">
        <v>456</v>
      </c>
      <c r="BQ1041">
        <v>400</v>
      </c>
      <c r="BR1041">
        <v>400</v>
      </c>
      <c r="BS1041">
        <v>56</v>
      </c>
      <c r="BT1041">
        <v>56</v>
      </c>
      <c r="BY1041" t="s">
        <v>1263</v>
      </c>
      <c r="BZ1041" t="s">
        <v>719</v>
      </c>
      <c r="CA1041">
        <v>20</v>
      </c>
      <c r="CB1041">
        <v>20</v>
      </c>
      <c r="CC1041">
        <v>0</v>
      </c>
      <c r="CD1041">
        <v>20</v>
      </c>
      <c r="CE1041" t="s">
        <v>1269</v>
      </c>
      <c r="CF1041">
        <v>0</v>
      </c>
      <c r="CJ1041" s="4" t="str">
        <f t="shared" si="160"/>
        <v>فرشة سلك يدوي</v>
      </c>
      <c r="CK1041" s="5">
        <f t="shared" si="161"/>
        <v>45455</v>
      </c>
      <c r="CL1041" s="4">
        <f t="shared" si="162"/>
        <v>16.91</v>
      </c>
      <c r="CN1041" s="4" t="str">
        <f t="shared" si="163"/>
        <v>فرشة سلك يدوي</v>
      </c>
      <c r="CO1041" s="5">
        <f t="shared" si="164"/>
        <v>45480</v>
      </c>
      <c r="CP1041" s="4">
        <f t="shared" si="165"/>
        <v>22.8</v>
      </c>
      <c r="CR1041" s="4">
        <f t="shared" si="166"/>
        <v>-5.8900000000000006</v>
      </c>
      <c r="CS1041" s="6">
        <f t="shared" si="167"/>
        <v>-0.34831460674157305</v>
      </c>
      <c r="CT1041">
        <f t="shared" si="168"/>
        <v>68.400000000000006</v>
      </c>
      <c r="CU1041">
        <f t="shared" si="169"/>
        <v>50.73</v>
      </c>
    </row>
    <row r="1042" spans="1:99" x14ac:dyDescent="0.3">
      <c r="A1042">
        <v>498</v>
      </c>
      <c r="B1042">
        <v>640</v>
      </c>
      <c r="C1042">
        <v>51</v>
      </c>
      <c r="D1042" t="s">
        <v>83</v>
      </c>
      <c r="E1042" t="s">
        <v>84</v>
      </c>
      <c r="H1042" t="s">
        <v>92</v>
      </c>
      <c r="I1042" t="s">
        <v>112</v>
      </c>
      <c r="J1042" t="s">
        <v>114</v>
      </c>
      <c r="K1042" t="s">
        <v>115</v>
      </c>
      <c r="L1042">
        <v>30</v>
      </c>
      <c r="M1042">
        <v>1</v>
      </c>
      <c r="N1042" s="2">
        <v>45433</v>
      </c>
      <c r="O1042" s="2">
        <v>45455</v>
      </c>
      <c r="P1042" t="s">
        <v>165</v>
      </c>
      <c r="Q1042" t="s">
        <v>323</v>
      </c>
      <c r="R1042" t="s">
        <v>497</v>
      </c>
      <c r="S1042" t="s">
        <v>497</v>
      </c>
      <c r="T1042" t="s">
        <v>670</v>
      </c>
      <c r="U1042" t="s">
        <v>714</v>
      </c>
      <c r="V1042">
        <v>246.27</v>
      </c>
      <c r="W1042">
        <v>4</v>
      </c>
      <c r="X1042" t="s">
        <v>722</v>
      </c>
      <c r="Y1042">
        <v>985.08</v>
      </c>
      <c r="AB1042" s="2">
        <v>45407</v>
      </c>
      <c r="AC1042">
        <v>0</v>
      </c>
      <c r="AE1042">
        <v>4</v>
      </c>
      <c r="AF1042">
        <v>4</v>
      </c>
      <c r="AG1042">
        <v>0</v>
      </c>
      <c r="AH1042">
        <v>4</v>
      </c>
      <c r="AI1042">
        <v>0</v>
      </c>
      <c r="AJ1042" t="s">
        <v>728</v>
      </c>
      <c r="AK1042" t="s">
        <v>736</v>
      </c>
      <c r="AL1042" t="s">
        <v>787</v>
      </c>
      <c r="AM1042" t="s">
        <v>838</v>
      </c>
      <c r="AP1042">
        <v>99047</v>
      </c>
      <c r="AQ1042">
        <v>94070</v>
      </c>
      <c r="AR1042" t="s">
        <v>887</v>
      </c>
      <c r="AS1042" t="s">
        <v>83</v>
      </c>
      <c r="AU1042" t="s">
        <v>922</v>
      </c>
      <c r="AW1042" t="s">
        <v>85</v>
      </c>
      <c r="AX1042">
        <v>2162</v>
      </c>
      <c r="AY1042" t="s">
        <v>967</v>
      </c>
      <c r="AZ1042" t="s">
        <v>1001</v>
      </c>
      <c r="BA1042">
        <v>12</v>
      </c>
      <c r="BB1042" s="2">
        <v>45473</v>
      </c>
      <c r="BC1042" s="2">
        <v>45474</v>
      </c>
      <c r="BD1042">
        <v>3</v>
      </c>
      <c r="BE1042" t="s">
        <v>1010</v>
      </c>
      <c r="BF1042">
        <v>185</v>
      </c>
      <c r="BG1042" t="s">
        <v>497</v>
      </c>
      <c r="BH1042" t="s">
        <v>670</v>
      </c>
      <c r="BI1042">
        <v>10</v>
      </c>
      <c r="BJ1042">
        <v>0</v>
      </c>
      <c r="BK1042" t="s">
        <v>714</v>
      </c>
      <c r="BL1042">
        <v>513</v>
      </c>
      <c r="BM1042">
        <v>450</v>
      </c>
      <c r="BN1042" t="s">
        <v>115</v>
      </c>
      <c r="BO1042">
        <v>5130</v>
      </c>
      <c r="BP1042">
        <v>5130</v>
      </c>
      <c r="BQ1042">
        <v>4500</v>
      </c>
      <c r="BR1042">
        <v>4500</v>
      </c>
      <c r="BS1042">
        <v>630</v>
      </c>
      <c r="BT1042">
        <v>630</v>
      </c>
      <c r="BV1042" t="s">
        <v>887</v>
      </c>
      <c r="BW1042" t="s">
        <v>1219</v>
      </c>
      <c r="BX1042" t="s">
        <v>1250</v>
      </c>
      <c r="BY1042" t="s">
        <v>1262</v>
      </c>
      <c r="BZ1042" t="s">
        <v>719</v>
      </c>
      <c r="CA1042">
        <v>10</v>
      </c>
      <c r="CB1042">
        <v>10</v>
      </c>
      <c r="CC1042">
        <v>0</v>
      </c>
      <c r="CD1042">
        <v>10</v>
      </c>
      <c r="CE1042" t="s">
        <v>1269</v>
      </c>
      <c r="CF1042">
        <v>0</v>
      </c>
      <c r="CJ1042" s="4" t="str">
        <f t="shared" si="160"/>
        <v>مسمار تكسير هيلتي مكس</v>
      </c>
      <c r="CK1042" s="5">
        <f t="shared" si="161"/>
        <v>45455</v>
      </c>
      <c r="CL1042" s="4">
        <f t="shared" si="162"/>
        <v>246.27</v>
      </c>
      <c r="CN1042" s="4" t="str">
        <f t="shared" si="163"/>
        <v>مسمار تكسير هيلتي مكس</v>
      </c>
      <c r="CO1042" s="5">
        <f t="shared" si="164"/>
        <v>45474</v>
      </c>
      <c r="CP1042" s="4">
        <f t="shared" si="165"/>
        <v>513</v>
      </c>
      <c r="CR1042" s="4">
        <f t="shared" si="166"/>
        <v>-266.73</v>
      </c>
      <c r="CS1042" s="6">
        <f t="shared" si="167"/>
        <v>-1.0830795468388354</v>
      </c>
      <c r="CT1042">
        <f t="shared" si="168"/>
        <v>2052</v>
      </c>
      <c r="CU1042">
        <f t="shared" si="169"/>
        <v>985.08</v>
      </c>
    </row>
    <row r="1043" spans="1:99" x14ac:dyDescent="0.3">
      <c r="A1043">
        <v>498</v>
      </c>
      <c r="B1043">
        <v>640</v>
      </c>
      <c r="C1043">
        <v>51</v>
      </c>
      <c r="D1043" t="s">
        <v>83</v>
      </c>
      <c r="E1043" t="s">
        <v>84</v>
      </c>
      <c r="H1043" t="s">
        <v>92</v>
      </c>
      <c r="I1043" t="s">
        <v>112</v>
      </c>
      <c r="J1043" t="s">
        <v>114</v>
      </c>
      <c r="K1043" t="s">
        <v>115</v>
      </c>
      <c r="L1043">
        <v>30</v>
      </c>
      <c r="M1043">
        <v>1</v>
      </c>
      <c r="N1043" s="2">
        <v>45433</v>
      </c>
      <c r="O1043" s="2">
        <v>45455</v>
      </c>
      <c r="P1043" t="s">
        <v>165</v>
      </c>
      <c r="Q1043" t="s">
        <v>323</v>
      </c>
      <c r="R1043" t="s">
        <v>497</v>
      </c>
      <c r="S1043" t="s">
        <v>497</v>
      </c>
      <c r="T1043" t="s">
        <v>670</v>
      </c>
      <c r="U1043" t="s">
        <v>714</v>
      </c>
      <c r="V1043">
        <v>246.27</v>
      </c>
      <c r="W1043">
        <v>4</v>
      </c>
      <c r="X1043" t="s">
        <v>722</v>
      </c>
      <c r="Y1043">
        <v>985.08</v>
      </c>
      <c r="AB1043" s="2">
        <v>45407</v>
      </c>
      <c r="AC1043">
        <v>0</v>
      </c>
      <c r="AE1043">
        <v>4</v>
      </c>
      <c r="AF1043">
        <v>4</v>
      </c>
      <c r="AG1043">
        <v>0</v>
      </c>
      <c r="AH1043">
        <v>4</v>
      </c>
      <c r="AI1043">
        <v>0</v>
      </c>
      <c r="AJ1043" t="s">
        <v>728</v>
      </c>
      <c r="AK1043" t="s">
        <v>758</v>
      </c>
      <c r="AL1043" t="s">
        <v>809</v>
      </c>
      <c r="AM1043" t="s">
        <v>860</v>
      </c>
      <c r="AP1043">
        <v>98379</v>
      </c>
      <c r="AQ1043">
        <v>94079</v>
      </c>
      <c r="AS1043" t="s">
        <v>83</v>
      </c>
      <c r="AU1043" t="s">
        <v>728</v>
      </c>
      <c r="AW1043" t="s">
        <v>85</v>
      </c>
      <c r="AX1043">
        <v>2162</v>
      </c>
      <c r="AY1043" t="s">
        <v>980</v>
      </c>
      <c r="AZ1043" t="s">
        <v>1001</v>
      </c>
      <c r="BA1043">
        <v>2</v>
      </c>
      <c r="BB1043" s="2">
        <v>45445</v>
      </c>
      <c r="BC1043" s="2">
        <v>45452</v>
      </c>
      <c r="BD1043">
        <v>3</v>
      </c>
      <c r="BE1043" t="s">
        <v>1010</v>
      </c>
      <c r="BF1043" t="s">
        <v>1045</v>
      </c>
      <c r="BG1043" t="s">
        <v>497</v>
      </c>
      <c r="BH1043" t="s">
        <v>670</v>
      </c>
      <c r="BI1043">
        <v>2</v>
      </c>
      <c r="BJ1043">
        <v>0</v>
      </c>
      <c r="BK1043" t="s">
        <v>714</v>
      </c>
      <c r="BL1043">
        <v>300</v>
      </c>
      <c r="BM1043">
        <v>300</v>
      </c>
      <c r="BN1043" t="s">
        <v>115</v>
      </c>
      <c r="BO1043">
        <v>600</v>
      </c>
      <c r="BP1043">
        <v>600</v>
      </c>
      <c r="BQ1043">
        <v>600</v>
      </c>
      <c r="BR1043">
        <v>600</v>
      </c>
      <c r="BS1043">
        <v>0</v>
      </c>
      <c r="BT1043">
        <v>0</v>
      </c>
      <c r="BU1043" t="s">
        <v>1209</v>
      </c>
      <c r="BY1043" t="s">
        <v>1263</v>
      </c>
      <c r="BZ1043" t="s">
        <v>719</v>
      </c>
      <c r="CA1043">
        <v>2</v>
      </c>
      <c r="CB1043">
        <v>2</v>
      </c>
      <c r="CC1043">
        <v>0</v>
      </c>
      <c r="CD1043">
        <v>2</v>
      </c>
      <c r="CE1043" t="s">
        <v>1269</v>
      </c>
      <c r="CF1043">
        <v>0</v>
      </c>
      <c r="CJ1043" s="4" t="str">
        <f t="shared" si="160"/>
        <v>مسمار تكسير هيلتي مكس</v>
      </c>
      <c r="CK1043" s="5">
        <f t="shared" si="161"/>
        <v>45455</v>
      </c>
      <c r="CL1043" s="4">
        <f t="shared" si="162"/>
        <v>246.27</v>
      </c>
      <c r="CN1043" s="4" t="str">
        <f t="shared" si="163"/>
        <v>مسمار تكسير هيلتي مكس</v>
      </c>
      <c r="CO1043" s="5">
        <f t="shared" si="164"/>
        <v>45452</v>
      </c>
      <c r="CP1043" s="4">
        <f t="shared" si="165"/>
        <v>300</v>
      </c>
      <c r="CR1043" s="4">
        <f t="shared" si="166"/>
        <v>-53.72999999999999</v>
      </c>
      <c r="CS1043" s="6">
        <f t="shared" si="167"/>
        <v>-0.21817517358996219</v>
      </c>
      <c r="CT1043">
        <f t="shared" si="168"/>
        <v>1200</v>
      </c>
      <c r="CU1043">
        <f t="shared" si="169"/>
        <v>985.08</v>
      </c>
    </row>
    <row r="1044" spans="1:99" x14ac:dyDescent="0.3">
      <c r="A1044">
        <v>498</v>
      </c>
      <c r="B1044">
        <v>640</v>
      </c>
      <c r="C1044">
        <v>63</v>
      </c>
      <c r="D1044" t="s">
        <v>83</v>
      </c>
      <c r="E1044" t="s">
        <v>84</v>
      </c>
      <c r="H1044" t="s">
        <v>92</v>
      </c>
      <c r="I1044" t="s">
        <v>112</v>
      </c>
      <c r="J1044" t="s">
        <v>114</v>
      </c>
      <c r="K1044" t="s">
        <v>115</v>
      </c>
      <c r="L1044">
        <v>29</v>
      </c>
      <c r="M1044">
        <v>1</v>
      </c>
      <c r="N1044" s="2">
        <v>45433</v>
      </c>
      <c r="O1044" s="2">
        <v>45455</v>
      </c>
      <c r="P1044" t="s">
        <v>165</v>
      </c>
      <c r="Q1044" t="s">
        <v>308</v>
      </c>
      <c r="R1044" t="s">
        <v>482</v>
      </c>
      <c r="S1044" t="s">
        <v>482</v>
      </c>
      <c r="T1044" t="s">
        <v>655</v>
      </c>
      <c r="U1044" t="s">
        <v>714</v>
      </c>
      <c r="V1044">
        <v>62.43</v>
      </c>
      <c r="W1044">
        <v>7</v>
      </c>
      <c r="X1044" t="s">
        <v>722</v>
      </c>
      <c r="Y1044">
        <v>437.01</v>
      </c>
      <c r="AB1044" s="2">
        <v>45407</v>
      </c>
      <c r="AC1044">
        <v>0</v>
      </c>
      <c r="AE1044">
        <v>7</v>
      </c>
      <c r="AF1044">
        <v>7</v>
      </c>
      <c r="AG1044">
        <v>0</v>
      </c>
      <c r="AH1044">
        <v>7</v>
      </c>
      <c r="AI1044">
        <v>0</v>
      </c>
      <c r="AJ1044" t="s">
        <v>728</v>
      </c>
      <c r="AK1044" t="s">
        <v>756</v>
      </c>
      <c r="AL1044" t="s">
        <v>807</v>
      </c>
      <c r="AM1044" t="s">
        <v>858</v>
      </c>
      <c r="AP1044">
        <v>99342</v>
      </c>
      <c r="AQ1044">
        <v>95201</v>
      </c>
      <c r="AR1044">
        <v>3.01</v>
      </c>
      <c r="AS1044" t="s">
        <v>83</v>
      </c>
      <c r="AU1044" t="s">
        <v>729</v>
      </c>
      <c r="AW1044" t="s">
        <v>85</v>
      </c>
      <c r="AX1044">
        <v>2162</v>
      </c>
      <c r="AY1044" t="s">
        <v>965</v>
      </c>
      <c r="AZ1044" t="s">
        <v>1001</v>
      </c>
      <c r="BA1044">
        <v>1</v>
      </c>
      <c r="BB1044" s="2">
        <v>45481</v>
      </c>
      <c r="BC1044" s="2">
        <v>45483</v>
      </c>
      <c r="BD1044">
        <v>7</v>
      </c>
      <c r="BE1044" t="s">
        <v>1010</v>
      </c>
      <c r="BF1044" t="s">
        <v>1168</v>
      </c>
      <c r="BG1044" t="s">
        <v>482</v>
      </c>
      <c r="BH1044" t="s">
        <v>655</v>
      </c>
      <c r="BI1044">
        <v>10</v>
      </c>
      <c r="BJ1044">
        <v>0</v>
      </c>
      <c r="BK1044" t="s">
        <v>714</v>
      </c>
      <c r="BL1044">
        <v>62.7</v>
      </c>
      <c r="BM1044">
        <v>55</v>
      </c>
      <c r="BN1044" t="s">
        <v>115</v>
      </c>
      <c r="BO1044">
        <v>627</v>
      </c>
      <c r="BP1044">
        <v>627</v>
      </c>
      <c r="BQ1044">
        <v>550</v>
      </c>
      <c r="BR1044">
        <v>550</v>
      </c>
      <c r="BS1044">
        <v>77</v>
      </c>
      <c r="BT1044">
        <v>77</v>
      </c>
      <c r="BY1044" t="s">
        <v>1263</v>
      </c>
      <c r="BZ1044" t="s">
        <v>719</v>
      </c>
      <c r="CA1044">
        <v>0</v>
      </c>
      <c r="CB1044">
        <v>0</v>
      </c>
      <c r="CC1044">
        <v>0</v>
      </c>
      <c r="CD1044">
        <v>0</v>
      </c>
      <c r="CE1044" t="s">
        <v>1287</v>
      </c>
      <c r="CF1044">
        <v>627</v>
      </c>
      <c r="CJ1044" s="4" t="str">
        <f t="shared" si="160"/>
        <v>بنطة معلقة 25 مم</v>
      </c>
      <c r="CK1044" s="5">
        <f t="shared" si="161"/>
        <v>45455</v>
      </c>
      <c r="CL1044" s="4">
        <f t="shared" si="162"/>
        <v>62.43</v>
      </c>
      <c r="CN1044" s="4" t="str">
        <f t="shared" si="163"/>
        <v>بنطة معلقة 25 مم</v>
      </c>
      <c r="CO1044" s="5">
        <f t="shared" si="164"/>
        <v>45483</v>
      </c>
      <c r="CP1044" s="4">
        <f t="shared" si="165"/>
        <v>62.7</v>
      </c>
      <c r="CR1044" s="4">
        <f t="shared" si="166"/>
        <v>-0.27000000000000313</v>
      </c>
      <c r="CS1044" s="6">
        <f t="shared" si="167"/>
        <v>-4.3248438250841443E-3</v>
      </c>
      <c r="CT1044">
        <f t="shared" si="168"/>
        <v>438.90000000000003</v>
      </c>
      <c r="CU1044">
        <f t="shared" si="169"/>
        <v>437.01</v>
      </c>
    </row>
    <row r="1045" spans="1:99" x14ac:dyDescent="0.3">
      <c r="A1045">
        <v>498</v>
      </c>
      <c r="B1045">
        <v>640</v>
      </c>
      <c r="C1045">
        <v>42</v>
      </c>
      <c r="D1045" t="s">
        <v>83</v>
      </c>
      <c r="E1045" t="s">
        <v>84</v>
      </c>
      <c r="H1045" t="s">
        <v>92</v>
      </c>
      <c r="I1045" t="s">
        <v>112</v>
      </c>
      <c r="J1045" t="s">
        <v>114</v>
      </c>
      <c r="K1045" t="s">
        <v>115</v>
      </c>
      <c r="L1045">
        <v>31</v>
      </c>
      <c r="M1045">
        <v>1</v>
      </c>
      <c r="N1045" s="2">
        <v>45433</v>
      </c>
      <c r="O1045" s="2">
        <v>45455</v>
      </c>
      <c r="P1045" t="s">
        <v>165</v>
      </c>
      <c r="Q1045" t="s">
        <v>249</v>
      </c>
      <c r="R1045" t="s">
        <v>423</v>
      </c>
      <c r="S1045" t="s">
        <v>423</v>
      </c>
      <c r="T1045" t="s">
        <v>596</v>
      </c>
      <c r="U1045" t="s">
        <v>714</v>
      </c>
      <c r="V1045">
        <v>19.38</v>
      </c>
      <c r="W1045">
        <v>5</v>
      </c>
      <c r="X1045" t="s">
        <v>722</v>
      </c>
      <c r="Y1045">
        <v>96.9</v>
      </c>
      <c r="AB1045" s="2">
        <v>45407</v>
      </c>
      <c r="AC1045">
        <v>0</v>
      </c>
      <c r="AE1045">
        <v>5</v>
      </c>
      <c r="AF1045">
        <v>5</v>
      </c>
      <c r="AG1045">
        <v>0</v>
      </c>
      <c r="AH1045">
        <v>5</v>
      </c>
      <c r="AI1045">
        <v>0</v>
      </c>
      <c r="AJ1045" t="s">
        <v>728</v>
      </c>
      <c r="AK1045" t="s">
        <v>751</v>
      </c>
      <c r="AL1045" t="s">
        <v>802</v>
      </c>
      <c r="AM1045" t="s">
        <v>853</v>
      </c>
      <c r="AP1045">
        <v>99021</v>
      </c>
      <c r="AQ1045">
        <v>95071</v>
      </c>
      <c r="AR1045" t="s">
        <v>916</v>
      </c>
      <c r="AS1045" t="s">
        <v>83</v>
      </c>
      <c r="AU1045" t="s">
        <v>728</v>
      </c>
      <c r="AW1045" t="s">
        <v>85</v>
      </c>
      <c r="AX1045">
        <v>2162</v>
      </c>
      <c r="AY1045" t="s">
        <v>963</v>
      </c>
      <c r="AZ1045" t="s">
        <v>1001</v>
      </c>
      <c r="BA1045">
        <v>2</v>
      </c>
      <c r="BB1045" s="2">
        <v>45472</v>
      </c>
      <c r="BC1045" s="2">
        <v>45474</v>
      </c>
      <c r="BD1045">
        <v>4</v>
      </c>
      <c r="BE1045" t="s">
        <v>1010</v>
      </c>
      <c r="BF1045" t="s">
        <v>1167</v>
      </c>
      <c r="BG1045" t="s">
        <v>423</v>
      </c>
      <c r="BH1045" t="s">
        <v>596</v>
      </c>
      <c r="BI1045">
        <v>50</v>
      </c>
      <c r="BJ1045">
        <v>0</v>
      </c>
      <c r="BK1045" t="s">
        <v>714</v>
      </c>
      <c r="BL1045">
        <v>54.72</v>
      </c>
      <c r="BM1045">
        <v>48</v>
      </c>
      <c r="BN1045" t="s">
        <v>115</v>
      </c>
      <c r="BO1045">
        <v>2736</v>
      </c>
      <c r="BP1045">
        <v>2736</v>
      </c>
      <c r="BQ1045">
        <v>2400</v>
      </c>
      <c r="BR1045">
        <v>2400</v>
      </c>
      <c r="BS1045">
        <v>336</v>
      </c>
      <c r="BT1045">
        <v>336</v>
      </c>
      <c r="BV1045" t="s">
        <v>916</v>
      </c>
      <c r="BW1045" t="s">
        <v>1246</v>
      </c>
      <c r="BX1045" t="s">
        <v>1257</v>
      </c>
      <c r="BY1045" t="s">
        <v>1266</v>
      </c>
      <c r="BZ1045" t="s">
        <v>719</v>
      </c>
      <c r="CA1045">
        <v>50</v>
      </c>
      <c r="CB1045">
        <v>50</v>
      </c>
      <c r="CC1045">
        <v>0</v>
      </c>
      <c r="CD1045">
        <v>50</v>
      </c>
      <c r="CE1045" t="s">
        <v>1269</v>
      </c>
      <c r="CF1045">
        <v>0</v>
      </c>
      <c r="CJ1045" s="4" t="str">
        <f t="shared" si="160"/>
        <v>اسطوانة قطعية 5 بوصة</v>
      </c>
      <c r="CK1045" s="5">
        <f t="shared" si="161"/>
        <v>45455</v>
      </c>
      <c r="CL1045" s="4">
        <f t="shared" si="162"/>
        <v>19.38</v>
      </c>
      <c r="CN1045" s="4" t="str">
        <f t="shared" si="163"/>
        <v>اسطوانة قطعية 5 بوصة</v>
      </c>
      <c r="CO1045" s="5">
        <f t="shared" si="164"/>
        <v>45474</v>
      </c>
      <c r="CP1045" s="4">
        <f t="shared" si="165"/>
        <v>54.72</v>
      </c>
      <c r="CR1045" s="4">
        <f t="shared" si="166"/>
        <v>-35.340000000000003</v>
      </c>
      <c r="CS1045" s="6">
        <f t="shared" si="167"/>
        <v>-1.8235294117647061</v>
      </c>
      <c r="CT1045">
        <f t="shared" si="168"/>
        <v>273.60000000000002</v>
      </c>
      <c r="CU1045">
        <f t="shared" si="169"/>
        <v>96.9</v>
      </c>
    </row>
    <row r="1046" spans="1:99" x14ac:dyDescent="0.3">
      <c r="A1046">
        <v>498</v>
      </c>
      <c r="B1046">
        <v>640</v>
      </c>
      <c r="C1046">
        <v>42</v>
      </c>
      <c r="D1046" t="s">
        <v>83</v>
      </c>
      <c r="E1046" t="s">
        <v>84</v>
      </c>
      <c r="H1046" t="s">
        <v>92</v>
      </c>
      <c r="I1046" t="s">
        <v>112</v>
      </c>
      <c r="J1046" t="s">
        <v>114</v>
      </c>
      <c r="K1046" t="s">
        <v>115</v>
      </c>
      <c r="L1046">
        <v>31</v>
      </c>
      <c r="M1046">
        <v>1</v>
      </c>
      <c r="N1046" s="2">
        <v>45433</v>
      </c>
      <c r="O1046" s="2">
        <v>45455</v>
      </c>
      <c r="P1046" t="s">
        <v>165</v>
      </c>
      <c r="Q1046" t="s">
        <v>249</v>
      </c>
      <c r="R1046" t="s">
        <v>423</v>
      </c>
      <c r="S1046" t="s">
        <v>423</v>
      </c>
      <c r="T1046" t="s">
        <v>596</v>
      </c>
      <c r="U1046" t="s">
        <v>714</v>
      </c>
      <c r="V1046">
        <v>19.38</v>
      </c>
      <c r="W1046">
        <v>5</v>
      </c>
      <c r="X1046" t="s">
        <v>722</v>
      </c>
      <c r="Y1046">
        <v>96.9</v>
      </c>
      <c r="AB1046" s="2">
        <v>45407</v>
      </c>
      <c r="AC1046">
        <v>0</v>
      </c>
      <c r="AE1046">
        <v>5</v>
      </c>
      <c r="AF1046">
        <v>5</v>
      </c>
      <c r="AG1046">
        <v>0</v>
      </c>
      <c r="AH1046">
        <v>5</v>
      </c>
      <c r="AI1046">
        <v>0</v>
      </c>
      <c r="AJ1046" t="s">
        <v>728</v>
      </c>
      <c r="AK1046" t="s">
        <v>764</v>
      </c>
      <c r="AL1046" t="s">
        <v>815</v>
      </c>
      <c r="AM1046" t="s">
        <v>866</v>
      </c>
      <c r="AP1046">
        <v>97823</v>
      </c>
      <c r="AQ1046">
        <v>93277</v>
      </c>
      <c r="AR1046" t="s">
        <v>885</v>
      </c>
      <c r="AS1046" t="s">
        <v>83</v>
      </c>
      <c r="AU1046" t="s">
        <v>728</v>
      </c>
      <c r="AW1046" t="s">
        <v>85</v>
      </c>
      <c r="AX1046">
        <v>2162</v>
      </c>
      <c r="AY1046" t="s">
        <v>990</v>
      </c>
      <c r="AZ1046" t="s">
        <v>1001</v>
      </c>
      <c r="BA1046">
        <v>2</v>
      </c>
      <c r="BB1046" s="2">
        <v>45432</v>
      </c>
      <c r="BC1046" s="2">
        <v>45432</v>
      </c>
      <c r="BD1046">
        <v>1</v>
      </c>
      <c r="BE1046" t="s">
        <v>1010</v>
      </c>
      <c r="BF1046" t="s">
        <v>1169</v>
      </c>
      <c r="BG1046" t="s">
        <v>423</v>
      </c>
      <c r="BH1046" t="s">
        <v>596</v>
      </c>
      <c r="BI1046">
        <v>2</v>
      </c>
      <c r="BJ1046">
        <v>0</v>
      </c>
      <c r="BK1046" t="s">
        <v>714</v>
      </c>
      <c r="BL1046">
        <v>125.4</v>
      </c>
      <c r="BM1046">
        <v>110</v>
      </c>
      <c r="BN1046" t="s">
        <v>115</v>
      </c>
      <c r="BO1046">
        <v>250.8</v>
      </c>
      <c r="BP1046">
        <v>250.8</v>
      </c>
      <c r="BQ1046">
        <v>220</v>
      </c>
      <c r="BR1046">
        <v>220</v>
      </c>
      <c r="BS1046">
        <v>30.8</v>
      </c>
      <c r="BT1046">
        <v>30.8</v>
      </c>
      <c r="BV1046" t="s">
        <v>885</v>
      </c>
      <c r="BW1046" t="s">
        <v>1216</v>
      </c>
      <c r="BY1046" t="s">
        <v>1263</v>
      </c>
      <c r="BZ1046" t="s">
        <v>719</v>
      </c>
      <c r="CA1046">
        <v>2</v>
      </c>
      <c r="CB1046">
        <v>2</v>
      </c>
      <c r="CC1046">
        <v>0</v>
      </c>
      <c r="CD1046">
        <v>2</v>
      </c>
      <c r="CE1046" t="s">
        <v>1269</v>
      </c>
      <c r="CF1046">
        <v>0</v>
      </c>
      <c r="CJ1046" s="4" t="str">
        <f t="shared" si="160"/>
        <v>اسطوانة قطعية 5 بوصة</v>
      </c>
      <c r="CK1046" s="5">
        <f t="shared" si="161"/>
        <v>45455</v>
      </c>
      <c r="CL1046" s="4">
        <f t="shared" si="162"/>
        <v>19.38</v>
      </c>
      <c r="CN1046" s="4" t="str">
        <f t="shared" si="163"/>
        <v>اسطوانة قطعية 5 بوصة</v>
      </c>
      <c r="CO1046" s="5">
        <f t="shared" si="164"/>
        <v>45432</v>
      </c>
      <c r="CP1046" s="4">
        <f t="shared" si="165"/>
        <v>125.4</v>
      </c>
      <c r="CR1046" s="4">
        <f t="shared" si="166"/>
        <v>-106.02000000000001</v>
      </c>
      <c r="CS1046" s="6">
        <f t="shared" si="167"/>
        <v>-5.4705882352941186</v>
      </c>
      <c r="CT1046">
        <f t="shared" si="168"/>
        <v>627</v>
      </c>
      <c r="CU1046">
        <f t="shared" si="169"/>
        <v>96.9</v>
      </c>
    </row>
    <row r="1047" spans="1:99" x14ac:dyDescent="0.3">
      <c r="A1047">
        <v>498</v>
      </c>
      <c r="B1047">
        <v>640</v>
      </c>
      <c r="C1047">
        <v>42</v>
      </c>
      <c r="D1047" t="s">
        <v>83</v>
      </c>
      <c r="E1047" t="s">
        <v>84</v>
      </c>
      <c r="H1047" t="s">
        <v>92</v>
      </c>
      <c r="I1047" t="s">
        <v>112</v>
      </c>
      <c r="J1047" t="s">
        <v>114</v>
      </c>
      <c r="K1047" t="s">
        <v>115</v>
      </c>
      <c r="L1047">
        <v>31</v>
      </c>
      <c r="M1047">
        <v>1</v>
      </c>
      <c r="N1047" s="2">
        <v>45433</v>
      </c>
      <c r="O1047" s="2">
        <v>45455</v>
      </c>
      <c r="P1047" t="s">
        <v>165</v>
      </c>
      <c r="Q1047" t="s">
        <v>249</v>
      </c>
      <c r="R1047" t="s">
        <v>423</v>
      </c>
      <c r="S1047" t="s">
        <v>423</v>
      </c>
      <c r="T1047" t="s">
        <v>596</v>
      </c>
      <c r="U1047" t="s">
        <v>714</v>
      </c>
      <c r="V1047">
        <v>19.38</v>
      </c>
      <c r="W1047">
        <v>5</v>
      </c>
      <c r="X1047" t="s">
        <v>722</v>
      </c>
      <c r="Y1047">
        <v>96.9</v>
      </c>
      <c r="AB1047" s="2">
        <v>45407</v>
      </c>
      <c r="AC1047">
        <v>0</v>
      </c>
      <c r="AE1047">
        <v>5</v>
      </c>
      <c r="AF1047">
        <v>5</v>
      </c>
      <c r="AG1047">
        <v>0</v>
      </c>
      <c r="AH1047">
        <v>5</v>
      </c>
      <c r="AI1047">
        <v>0</v>
      </c>
      <c r="AJ1047" t="s">
        <v>728</v>
      </c>
      <c r="AK1047" t="s">
        <v>736</v>
      </c>
      <c r="AL1047" t="s">
        <v>787</v>
      </c>
      <c r="AM1047" t="s">
        <v>838</v>
      </c>
      <c r="AP1047">
        <v>99047</v>
      </c>
      <c r="AQ1047">
        <v>94070</v>
      </c>
      <c r="AR1047" t="s">
        <v>887</v>
      </c>
      <c r="AS1047" t="s">
        <v>83</v>
      </c>
      <c r="AU1047" t="s">
        <v>922</v>
      </c>
      <c r="AW1047" t="s">
        <v>85</v>
      </c>
      <c r="AX1047">
        <v>2162</v>
      </c>
      <c r="AY1047" t="s">
        <v>967</v>
      </c>
      <c r="AZ1047" t="s">
        <v>1001</v>
      </c>
      <c r="BA1047">
        <v>24</v>
      </c>
      <c r="BB1047" s="2">
        <v>45473</v>
      </c>
      <c r="BC1047" s="2">
        <v>45474</v>
      </c>
      <c r="BD1047">
        <v>7</v>
      </c>
      <c r="BE1047" t="s">
        <v>1010</v>
      </c>
      <c r="BF1047">
        <v>185</v>
      </c>
      <c r="BG1047" t="s">
        <v>423</v>
      </c>
      <c r="BH1047" t="s">
        <v>596</v>
      </c>
      <c r="BI1047">
        <v>1</v>
      </c>
      <c r="BJ1047">
        <v>0</v>
      </c>
      <c r="BK1047" t="s">
        <v>714</v>
      </c>
      <c r="BL1047">
        <v>171</v>
      </c>
      <c r="BM1047">
        <v>150</v>
      </c>
      <c r="BN1047" t="s">
        <v>115</v>
      </c>
      <c r="BO1047">
        <v>171</v>
      </c>
      <c r="BP1047">
        <v>171</v>
      </c>
      <c r="BQ1047">
        <v>150</v>
      </c>
      <c r="BR1047">
        <v>150</v>
      </c>
      <c r="BS1047">
        <v>21</v>
      </c>
      <c r="BT1047">
        <v>21</v>
      </c>
      <c r="BV1047" t="s">
        <v>887</v>
      </c>
      <c r="BW1047" t="s">
        <v>1219</v>
      </c>
      <c r="BX1047" t="s">
        <v>1250</v>
      </c>
      <c r="BY1047" t="s">
        <v>1262</v>
      </c>
      <c r="BZ1047" t="s">
        <v>719</v>
      </c>
      <c r="CA1047">
        <v>1</v>
      </c>
      <c r="CB1047">
        <v>1</v>
      </c>
      <c r="CC1047">
        <v>0</v>
      </c>
      <c r="CD1047">
        <v>1</v>
      </c>
      <c r="CE1047" t="s">
        <v>1269</v>
      </c>
      <c r="CF1047">
        <v>0</v>
      </c>
      <c r="CJ1047" s="4" t="str">
        <f t="shared" si="160"/>
        <v>اسطوانة قطعية 5 بوصة</v>
      </c>
      <c r="CK1047" s="5">
        <f t="shared" si="161"/>
        <v>45455</v>
      </c>
      <c r="CL1047" s="4">
        <f t="shared" si="162"/>
        <v>19.38</v>
      </c>
      <c r="CN1047" s="4" t="str">
        <f t="shared" si="163"/>
        <v>اسطوانة قطعية 5 بوصة</v>
      </c>
      <c r="CO1047" s="5">
        <f t="shared" si="164"/>
        <v>45474</v>
      </c>
      <c r="CP1047" s="4">
        <f t="shared" si="165"/>
        <v>171</v>
      </c>
      <c r="CR1047" s="4">
        <f t="shared" si="166"/>
        <v>-151.62</v>
      </c>
      <c r="CS1047" s="6">
        <f t="shared" si="167"/>
        <v>-7.8235294117647065</v>
      </c>
      <c r="CT1047">
        <f t="shared" si="168"/>
        <v>855</v>
      </c>
      <c r="CU1047">
        <f t="shared" si="169"/>
        <v>96.9</v>
      </c>
    </row>
    <row r="1048" spans="1:99" x14ac:dyDescent="0.3">
      <c r="A1048">
        <v>498</v>
      </c>
      <c r="B1048">
        <v>640</v>
      </c>
      <c r="C1048">
        <v>42</v>
      </c>
      <c r="D1048" t="s">
        <v>83</v>
      </c>
      <c r="E1048" t="s">
        <v>84</v>
      </c>
      <c r="H1048" t="s">
        <v>92</v>
      </c>
      <c r="I1048" t="s">
        <v>112</v>
      </c>
      <c r="J1048" t="s">
        <v>114</v>
      </c>
      <c r="K1048" t="s">
        <v>115</v>
      </c>
      <c r="L1048">
        <v>31</v>
      </c>
      <c r="M1048">
        <v>1</v>
      </c>
      <c r="N1048" s="2">
        <v>45433</v>
      </c>
      <c r="O1048" s="2">
        <v>45455</v>
      </c>
      <c r="P1048" t="s">
        <v>165</v>
      </c>
      <c r="Q1048" t="s">
        <v>249</v>
      </c>
      <c r="R1048" t="s">
        <v>423</v>
      </c>
      <c r="S1048" t="s">
        <v>423</v>
      </c>
      <c r="T1048" t="s">
        <v>596</v>
      </c>
      <c r="U1048" t="s">
        <v>714</v>
      </c>
      <c r="V1048">
        <v>19.38</v>
      </c>
      <c r="W1048">
        <v>5</v>
      </c>
      <c r="X1048" t="s">
        <v>722</v>
      </c>
      <c r="Y1048">
        <v>96.9</v>
      </c>
      <c r="AB1048" s="2">
        <v>45407</v>
      </c>
      <c r="AC1048">
        <v>0</v>
      </c>
      <c r="AE1048">
        <v>5</v>
      </c>
      <c r="AF1048">
        <v>5</v>
      </c>
      <c r="AG1048">
        <v>0</v>
      </c>
      <c r="AH1048">
        <v>5</v>
      </c>
      <c r="AI1048">
        <v>0</v>
      </c>
      <c r="AJ1048" t="s">
        <v>728</v>
      </c>
      <c r="AK1048" t="s">
        <v>776</v>
      </c>
      <c r="AL1048" t="s">
        <v>827</v>
      </c>
      <c r="AM1048" t="s">
        <v>878</v>
      </c>
      <c r="AP1048">
        <v>99199</v>
      </c>
      <c r="AQ1048">
        <v>90470</v>
      </c>
      <c r="AS1048" t="s">
        <v>83</v>
      </c>
      <c r="AU1048" t="s">
        <v>728</v>
      </c>
      <c r="AW1048" t="s">
        <v>85</v>
      </c>
      <c r="AX1048">
        <v>2162</v>
      </c>
      <c r="AY1048" t="s">
        <v>976</v>
      </c>
      <c r="AZ1048" t="s">
        <v>1001</v>
      </c>
      <c r="BA1048">
        <v>3</v>
      </c>
      <c r="BB1048" s="2">
        <v>45476</v>
      </c>
      <c r="BC1048" s="2">
        <v>45480</v>
      </c>
      <c r="BD1048">
        <v>9</v>
      </c>
      <c r="BE1048" t="s">
        <v>1010</v>
      </c>
      <c r="BF1048">
        <v>348</v>
      </c>
      <c r="BG1048" t="s">
        <v>423</v>
      </c>
      <c r="BH1048" t="s">
        <v>596</v>
      </c>
      <c r="BI1048">
        <v>10</v>
      </c>
      <c r="BJ1048">
        <v>0</v>
      </c>
      <c r="BK1048" t="s">
        <v>714</v>
      </c>
      <c r="BL1048">
        <v>98.8</v>
      </c>
      <c r="BM1048">
        <v>98.8</v>
      </c>
      <c r="BN1048" t="s">
        <v>115</v>
      </c>
      <c r="BO1048">
        <v>988</v>
      </c>
      <c r="BP1048">
        <v>988</v>
      </c>
      <c r="BQ1048">
        <v>988</v>
      </c>
      <c r="BR1048">
        <v>988</v>
      </c>
      <c r="BS1048">
        <v>0</v>
      </c>
      <c r="BT1048">
        <v>0</v>
      </c>
      <c r="BU1048" t="s">
        <v>1209</v>
      </c>
      <c r="BY1048" t="s">
        <v>1263</v>
      </c>
      <c r="BZ1048" t="s">
        <v>719</v>
      </c>
      <c r="CA1048">
        <v>10</v>
      </c>
      <c r="CB1048">
        <v>10</v>
      </c>
      <c r="CC1048">
        <v>0</v>
      </c>
      <c r="CD1048">
        <v>10</v>
      </c>
      <c r="CE1048" t="s">
        <v>1269</v>
      </c>
      <c r="CF1048">
        <v>0</v>
      </c>
      <c r="CJ1048" s="4" t="str">
        <f t="shared" si="160"/>
        <v>اسطوانة قطعية 5 بوصة</v>
      </c>
      <c r="CK1048" s="5">
        <f t="shared" si="161"/>
        <v>45455</v>
      </c>
      <c r="CL1048" s="4">
        <f t="shared" si="162"/>
        <v>19.38</v>
      </c>
      <c r="CN1048" s="4" t="str">
        <f t="shared" si="163"/>
        <v>اسطوانة قطعية 5 بوصة</v>
      </c>
      <c r="CO1048" s="5">
        <f t="shared" si="164"/>
        <v>45480</v>
      </c>
      <c r="CP1048" s="4">
        <f t="shared" si="165"/>
        <v>98.8</v>
      </c>
      <c r="CR1048" s="4">
        <f t="shared" si="166"/>
        <v>-79.42</v>
      </c>
      <c r="CS1048" s="6">
        <f t="shared" si="167"/>
        <v>-4.098039215686275</v>
      </c>
      <c r="CT1048">
        <f t="shared" si="168"/>
        <v>494</v>
      </c>
      <c r="CU1048">
        <f t="shared" si="169"/>
        <v>96.9</v>
      </c>
    </row>
    <row r="1049" spans="1:99" x14ac:dyDescent="0.3">
      <c r="A1049">
        <v>498</v>
      </c>
      <c r="B1049">
        <v>640</v>
      </c>
      <c r="C1049">
        <v>42</v>
      </c>
      <c r="D1049" t="s">
        <v>83</v>
      </c>
      <c r="E1049" t="s">
        <v>84</v>
      </c>
      <c r="H1049" t="s">
        <v>92</v>
      </c>
      <c r="I1049" t="s">
        <v>112</v>
      </c>
      <c r="J1049" t="s">
        <v>114</v>
      </c>
      <c r="K1049" t="s">
        <v>115</v>
      </c>
      <c r="L1049">
        <v>31</v>
      </c>
      <c r="M1049">
        <v>1</v>
      </c>
      <c r="N1049" s="2">
        <v>45433</v>
      </c>
      <c r="O1049" s="2">
        <v>45455</v>
      </c>
      <c r="P1049" t="s">
        <v>165</v>
      </c>
      <c r="Q1049" t="s">
        <v>249</v>
      </c>
      <c r="R1049" t="s">
        <v>423</v>
      </c>
      <c r="S1049" t="s">
        <v>423</v>
      </c>
      <c r="T1049" t="s">
        <v>596</v>
      </c>
      <c r="U1049" t="s">
        <v>714</v>
      </c>
      <c r="V1049">
        <v>19.38</v>
      </c>
      <c r="W1049">
        <v>5</v>
      </c>
      <c r="X1049" t="s">
        <v>722</v>
      </c>
      <c r="Y1049">
        <v>96.9</v>
      </c>
      <c r="AB1049" s="2">
        <v>45407</v>
      </c>
      <c r="AC1049">
        <v>0</v>
      </c>
      <c r="AE1049">
        <v>5</v>
      </c>
      <c r="AF1049">
        <v>5</v>
      </c>
      <c r="AG1049">
        <v>0</v>
      </c>
      <c r="AH1049">
        <v>5</v>
      </c>
      <c r="AI1049">
        <v>0</v>
      </c>
      <c r="AJ1049" t="s">
        <v>728</v>
      </c>
      <c r="AK1049" t="s">
        <v>780</v>
      </c>
      <c r="AL1049" t="s">
        <v>831</v>
      </c>
      <c r="AM1049" t="s">
        <v>882</v>
      </c>
      <c r="AP1049">
        <v>99153</v>
      </c>
      <c r="AQ1049">
        <v>95089</v>
      </c>
      <c r="AR1049" t="s">
        <v>890</v>
      </c>
      <c r="AS1049" t="s">
        <v>83</v>
      </c>
      <c r="AU1049" t="s">
        <v>728</v>
      </c>
      <c r="AW1049" t="s">
        <v>85</v>
      </c>
      <c r="AX1049">
        <v>2162</v>
      </c>
      <c r="AY1049" t="s">
        <v>988</v>
      </c>
      <c r="AZ1049" t="s">
        <v>1001</v>
      </c>
      <c r="BA1049">
        <v>8</v>
      </c>
      <c r="BB1049" s="2">
        <v>45475</v>
      </c>
      <c r="BC1049" s="2">
        <v>45480</v>
      </c>
      <c r="BD1049">
        <v>12</v>
      </c>
      <c r="BE1049" t="s">
        <v>1010</v>
      </c>
      <c r="BF1049" t="s">
        <v>1049</v>
      </c>
      <c r="BG1049" t="s">
        <v>423</v>
      </c>
      <c r="BH1049" t="s">
        <v>596</v>
      </c>
      <c r="BI1049">
        <v>6</v>
      </c>
      <c r="BJ1049">
        <v>0</v>
      </c>
      <c r="BK1049" t="s">
        <v>714</v>
      </c>
      <c r="BL1049">
        <v>34.200000000000003</v>
      </c>
      <c r="BM1049">
        <v>30</v>
      </c>
      <c r="BN1049" t="s">
        <v>115</v>
      </c>
      <c r="BO1049">
        <v>205.2</v>
      </c>
      <c r="BP1049">
        <v>205.2</v>
      </c>
      <c r="BQ1049">
        <v>180</v>
      </c>
      <c r="BR1049">
        <v>180</v>
      </c>
      <c r="BS1049">
        <v>25.2</v>
      </c>
      <c r="BT1049">
        <v>25.2</v>
      </c>
      <c r="BV1049" t="s">
        <v>890</v>
      </c>
      <c r="BW1049" t="s">
        <v>1220</v>
      </c>
      <c r="BX1049" t="s">
        <v>1250</v>
      </c>
      <c r="BY1049" t="s">
        <v>1262</v>
      </c>
      <c r="BZ1049" t="s">
        <v>719</v>
      </c>
      <c r="CA1049">
        <v>6</v>
      </c>
      <c r="CB1049">
        <v>6</v>
      </c>
      <c r="CC1049">
        <v>0</v>
      </c>
      <c r="CD1049">
        <v>6</v>
      </c>
      <c r="CE1049" t="s">
        <v>1269</v>
      </c>
      <c r="CF1049">
        <v>0</v>
      </c>
      <c r="CJ1049" s="4" t="str">
        <f t="shared" si="160"/>
        <v>اسطوانة قطعية 5 بوصة</v>
      </c>
      <c r="CK1049" s="5">
        <f t="shared" si="161"/>
        <v>45455</v>
      </c>
      <c r="CL1049" s="4">
        <f t="shared" si="162"/>
        <v>19.38</v>
      </c>
      <c r="CN1049" s="4" t="str">
        <f t="shared" si="163"/>
        <v>اسطوانة قطعية 5 بوصة</v>
      </c>
      <c r="CO1049" s="5">
        <f t="shared" si="164"/>
        <v>45480</v>
      </c>
      <c r="CP1049" s="4">
        <f t="shared" si="165"/>
        <v>34.200000000000003</v>
      </c>
      <c r="CR1049" s="4">
        <f t="shared" si="166"/>
        <v>-14.820000000000004</v>
      </c>
      <c r="CS1049" s="6">
        <f t="shared" si="167"/>
        <v>-0.76470588235294146</v>
      </c>
      <c r="CT1049">
        <f t="shared" si="168"/>
        <v>171</v>
      </c>
      <c r="CU1049">
        <f t="shared" si="169"/>
        <v>96.9</v>
      </c>
    </row>
    <row r="1050" spans="1:99" x14ac:dyDescent="0.3">
      <c r="A1050">
        <v>498</v>
      </c>
      <c r="B1050">
        <v>640</v>
      </c>
      <c r="C1050">
        <v>42</v>
      </c>
      <c r="D1050" t="s">
        <v>83</v>
      </c>
      <c r="E1050" t="s">
        <v>84</v>
      </c>
      <c r="H1050" t="s">
        <v>92</v>
      </c>
      <c r="I1050" t="s">
        <v>112</v>
      </c>
      <c r="J1050" t="s">
        <v>114</v>
      </c>
      <c r="K1050" t="s">
        <v>115</v>
      </c>
      <c r="L1050">
        <v>31</v>
      </c>
      <c r="M1050">
        <v>1</v>
      </c>
      <c r="N1050" s="2">
        <v>45433</v>
      </c>
      <c r="O1050" s="2">
        <v>45455</v>
      </c>
      <c r="P1050" t="s">
        <v>165</v>
      </c>
      <c r="Q1050" t="s">
        <v>249</v>
      </c>
      <c r="R1050" t="s">
        <v>423</v>
      </c>
      <c r="S1050" t="s">
        <v>423</v>
      </c>
      <c r="T1050" t="s">
        <v>596</v>
      </c>
      <c r="U1050" t="s">
        <v>714</v>
      </c>
      <c r="V1050">
        <v>19.38</v>
      </c>
      <c r="W1050">
        <v>5</v>
      </c>
      <c r="X1050" t="s">
        <v>722</v>
      </c>
      <c r="Y1050">
        <v>96.9</v>
      </c>
      <c r="AB1050" s="2">
        <v>45407</v>
      </c>
      <c r="AC1050">
        <v>0</v>
      </c>
      <c r="AE1050">
        <v>5</v>
      </c>
      <c r="AF1050">
        <v>5</v>
      </c>
      <c r="AG1050">
        <v>0</v>
      </c>
      <c r="AH1050">
        <v>5</v>
      </c>
      <c r="AI1050">
        <v>0</v>
      </c>
      <c r="AJ1050" t="s">
        <v>728</v>
      </c>
      <c r="AK1050" t="s">
        <v>747</v>
      </c>
      <c r="AL1050" t="s">
        <v>798</v>
      </c>
      <c r="AM1050" t="s">
        <v>849</v>
      </c>
      <c r="AP1050">
        <v>97883</v>
      </c>
      <c r="AQ1050">
        <v>93482</v>
      </c>
      <c r="AS1050" t="s">
        <v>83</v>
      </c>
      <c r="AU1050" t="s">
        <v>728</v>
      </c>
      <c r="AW1050" t="s">
        <v>85</v>
      </c>
      <c r="AX1050">
        <v>2162</v>
      </c>
      <c r="AY1050" t="s">
        <v>996</v>
      </c>
      <c r="AZ1050" t="s">
        <v>1004</v>
      </c>
      <c r="BA1050">
        <v>4</v>
      </c>
      <c r="BB1050" s="2">
        <v>45432</v>
      </c>
      <c r="BC1050" s="2">
        <v>45434</v>
      </c>
      <c r="BD1050">
        <v>4</v>
      </c>
      <c r="BE1050" t="s">
        <v>1010</v>
      </c>
      <c r="BG1050" t="s">
        <v>423</v>
      </c>
      <c r="BH1050" t="s">
        <v>596</v>
      </c>
      <c r="BI1050">
        <v>13</v>
      </c>
      <c r="BJ1050">
        <v>0</v>
      </c>
      <c r="BK1050" t="s">
        <v>714</v>
      </c>
      <c r="BL1050">
        <v>62.7</v>
      </c>
      <c r="BM1050">
        <v>55</v>
      </c>
      <c r="BN1050" t="s">
        <v>115</v>
      </c>
      <c r="BO1050">
        <v>815.1</v>
      </c>
      <c r="BP1050">
        <v>815.1</v>
      </c>
      <c r="BQ1050">
        <v>715</v>
      </c>
      <c r="BR1050">
        <v>715</v>
      </c>
      <c r="BS1050">
        <v>100.1</v>
      </c>
      <c r="BT1050">
        <v>100.1</v>
      </c>
      <c r="BY1050" t="s">
        <v>1263</v>
      </c>
      <c r="BZ1050" t="s">
        <v>719</v>
      </c>
      <c r="CA1050">
        <v>13</v>
      </c>
      <c r="CB1050">
        <v>13</v>
      </c>
      <c r="CC1050">
        <v>0</v>
      </c>
      <c r="CD1050">
        <v>13</v>
      </c>
      <c r="CE1050" t="s">
        <v>1269</v>
      </c>
      <c r="CF1050">
        <v>0</v>
      </c>
      <c r="CJ1050" s="4" t="str">
        <f t="shared" si="160"/>
        <v>اسطوانة قطعية 5 بوصة</v>
      </c>
      <c r="CK1050" s="5">
        <f t="shared" si="161"/>
        <v>45455</v>
      </c>
      <c r="CL1050" s="4">
        <f t="shared" si="162"/>
        <v>19.38</v>
      </c>
      <c r="CN1050" s="4" t="str">
        <f t="shared" si="163"/>
        <v>اسطوانة قطعية 5 بوصة</v>
      </c>
      <c r="CO1050" s="5">
        <f t="shared" si="164"/>
        <v>45434</v>
      </c>
      <c r="CP1050" s="4">
        <f t="shared" si="165"/>
        <v>62.7</v>
      </c>
      <c r="CR1050" s="4">
        <f t="shared" si="166"/>
        <v>-43.320000000000007</v>
      </c>
      <c r="CS1050" s="6">
        <f t="shared" si="167"/>
        <v>-2.2352941176470593</v>
      </c>
      <c r="CT1050">
        <f t="shared" si="168"/>
        <v>313.5</v>
      </c>
      <c r="CU1050">
        <f t="shared" si="169"/>
        <v>96.9</v>
      </c>
    </row>
    <row r="1051" spans="1:99" x14ac:dyDescent="0.3">
      <c r="A1051">
        <v>498</v>
      </c>
      <c r="B1051">
        <v>640</v>
      </c>
      <c r="C1051">
        <v>42</v>
      </c>
      <c r="D1051" t="s">
        <v>83</v>
      </c>
      <c r="E1051" t="s">
        <v>84</v>
      </c>
      <c r="H1051" t="s">
        <v>92</v>
      </c>
      <c r="I1051" t="s">
        <v>112</v>
      </c>
      <c r="J1051" t="s">
        <v>114</v>
      </c>
      <c r="K1051" t="s">
        <v>115</v>
      </c>
      <c r="L1051">
        <v>31</v>
      </c>
      <c r="M1051">
        <v>1</v>
      </c>
      <c r="N1051" s="2">
        <v>45433</v>
      </c>
      <c r="O1051" s="2">
        <v>45455</v>
      </c>
      <c r="P1051" t="s">
        <v>165</v>
      </c>
      <c r="Q1051" t="s">
        <v>249</v>
      </c>
      <c r="R1051" t="s">
        <v>423</v>
      </c>
      <c r="S1051" t="s">
        <v>423</v>
      </c>
      <c r="T1051" t="s">
        <v>596</v>
      </c>
      <c r="U1051" t="s">
        <v>714</v>
      </c>
      <c r="V1051">
        <v>19.38</v>
      </c>
      <c r="W1051">
        <v>5</v>
      </c>
      <c r="X1051" t="s">
        <v>722</v>
      </c>
      <c r="Y1051">
        <v>96.9</v>
      </c>
      <c r="AB1051" s="2">
        <v>45407</v>
      </c>
      <c r="AC1051">
        <v>0</v>
      </c>
      <c r="AE1051">
        <v>5</v>
      </c>
      <c r="AF1051">
        <v>5</v>
      </c>
      <c r="AG1051">
        <v>0</v>
      </c>
      <c r="AH1051">
        <v>5</v>
      </c>
      <c r="AI1051">
        <v>0</v>
      </c>
      <c r="AJ1051" t="s">
        <v>728</v>
      </c>
      <c r="AK1051" t="s">
        <v>746</v>
      </c>
      <c r="AL1051" t="s">
        <v>797</v>
      </c>
      <c r="AM1051" t="s">
        <v>848</v>
      </c>
      <c r="AP1051">
        <v>99023</v>
      </c>
      <c r="AQ1051">
        <v>94908</v>
      </c>
      <c r="AS1051" t="s">
        <v>83</v>
      </c>
      <c r="AU1051" t="s">
        <v>922</v>
      </c>
      <c r="AW1051" t="s">
        <v>85</v>
      </c>
      <c r="AX1051">
        <v>2162</v>
      </c>
      <c r="AY1051" t="s">
        <v>968</v>
      </c>
      <c r="AZ1051" t="s">
        <v>1001</v>
      </c>
      <c r="BA1051">
        <v>1</v>
      </c>
      <c r="BB1051" s="2">
        <v>45472</v>
      </c>
      <c r="BC1051" s="2">
        <v>45474</v>
      </c>
      <c r="BD1051">
        <v>5</v>
      </c>
      <c r="BE1051" t="s">
        <v>1010</v>
      </c>
      <c r="BG1051" t="s">
        <v>423</v>
      </c>
      <c r="BH1051" t="s">
        <v>596</v>
      </c>
      <c r="BI1051">
        <v>10</v>
      </c>
      <c r="BJ1051">
        <v>0</v>
      </c>
      <c r="BK1051" t="s">
        <v>714</v>
      </c>
      <c r="BL1051">
        <v>28.5</v>
      </c>
      <c r="BM1051">
        <v>25</v>
      </c>
      <c r="BN1051" t="s">
        <v>115</v>
      </c>
      <c r="BO1051">
        <v>285</v>
      </c>
      <c r="BP1051">
        <v>285</v>
      </c>
      <c r="BQ1051">
        <v>250</v>
      </c>
      <c r="BR1051">
        <v>250</v>
      </c>
      <c r="BS1051">
        <v>35</v>
      </c>
      <c r="BT1051">
        <v>35</v>
      </c>
      <c r="BY1051" t="s">
        <v>1263</v>
      </c>
      <c r="BZ1051" t="s">
        <v>719</v>
      </c>
      <c r="CA1051">
        <v>10</v>
      </c>
      <c r="CB1051">
        <v>10</v>
      </c>
      <c r="CC1051">
        <v>0</v>
      </c>
      <c r="CD1051">
        <v>10</v>
      </c>
      <c r="CE1051" t="s">
        <v>1269</v>
      </c>
      <c r="CF1051">
        <v>0</v>
      </c>
      <c r="CJ1051" s="4" t="str">
        <f t="shared" si="160"/>
        <v>اسطوانة قطعية 5 بوصة</v>
      </c>
      <c r="CK1051" s="5">
        <f t="shared" si="161"/>
        <v>45455</v>
      </c>
      <c r="CL1051" s="4">
        <f t="shared" si="162"/>
        <v>19.38</v>
      </c>
      <c r="CN1051" s="4" t="str">
        <f t="shared" si="163"/>
        <v>اسطوانة قطعية 5 بوصة</v>
      </c>
      <c r="CO1051" s="5">
        <f t="shared" si="164"/>
        <v>45474</v>
      </c>
      <c r="CP1051" s="4">
        <f t="shared" si="165"/>
        <v>28.5</v>
      </c>
      <c r="CR1051" s="4">
        <f t="shared" si="166"/>
        <v>-9.120000000000001</v>
      </c>
      <c r="CS1051" s="6">
        <f t="shared" si="167"/>
        <v>-0.4705882352941177</v>
      </c>
      <c r="CT1051">
        <f t="shared" si="168"/>
        <v>142.5</v>
      </c>
      <c r="CU1051">
        <f t="shared" si="169"/>
        <v>96.9</v>
      </c>
    </row>
    <row r="1052" spans="1:99" x14ac:dyDescent="0.3">
      <c r="A1052">
        <v>498</v>
      </c>
      <c r="B1052">
        <v>640</v>
      </c>
      <c r="C1052">
        <v>39</v>
      </c>
      <c r="D1052" t="s">
        <v>83</v>
      </c>
      <c r="E1052" t="s">
        <v>84</v>
      </c>
      <c r="H1052" t="s">
        <v>92</v>
      </c>
      <c r="I1052" t="s">
        <v>112</v>
      </c>
      <c r="J1052" t="s">
        <v>114</v>
      </c>
      <c r="K1052" t="s">
        <v>115</v>
      </c>
      <c r="L1052">
        <v>37</v>
      </c>
      <c r="M1052">
        <v>1</v>
      </c>
      <c r="N1052" s="2">
        <v>45433</v>
      </c>
      <c r="O1052" s="2">
        <v>45455</v>
      </c>
      <c r="P1052" t="s">
        <v>165</v>
      </c>
      <c r="Q1052" t="s">
        <v>247</v>
      </c>
      <c r="R1052" t="s">
        <v>421</v>
      </c>
      <c r="S1052" t="s">
        <v>421</v>
      </c>
      <c r="T1052" t="s">
        <v>594</v>
      </c>
      <c r="U1052" t="s">
        <v>714</v>
      </c>
      <c r="V1052">
        <v>47.88</v>
      </c>
      <c r="W1052">
        <v>10</v>
      </c>
      <c r="X1052" t="s">
        <v>722</v>
      </c>
      <c r="Y1052">
        <v>478.8</v>
      </c>
      <c r="AB1052" s="2">
        <v>45407</v>
      </c>
      <c r="AC1052">
        <v>0</v>
      </c>
      <c r="AE1052">
        <v>10</v>
      </c>
      <c r="AF1052">
        <v>10</v>
      </c>
      <c r="AG1052">
        <v>0</v>
      </c>
      <c r="AH1052">
        <v>10</v>
      </c>
      <c r="AI1052">
        <v>0</v>
      </c>
      <c r="AJ1052" t="s">
        <v>728</v>
      </c>
      <c r="AK1052" t="s">
        <v>748</v>
      </c>
      <c r="AL1052" t="s">
        <v>799</v>
      </c>
      <c r="AM1052" t="s">
        <v>850</v>
      </c>
      <c r="AP1052">
        <v>97541</v>
      </c>
      <c r="AQ1052">
        <v>91468</v>
      </c>
      <c r="AR1052" t="s">
        <v>886</v>
      </c>
      <c r="AS1052" t="s">
        <v>83</v>
      </c>
      <c r="AU1052" t="s">
        <v>728</v>
      </c>
      <c r="AW1052" t="s">
        <v>85</v>
      </c>
      <c r="AX1052">
        <v>2162</v>
      </c>
      <c r="AY1052" t="s">
        <v>975</v>
      </c>
      <c r="AZ1052" t="s">
        <v>1001</v>
      </c>
      <c r="BA1052">
        <v>3</v>
      </c>
      <c r="BB1052" s="2">
        <v>45424</v>
      </c>
      <c r="BC1052" s="2">
        <v>45427</v>
      </c>
      <c r="BD1052">
        <v>29</v>
      </c>
      <c r="BE1052" t="s">
        <v>1010</v>
      </c>
      <c r="BF1052" t="s">
        <v>1031</v>
      </c>
      <c r="BG1052" t="s">
        <v>421</v>
      </c>
      <c r="BH1052" t="s">
        <v>594</v>
      </c>
      <c r="BI1052">
        <v>15</v>
      </c>
      <c r="BJ1052">
        <v>0</v>
      </c>
      <c r="BK1052" t="s">
        <v>714</v>
      </c>
      <c r="BL1052">
        <v>153.9</v>
      </c>
      <c r="BM1052">
        <v>135</v>
      </c>
      <c r="BN1052" t="s">
        <v>115</v>
      </c>
      <c r="BO1052">
        <v>2308.5</v>
      </c>
      <c r="BP1052">
        <v>2308.5</v>
      </c>
      <c r="BQ1052">
        <v>2025</v>
      </c>
      <c r="BR1052">
        <v>2025</v>
      </c>
      <c r="BS1052">
        <v>283.5</v>
      </c>
      <c r="BT1052">
        <v>283.5</v>
      </c>
      <c r="BY1052" t="s">
        <v>1263</v>
      </c>
      <c r="BZ1052" t="s">
        <v>719</v>
      </c>
      <c r="CA1052">
        <v>15</v>
      </c>
      <c r="CB1052">
        <v>15</v>
      </c>
      <c r="CC1052">
        <v>0</v>
      </c>
      <c r="CD1052">
        <v>15</v>
      </c>
      <c r="CE1052" t="s">
        <v>1269</v>
      </c>
      <c r="CF1052">
        <v>0</v>
      </c>
      <c r="CJ1052" s="4" t="str">
        <f t="shared" si="160"/>
        <v>اسطوانة قطعية 9 بوصة</v>
      </c>
      <c r="CK1052" s="5">
        <f t="shared" si="161"/>
        <v>45455</v>
      </c>
      <c r="CL1052" s="4">
        <f t="shared" si="162"/>
        <v>47.88</v>
      </c>
      <c r="CN1052" s="4" t="str">
        <f t="shared" si="163"/>
        <v>اسطوانة قطعية 9 بوصة</v>
      </c>
      <c r="CO1052" s="5">
        <f t="shared" si="164"/>
        <v>45427</v>
      </c>
      <c r="CP1052" s="4">
        <f t="shared" si="165"/>
        <v>153.9</v>
      </c>
      <c r="CR1052" s="4">
        <f t="shared" si="166"/>
        <v>-106.02000000000001</v>
      </c>
      <c r="CS1052" s="6">
        <f t="shared" si="167"/>
        <v>-2.2142857142857144</v>
      </c>
      <c r="CT1052">
        <f t="shared" si="168"/>
        <v>1539</v>
      </c>
      <c r="CU1052">
        <f t="shared" si="169"/>
        <v>478.8</v>
      </c>
    </row>
    <row r="1053" spans="1:99" x14ac:dyDescent="0.3">
      <c r="A1053">
        <v>498</v>
      </c>
      <c r="B1053">
        <v>640</v>
      </c>
      <c r="C1053">
        <v>39</v>
      </c>
      <c r="D1053" t="s">
        <v>83</v>
      </c>
      <c r="E1053" t="s">
        <v>84</v>
      </c>
      <c r="H1053" t="s">
        <v>92</v>
      </c>
      <c r="I1053" t="s">
        <v>112</v>
      </c>
      <c r="J1053" t="s">
        <v>114</v>
      </c>
      <c r="K1053" t="s">
        <v>115</v>
      </c>
      <c r="L1053">
        <v>37</v>
      </c>
      <c r="M1053">
        <v>1</v>
      </c>
      <c r="N1053" s="2">
        <v>45433</v>
      </c>
      <c r="O1053" s="2">
        <v>45455</v>
      </c>
      <c r="P1053" t="s">
        <v>165</v>
      </c>
      <c r="Q1053" t="s">
        <v>247</v>
      </c>
      <c r="R1053" t="s">
        <v>421</v>
      </c>
      <c r="S1053" t="s">
        <v>421</v>
      </c>
      <c r="T1053" t="s">
        <v>594</v>
      </c>
      <c r="U1053" t="s">
        <v>714</v>
      </c>
      <c r="V1053">
        <v>47.88</v>
      </c>
      <c r="W1053">
        <v>10</v>
      </c>
      <c r="X1053" t="s">
        <v>722</v>
      </c>
      <c r="Y1053">
        <v>478.8</v>
      </c>
      <c r="AB1053" s="2">
        <v>45407</v>
      </c>
      <c r="AC1053">
        <v>0</v>
      </c>
      <c r="AE1053">
        <v>10</v>
      </c>
      <c r="AF1053">
        <v>10</v>
      </c>
      <c r="AG1053">
        <v>0</v>
      </c>
      <c r="AH1053">
        <v>10</v>
      </c>
      <c r="AI1053">
        <v>0</v>
      </c>
      <c r="AJ1053" t="s">
        <v>728</v>
      </c>
      <c r="AK1053" t="s">
        <v>748</v>
      </c>
      <c r="AL1053" t="s">
        <v>799</v>
      </c>
      <c r="AM1053" t="s">
        <v>850</v>
      </c>
      <c r="AP1053">
        <v>97915</v>
      </c>
      <c r="AQ1053">
        <v>91468</v>
      </c>
      <c r="AR1053" t="s">
        <v>886</v>
      </c>
      <c r="AS1053" t="s">
        <v>83</v>
      </c>
      <c r="AU1053" t="s">
        <v>728</v>
      </c>
      <c r="AW1053" t="s">
        <v>85</v>
      </c>
      <c r="AX1053">
        <v>2162</v>
      </c>
      <c r="AY1053" t="s">
        <v>975</v>
      </c>
      <c r="AZ1053" t="s">
        <v>1001</v>
      </c>
      <c r="BA1053">
        <v>3</v>
      </c>
      <c r="BB1053" s="2">
        <v>45433</v>
      </c>
      <c r="BC1053" s="2">
        <v>45439</v>
      </c>
      <c r="BD1053">
        <v>34</v>
      </c>
      <c r="BE1053" t="s">
        <v>1010</v>
      </c>
      <c r="BF1053" t="s">
        <v>1031</v>
      </c>
      <c r="BG1053" t="s">
        <v>421</v>
      </c>
      <c r="BH1053" t="s">
        <v>594</v>
      </c>
      <c r="BI1053">
        <v>10</v>
      </c>
      <c r="BJ1053">
        <v>0</v>
      </c>
      <c r="BK1053" t="s">
        <v>714</v>
      </c>
      <c r="BL1053">
        <v>153.9</v>
      </c>
      <c r="BM1053">
        <v>135</v>
      </c>
      <c r="BN1053" t="s">
        <v>115</v>
      </c>
      <c r="BO1053">
        <v>1539</v>
      </c>
      <c r="BP1053">
        <v>1539</v>
      </c>
      <c r="BQ1053">
        <v>1350</v>
      </c>
      <c r="BR1053">
        <v>1350</v>
      </c>
      <c r="BS1053">
        <v>189</v>
      </c>
      <c r="BT1053">
        <v>189</v>
      </c>
      <c r="BY1053" t="s">
        <v>1263</v>
      </c>
      <c r="BZ1053" t="s">
        <v>719</v>
      </c>
      <c r="CA1053">
        <v>10</v>
      </c>
      <c r="CB1053">
        <v>10</v>
      </c>
      <c r="CC1053">
        <v>0</v>
      </c>
      <c r="CD1053">
        <v>10</v>
      </c>
      <c r="CE1053" t="s">
        <v>1269</v>
      </c>
      <c r="CF1053">
        <v>0</v>
      </c>
      <c r="CJ1053" s="4" t="str">
        <f t="shared" si="160"/>
        <v>اسطوانة قطعية 9 بوصة</v>
      </c>
      <c r="CK1053" s="5">
        <f t="shared" si="161"/>
        <v>45455</v>
      </c>
      <c r="CL1053" s="4">
        <f t="shared" si="162"/>
        <v>47.88</v>
      </c>
      <c r="CN1053" s="4" t="str">
        <f t="shared" si="163"/>
        <v>اسطوانة قطعية 9 بوصة</v>
      </c>
      <c r="CO1053" s="5">
        <f t="shared" si="164"/>
        <v>45439</v>
      </c>
      <c r="CP1053" s="4">
        <f t="shared" si="165"/>
        <v>153.9</v>
      </c>
      <c r="CR1053" s="4">
        <f t="shared" si="166"/>
        <v>-106.02000000000001</v>
      </c>
      <c r="CS1053" s="6">
        <f t="shared" si="167"/>
        <v>-2.2142857142857144</v>
      </c>
      <c r="CT1053">
        <f t="shared" si="168"/>
        <v>1539</v>
      </c>
      <c r="CU1053">
        <f t="shared" si="169"/>
        <v>478.8</v>
      </c>
    </row>
    <row r="1054" spans="1:99" x14ac:dyDescent="0.3">
      <c r="A1054">
        <v>498</v>
      </c>
      <c r="B1054">
        <v>640</v>
      </c>
      <c r="C1054">
        <v>39</v>
      </c>
      <c r="D1054" t="s">
        <v>83</v>
      </c>
      <c r="E1054" t="s">
        <v>84</v>
      </c>
      <c r="H1054" t="s">
        <v>92</v>
      </c>
      <c r="I1054" t="s">
        <v>112</v>
      </c>
      <c r="J1054" t="s">
        <v>114</v>
      </c>
      <c r="K1054" t="s">
        <v>115</v>
      </c>
      <c r="L1054">
        <v>37</v>
      </c>
      <c r="M1054">
        <v>1</v>
      </c>
      <c r="N1054" s="2">
        <v>45433</v>
      </c>
      <c r="O1054" s="2">
        <v>45455</v>
      </c>
      <c r="P1054" t="s">
        <v>165</v>
      </c>
      <c r="Q1054" t="s">
        <v>247</v>
      </c>
      <c r="R1054" t="s">
        <v>421</v>
      </c>
      <c r="S1054" t="s">
        <v>421</v>
      </c>
      <c r="T1054" t="s">
        <v>594</v>
      </c>
      <c r="U1054" t="s">
        <v>714</v>
      </c>
      <c r="V1054">
        <v>47.88</v>
      </c>
      <c r="W1054">
        <v>10</v>
      </c>
      <c r="X1054" t="s">
        <v>722</v>
      </c>
      <c r="Y1054">
        <v>478.8</v>
      </c>
      <c r="AB1054" s="2">
        <v>45407</v>
      </c>
      <c r="AC1054">
        <v>0</v>
      </c>
      <c r="AE1054">
        <v>10</v>
      </c>
      <c r="AF1054">
        <v>10</v>
      </c>
      <c r="AG1054">
        <v>0</v>
      </c>
      <c r="AH1054">
        <v>10</v>
      </c>
      <c r="AI1054">
        <v>0</v>
      </c>
      <c r="AJ1054" t="s">
        <v>728</v>
      </c>
      <c r="AK1054" t="s">
        <v>748</v>
      </c>
      <c r="AL1054" t="s">
        <v>799</v>
      </c>
      <c r="AM1054" t="s">
        <v>850</v>
      </c>
      <c r="AP1054">
        <v>98015</v>
      </c>
      <c r="AQ1054">
        <v>91468</v>
      </c>
      <c r="AR1054" t="s">
        <v>886</v>
      </c>
      <c r="AS1054" t="s">
        <v>83</v>
      </c>
      <c r="AU1054" t="s">
        <v>728</v>
      </c>
      <c r="AW1054" t="s">
        <v>85</v>
      </c>
      <c r="AX1054">
        <v>2162</v>
      </c>
      <c r="AY1054" t="s">
        <v>975</v>
      </c>
      <c r="AZ1054" t="s">
        <v>1001</v>
      </c>
      <c r="BA1054">
        <v>2</v>
      </c>
      <c r="BB1054" s="2">
        <v>45435</v>
      </c>
      <c r="BC1054" s="2">
        <v>45439</v>
      </c>
      <c r="BD1054">
        <v>35</v>
      </c>
      <c r="BE1054" t="s">
        <v>1010</v>
      </c>
      <c r="BF1054" t="s">
        <v>1031</v>
      </c>
      <c r="BG1054" t="s">
        <v>421</v>
      </c>
      <c r="BH1054" t="s">
        <v>594</v>
      </c>
      <c r="BI1054">
        <v>30</v>
      </c>
      <c r="BJ1054">
        <v>0</v>
      </c>
      <c r="BK1054" t="s">
        <v>714</v>
      </c>
      <c r="BL1054">
        <v>153.9</v>
      </c>
      <c r="BM1054">
        <v>135</v>
      </c>
      <c r="BN1054" t="s">
        <v>115</v>
      </c>
      <c r="BO1054">
        <v>4617</v>
      </c>
      <c r="BP1054">
        <v>4617</v>
      </c>
      <c r="BQ1054">
        <v>4050</v>
      </c>
      <c r="BR1054">
        <v>4050</v>
      </c>
      <c r="BS1054">
        <v>567</v>
      </c>
      <c r="BT1054">
        <v>567</v>
      </c>
      <c r="BY1054" t="s">
        <v>1263</v>
      </c>
      <c r="BZ1054" t="s">
        <v>719</v>
      </c>
      <c r="CA1054">
        <v>30</v>
      </c>
      <c r="CB1054">
        <v>30</v>
      </c>
      <c r="CC1054">
        <v>0</v>
      </c>
      <c r="CD1054">
        <v>30</v>
      </c>
      <c r="CE1054" t="s">
        <v>1269</v>
      </c>
      <c r="CF1054">
        <v>0</v>
      </c>
      <c r="CJ1054" s="4" t="str">
        <f t="shared" si="160"/>
        <v>اسطوانة قطعية 9 بوصة</v>
      </c>
      <c r="CK1054" s="5">
        <f t="shared" si="161"/>
        <v>45455</v>
      </c>
      <c r="CL1054" s="4">
        <f t="shared" si="162"/>
        <v>47.88</v>
      </c>
      <c r="CN1054" s="4" t="str">
        <f t="shared" si="163"/>
        <v>اسطوانة قطعية 9 بوصة</v>
      </c>
      <c r="CO1054" s="5">
        <f t="shared" si="164"/>
        <v>45439</v>
      </c>
      <c r="CP1054" s="4">
        <f t="shared" si="165"/>
        <v>153.9</v>
      </c>
      <c r="CR1054" s="4">
        <f t="shared" si="166"/>
        <v>-106.02000000000001</v>
      </c>
      <c r="CS1054" s="6">
        <f t="shared" si="167"/>
        <v>-2.2142857142857144</v>
      </c>
      <c r="CT1054">
        <f t="shared" si="168"/>
        <v>1539</v>
      </c>
      <c r="CU1054">
        <f t="shared" si="169"/>
        <v>478.8</v>
      </c>
    </row>
    <row r="1055" spans="1:99" x14ac:dyDescent="0.3">
      <c r="A1055">
        <v>498</v>
      </c>
      <c r="B1055">
        <v>640</v>
      </c>
      <c r="C1055">
        <v>39</v>
      </c>
      <c r="D1055" t="s">
        <v>83</v>
      </c>
      <c r="E1055" t="s">
        <v>84</v>
      </c>
      <c r="H1055" t="s">
        <v>92</v>
      </c>
      <c r="I1055" t="s">
        <v>112</v>
      </c>
      <c r="J1055" t="s">
        <v>114</v>
      </c>
      <c r="K1055" t="s">
        <v>115</v>
      </c>
      <c r="L1055">
        <v>37</v>
      </c>
      <c r="M1055">
        <v>1</v>
      </c>
      <c r="N1055" s="2">
        <v>45433</v>
      </c>
      <c r="O1055" s="2">
        <v>45455</v>
      </c>
      <c r="P1055" t="s">
        <v>165</v>
      </c>
      <c r="Q1055" t="s">
        <v>247</v>
      </c>
      <c r="R1055" t="s">
        <v>421</v>
      </c>
      <c r="S1055" t="s">
        <v>421</v>
      </c>
      <c r="T1055" t="s">
        <v>594</v>
      </c>
      <c r="U1055" t="s">
        <v>714</v>
      </c>
      <c r="V1055">
        <v>47.88</v>
      </c>
      <c r="W1055">
        <v>10</v>
      </c>
      <c r="X1055" t="s">
        <v>722</v>
      </c>
      <c r="Y1055">
        <v>478.8</v>
      </c>
      <c r="AB1055" s="2">
        <v>45407</v>
      </c>
      <c r="AC1055">
        <v>0</v>
      </c>
      <c r="AE1055">
        <v>10</v>
      </c>
      <c r="AF1055">
        <v>10</v>
      </c>
      <c r="AG1055">
        <v>0</v>
      </c>
      <c r="AH1055">
        <v>10</v>
      </c>
      <c r="AI1055">
        <v>0</v>
      </c>
      <c r="AJ1055" t="s">
        <v>728</v>
      </c>
      <c r="AK1055" t="s">
        <v>749</v>
      </c>
      <c r="AL1055" t="s">
        <v>800</v>
      </c>
      <c r="AM1055" t="s">
        <v>851</v>
      </c>
      <c r="AP1055">
        <v>97763</v>
      </c>
      <c r="AQ1055">
        <v>89794</v>
      </c>
      <c r="AS1055" t="s">
        <v>83</v>
      </c>
      <c r="AU1055" t="s">
        <v>728</v>
      </c>
      <c r="AW1055" t="s">
        <v>85</v>
      </c>
      <c r="AX1055">
        <v>2162</v>
      </c>
      <c r="AY1055" t="s">
        <v>976</v>
      </c>
      <c r="AZ1055" t="s">
        <v>1001</v>
      </c>
      <c r="BA1055">
        <v>3</v>
      </c>
      <c r="BB1055" s="2">
        <v>45430</v>
      </c>
      <c r="BC1055" s="2">
        <v>45431</v>
      </c>
      <c r="BD1055">
        <v>1</v>
      </c>
      <c r="BE1055" t="s">
        <v>1010</v>
      </c>
      <c r="BF1055">
        <v>211</v>
      </c>
      <c r="BG1055" t="s">
        <v>421</v>
      </c>
      <c r="BH1055" t="s">
        <v>594</v>
      </c>
      <c r="BI1055">
        <v>5</v>
      </c>
      <c r="BJ1055">
        <v>0</v>
      </c>
      <c r="BK1055" t="s">
        <v>714</v>
      </c>
      <c r="BL1055">
        <v>74.099999999999994</v>
      </c>
      <c r="BM1055">
        <v>65</v>
      </c>
      <c r="BN1055" t="s">
        <v>115</v>
      </c>
      <c r="BO1055">
        <v>370.5</v>
      </c>
      <c r="BP1055">
        <v>370.5</v>
      </c>
      <c r="BQ1055">
        <v>325</v>
      </c>
      <c r="BR1055">
        <v>325</v>
      </c>
      <c r="BS1055">
        <v>45.5</v>
      </c>
      <c r="BT1055">
        <v>45.5</v>
      </c>
      <c r="BV1055" t="s">
        <v>886</v>
      </c>
      <c r="BW1055" t="s">
        <v>1216</v>
      </c>
      <c r="BX1055" t="s">
        <v>1250</v>
      </c>
      <c r="BY1055" t="s">
        <v>1262</v>
      </c>
      <c r="BZ1055" t="s">
        <v>719</v>
      </c>
      <c r="CA1055">
        <v>5</v>
      </c>
      <c r="CB1055">
        <v>5</v>
      </c>
      <c r="CC1055">
        <v>0</v>
      </c>
      <c r="CD1055">
        <v>5</v>
      </c>
      <c r="CE1055" t="s">
        <v>1269</v>
      </c>
      <c r="CF1055">
        <v>0</v>
      </c>
      <c r="CJ1055" s="4" t="str">
        <f t="shared" si="160"/>
        <v>اسطوانة قطعية 9 بوصة</v>
      </c>
      <c r="CK1055" s="5">
        <f t="shared" si="161"/>
        <v>45455</v>
      </c>
      <c r="CL1055" s="4">
        <f t="shared" si="162"/>
        <v>47.88</v>
      </c>
      <c r="CN1055" s="4" t="str">
        <f t="shared" si="163"/>
        <v>اسطوانة قطعية 9 بوصة</v>
      </c>
      <c r="CO1055" s="5">
        <f t="shared" si="164"/>
        <v>45431</v>
      </c>
      <c r="CP1055" s="4">
        <f t="shared" si="165"/>
        <v>74.099999999999994</v>
      </c>
      <c r="CR1055" s="4">
        <f t="shared" si="166"/>
        <v>-26.219999999999992</v>
      </c>
      <c r="CS1055" s="6">
        <f t="shared" si="167"/>
        <v>-0.54761904761904745</v>
      </c>
      <c r="CT1055">
        <f t="shared" si="168"/>
        <v>741</v>
      </c>
      <c r="CU1055">
        <f t="shared" si="169"/>
        <v>478.8</v>
      </c>
    </row>
    <row r="1056" spans="1:99" x14ac:dyDescent="0.3">
      <c r="A1056">
        <v>498</v>
      </c>
      <c r="B1056">
        <v>640</v>
      </c>
      <c r="C1056">
        <v>39</v>
      </c>
      <c r="D1056" t="s">
        <v>83</v>
      </c>
      <c r="E1056" t="s">
        <v>84</v>
      </c>
      <c r="H1056" t="s">
        <v>92</v>
      </c>
      <c r="I1056" t="s">
        <v>112</v>
      </c>
      <c r="J1056" t="s">
        <v>114</v>
      </c>
      <c r="K1056" t="s">
        <v>115</v>
      </c>
      <c r="L1056">
        <v>37</v>
      </c>
      <c r="M1056">
        <v>1</v>
      </c>
      <c r="N1056" s="2">
        <v>45433</v>
      </c>
      <c r="O1056" s="2">
        <v>45455</v>
      </c>
      <c r="P1056" t="s">
        <v>165</v>
      </c>
      <c r="Q1056" t="s">
        <v>247</v>
      </c>
      <c r="R1056" t="s">
        <v>421</v>
      </c>
      <c r="S1056" t="s">
        <v>421</v>
      </c>
      <c r="T1056" t="s">
        <v>594</v>
      </c>
      <c r="U1056" t="s">
        <v>714</v>
      </c>
      <c r="V1056">
        <v>47.88</v>
      </c>
      <c r="W1056">
        <v>10</v>
      </c>
      <c r="X1056" t="s">
        <v>722</v>
      </c>
      <c r="Y1056">
        <v>478.8</v>
      </c>
      <c r="AB1056" s="2">
        <v>45407</v>
      </c>
      <c r="AC1056">
        <v>0</v>
      </c>
      <c r="AE1056">
        <v>10</v>
      </c>
      <c r="AF1056">
        <v>10</v>
      </c>
      <c r="AG1056">
        <v>0</v>
      </c>
      <c r="AH1056">
        <v>10</v>
      </c>
      <c r="AI1056">
        <v>0</v>
      </c>
      <c r="AJ1056" t="s">
        <v>728</v>
      </c>
      <c r="AK1056" t="s">
        <v>743</v>
      </c>
      <c r="AL1056" t="s">
        <v>794</v>
      </c>
      <c r="AM1056" t="s">
        <v>845</v>
      </c>
      <c r="AP1056">
        <v>97600</v>
      </c>
      <c r="AQ1056">
        <v>92599</v>
      </c>
      <c r="AS1056" t="s">
        <v>83</v>
      </c>
      <c r="AU1056" t="s">
        <v>728</v>
      </c>
      <c r="AW1056" t="s">
        <v>85</v>
      </c>
      <c r="AX1056">
        <v>2162</v>
      </c>
      <c r="AY1056" t="s">
        <v>975</v>
      </c>
      <c r="AZ1056" t="s">
        <v>1001</v>
      </c>
      <c r="BA1056">
        <v>4</v>
      </c>
      <c r="BB1056" s="2">
        <v>45426</v>
      </c>
      <c r="BC1056" s="2">
        <v>45427</v>
      </c>
      <c r="BD1056">
        <v>2</v>
      </c>
      <c r="BE1056" t="s">
        <v>1010</v>
      </c>
      <c r="BF1056" t="s">
        <v>1031</v>
      </c>
      <c r="BG1056" t="s">
        <v>421</v>
      </c>
      <c r="BH1056" t="s">
        <v>594</v>
      </c>
      <c r="BI1056">
        <v>25</v>
      </c>
      <c r="BJ1056">
        <v>0</v>
      </c>
      <c r="BK1056" t="s">
        <v>714</v>
      </c>
      <c r="BL1056">
        <v>114</v>
      </c>
      <c r="BM1056">
        <v>100</v>
      </c>
      <c r="BN1056" t="s">
        <v>115</v>
      </c>
      <c r="BO1056">
        <v>2850</v>
      </c>
      <c r="BP1056">
        <v>2850</v>
      </c>
      <c r="BQ1056">
        <v>2500</v>
      </c>
      <c r="BR1056">
        <v>2500</v>
      </c>
      <c r="BS1056">
        <v>350</v>
      </c>
      <c r="BT1056">
        <v>350</v>
      </c>
      <c r="BY1056" t="s">
        <v>1263</v>
      </c>
      <c r="BZ1056" t="s">
        <v>719</v>
      </c>
      <c r="CA1056">
        <v>25</v>
      </c>
      <c r="CB1056">
        <v>25</v>
      </c>
      <c r="CC1056">
        <v>0</v>
      </c>
      <c r="CD1056">
        <v>25</v>
      </c>
      <c r="CE1056" t="s">
        <v>1269</v>
      </c>
      <c r="CF1056">
        <v>0</v>
      </c>
      <c r="CJ1056" s="4" t="str">
        <f t="shared" si="160"/>
        <v>اسطوانة قطعية 9 بوصة</v>
      </c>
      <c r="CK1056" s="5">
        <f t="shared" si="161"/>
        <v>45455</v>
      </c>
      <c r="CL1056" s="4">
        <f t="shared" si="162"/>
        <v>47.88</v>
      </c>
      <c r="CN1056" s="4" t="str">
        <f t="shared" si="163"/>
        <v>اسطوانة قطعية 9 بوصة</v>
      </c>
      <c r="CO1056" s="5">
        <f t="shared" si="164"/>
        <v>45427</v>
      </c>
      <c r="CP1056" s="4">
        <f t="shared" si="165"/>
        <v>114</v>
      </c>
      <c r="CR1056" s="4">
        <f t="shared" si="166"/>
        <v>-66.12</v>
      </c>
      <c r="CS1056" s="6">
        <f t="shared" si="167"/>
        <v>-1.3809523809523809</v>
      </c>
      <c r="CT1056">
        <f t="shared" si="168"/>
        <v>1140</v>
      </c>
      <c r="CU1056">
        <f t="shared" si="169"/>
        <v>478.8</v>
      </c>
    </row>
    <row r="1057" spans="1:99" x14ac:dyDescent="0.3">
      <c r="A1057">
        <v>498</v>
      </c>
      <c r="B1057">
        <v>640</v>
      </c>
      <c r="C1057">
        <v>39</v>
      </c>
      <c r="D1057" t="s">
        <v>83</v>
      </c>
      <c r="E1057" t="s">
        <v>84</v>
      </c>
      <c r="H1057" t="s">
        <v>92</v>
      </c>
      <c r="I1057" t="s">
        <v>112</v>
      </c>
      <c r="J1057" t="s">
        <v>114</v>
      </c>
      <c r="K1057" t="s">
        <v>115</v>
      </c>
      <c r="L1057">
        <v>37</v>
      </c>
      <c r="M1057">
        <v>1</v>
      </c>
      <c r="N1057" s="2">
        <v>45433</v>
      </c>
      <c r="O1057" s="2">
        <v>45455</v>
      </c>
      <c r="P1057" t="s">
        <v>165</v>
      </c>
      <c r="Q1057" t="s">
        <v>247</v>
      </c>
      <c r="R1057" t="s">
        <v>421</v>
      </c>
      <c r="S1057" t="s">
        <v>421</v>
      </c>
      <c r="T1057" t="s">
        <v>594</v>
      </c>
      <c r="U1057" t="s">
        <v>714</v>
      </c>
      <c r="V1057">
        <v>47.88</v>
      </c>
      <c r="W1057">
        <v>10</v>
      </c>
      <c r="X1057" t="s">
        <v>722</v>
      </c>
      <c r="Y1057">
        <v>478.8</v>
      </c>
      <c r="AB1057" s="2">
        <v>45407</v>
      </c>
      <c r="AC1057">
        <v>0</v>
      </c>
      <c r="AE1057">
        <v>10</v>
      </c>
      <c r="AF1057">
        <v>10</v>
      </c>
      <c r="AG1057">
        <v>0</v>
      </c>
      <c r="AH1057">
        <v>10</v>
      </c>
      <c r="AI1057">
        <v>0</v>
      </c>
      <c r="AJ1057" t="s">
        <v>728</v>
      </c>
      <c r="AK1057" t="s">
        <v>731</v>
      </c>
      <c r="AL1057" t="s">
        <v>782</v>
      </c>
      <c r="AM1057" t="s">
        <v>833</v>
      </c>
      <c r="AP1057">
        <v>98027</v>
      </c>
      <c r="AQ1057">
        <v>92961</v>
      </c>
      <c r="AR1057" t="s">
        <v>886</v>
      </c>
      <c r="AS1057" t="s">
        <v>83</v>
      </c>
      <c r="AU1057" t="s">
        <v>728</v>
      </c>
      <c r="AW1057" t="s">
        <v>85</v>
      </c>
      <c r="AX1057">
        <v>2162</v>
      </c>
      <c r="AY1057" t="s">
        <v>962</v>
      </c>
      <c r="AZ1057" t="s">
        <v>1001</v>
      </c>
      <c r="BA1057">
        <v>2</v>
      </c>
      <c r="BB1057" s="2">
        <v>45437</v>
      </c>
      <c r="BC1057" s="2">
        <v>45477</v>
      </c>
      <c r="BD1057">
        <v>1</v>
      </c>
      <c r="BE1057" t="s">
        <v>1010</v>
      </c>
      <c r="BF1057" t="s">
        <v>1170</v>
      </c>
      <c r="BG1057" t="s">
        <v>421</v>
      </c>
      <c r="BH1057" t="s">
        <v>594</v>
      </c>
      <c r="BI1057">
        <v>50</v>
      </c>
      <c r="BJ1057">
        <v>0</v>
      </c>
      <c r="BK1057" t="s">
        <v>714</v>
      </c>
      <c r="BL1057">
        <v>182.4</v>
      </c>
      <c r="BM1057">
        <v>160</v>
      </c>
      <c r="BN1057" t="s">
        <v>115</v>
      </c>
      <c r="BO1057">
        <v>9120</v>
      </c>
      <c r="BP1057">
        <v>9120</v>
      </c>
      <c r="BQ1057">
        <v>8000</v>
      </c>
      <c r="BR1057">
        <v>8000</v>
      </c>
      <c r="BS1057">
        <v>1120</v>
      </c>
      <c r="BT1057">
        <v>1120</v>
      </c>
      <c r="BV1057" t="s">
        <v>886</v>
      </c>
      <c r="BW1057" t="s">
        <v>1216</v>
      </c>
      <c r="BX1057" t="s">
        <v>1250</v>
      </c>
      <c r="BY1057" t="s">
        <v>1262</v>
      </c>
      <c r="BZ1057" t="s">
        <v>719</v>
      </c>
      <c r="CA1057">
        <v>50</v>
      </c>
      <c r="CB1057">
        <v>50</v>
      </c>
      <c r="CC1057">
        <v>0</v>
      </c>
      <c r="CD1057">
        <v>50</v>
      </c>
      <c r="CE1057" t="s">
        <v>1269</v>
      </c>
      <c r="CF1057">
        <v>0</v>
      </c>
      <c r="CJ1057" s="4" t="str">
        <f t="shared" si="160"/>
        <v>اسطوانة قطعية 9 بوصة</v>
      </c>
      <c r="CK1057" s="5">
        <f t="shared" si="161"/>
        <v>45455</v>
      </c>
      <c r="CL1057" s="4">
        <f t="shared" si="162"/>
        <v>47.88</v>
      </c>
      <c r="CN1057" s="4" t="str">
        <f t="shared" si="163"/>
        <v>اسطوانة قطعية 9 بوصة</v>
      </c>
      <c r="CO1057" s="5">
        <f t="shared" si="164"/>
        <v>45477</v>
      </c>
      <c r="CP1057" s="4">
        <f t="shared" si="165"/>
        <v>182.4</v>
      </c>
      <c r="CR1057" s="4">
        <f t="shared" si="166"/>
        <v>-134.52000000000001</v>
      </c>
      <c r="CS1057" s="6">
        <f t="shared" si="167"/>
        <v>-2.8095238095238098</v>
      </c>
      <c r="CT1057">
        <f t="shared" si="168"/>
        <v>1824</v>
      </c>
      <c r="CU1057">
        <f t="shared" si="169"/>
        <v>478.8</v>
      </c>
    </row>
    <row r="1058" spans="1:99" x14ac:dyDescent="0.3">
      <c r="A1058">
        <v>498</v>
      </c>
      <c r="B1058">
        <v>640</v>
      </c>
      <c r="C1058">
        <v>39</v>
      </c>
      <c r="D1058" t="s">
        <v>83</v>
      </c>
      <c r="E1058" t="s">
        <v>84</v>
      </c>
      <c r="H1058" t="s">
        <v>92</v>
      </c>
      <c r="I1058" t="s">
        <v>112</v>
      </c>
      <c r="J1058" t="s">
        <v>114</v>
      </c>
      <c r="K1058" t="s">
        <v>115</v>
      </c>
      <c r="L1058">
        <v>37</v>
      </c>
      <c r="M1058">
        <v>1</v>
      </c>
      <c r="N1058" s="2">
        <v>45433</v>
      </c>
      <c r="O1058" s="2">
        <v>45455</v>
      </c>
      <c r="P1058" t="s">
        <v>165</v>
      </c>
      <c r="Q1058" t="s">
        <v>247</v>
      </c>
      <c r="R1058" t="s">
        <v>421</v>
      </c>
      <c r="S1058" t="s">
        <v>421</v>
      </c>
      <c r="T1058" t="s">
        <v>594</v>
      </c>
      <c r="U1058" t="s">
        <v>714</v>
      </c>
      <c r="V1058">
        <v>47.88</v>
      </c>
      <c r="W1058">
        <v>10</v>
      </c>
      <c r="X1058" t="s">
        <v>722</v>
      </c>
      <c r="Y1058">
        <v>478.8</v>
      </c>
      <c r="AB1058" s="2">
        <v>45407</v>
      </c>
      <c r="AC1058">
        <v>0</v>
      </c>
      <c r="AE1058">
        <v>10</v>
      </c>
      <c r="AF1058">
        <v>10</v>
      </c>
      <c r="AG1058">
        <v>0</v>
      </c>
      <c r="AH1058">
        <v>10</v>
      </c>
      <c r="AI1058">
        <v>0</v>
      </c>
      <c r="AJ1058" t="s">
        <v>728</v>
      </c>
      <c r="AK1058" t="s">
        <v>731</v>
      </c>
      <c r="AL1058" t="s">
        <v>782</v>
      </c>
      <c r="AM1058" t="s">
        <v>833</v>
      </c>
      <c r="AP1058">
        <v>99070</v>
      </c>
      <c r="AQ1058">
        <v>93867</v>
      </c>
      <c r="AR1058" t="s">
        <v>886</v>
      </c>
      <c r="AS1058" t="s">
        <v>83</v>
      </c>
      <c r="AU1058" t="s">
        <v>728</v>
      </c>
      <c r="AW1058" t="s">
        <v>85</v>
      </c>
      <c r="AX1058">
        <v>2162</v>
      </c>
      <c r="AY1058" t="s">
        <v>962</v>
      </c>
      <c r="AZ1058" t="s">
        <v>1001</v>
      </c>
      <c r="BA1058">
        <v>11</v>
      </c>
      <c r="BB1058" s="2">
        <v>45474</v>
      </c>
      <c r="BC1058" s="2">
        <v>45474</v>
      </c>
      <c r="BD1058">
        <v>1</v>
      </c>
      <c r="BE1058" t="s">
        <v>1010</v>
      </c>
      <c r="BG1058" t="s">
        <v>421</v>
      </c>
      <c r="BH1058" t="s">
        <v>594</v>
      </c>
      <c r="BI1058">
        <v>25</v>
      </c>
      <c r="BJ1058">
        <v>0</v>
      </c>
      <c r="BK1058" t="s">
        <v>714</v>
      </c>
      <c r="BL1058">
        <v>182.4</v>
      </c>
      <c r="BM1058">
        <v>160</v>
      </c>
      <c r="BN1058" t="s">
        <v>115</v>
      </c>
      <c r="BO1058">
        <v>4560</v>
      </c>
      <c r="BP1058">
        <v>4560</v>
      </c>
      <c r="BQ1058">
        <v>4000</v>
      </c>
      <c r="BR1058">
        <v>4000</v>
      </c>
      <c r="BS1058">
        <v>560</v>
      </c>
      <c r="BT1058">
        <v>560</v>
      </c>
      <c r="BV1058" t="s">
        <v>886</v>
      </c>
      <c r="BW1058" t="s">
        <v>1216</v>
      </c>
      <c r="BX1058" t="s">
        <v>1250</v>
      </c>
      <c r="BY1058" t="s">
        <v>1262</v>
      </c>
      <c r="BZ1058" t="s">
        <v>719</v>
      </c>
      <c r="CA1058">
        <v>25</v>
      </c>
      <c r="CB1058">
        <v>25</v>
      </c>
      <c r="CC1058">
        <v>0</v>
      </c>
      <c r="CD1058">
        <v>25</v>
      </c>
      <c r="CE1058" t="s">
        <v>1269</v>
      </c>
      <c r="CF1058">
        <v>0</v>
      </c>
      <c r="CJ1058" s="4" t="str">
        <f t="shared" si="160"/>
        <v>اسطوانة قطعية 9 بوصة</v>
      </c>
      <c r="CK1058" s="5">
        <f t="shared" si="161"/>
        <v>45455</v>
      </c>
      <c r="CL1058" s="4">
        <f t="shared" si="162"/>
        <v>47.88</v>
      </c>
      <c r="CN1058" s="4" t="str">
        <f t="shared" si="163"/>
        <v>اسطوانة قطعية 9 بوصة</v>
      </c>
      <c r="CO1058" s="5">
        <f t="shared" si="164"/>
        <v>45474</v>
      </c>
      <c r="CP1058" s="4">
        <f t="shared" si="165"/>
        <v>182.4</v>
      </c>
      <c r="CR1058" s="4">
        <f t="shared" si="166"/>
        <v>-134.52000000000001</v>
      </c>
      <c r="CS1058" s="6">
        <f t="shared" si="167"/>
        <v>-2.8095238095238098</v>
      </c>
      <c r="CT1058">
        <f t="shared" si="168"/>
        <v>1824</v>
      </c>
      <c r="CU1058">
        <f t="shared" si="169"/>
        <v>478.8</v>
      </c>
    </row>
    <row r="1059" spans="1:99" x14ac:dyDescent="0.3">
      <c r="A1059">
        <v>498</v>
      </c>
      <c r="B1059">
        <v>640</v>
      </c>
      <c r="C1059">
        <v>39</v>
      </c>
      <c r="D1059" t="s">
        <v>83</v>
      </c>
      <c r="E1059" t="s">
        <v>84</v>
      </c>
      <c r="H1059" t="s">
        <v>92</v>
      </c>
      <c r="I1059" t="s">
        <v>112</v>
      </c>
      <c r="J1059" t="s">
        <v>114</v>
      </c>
      <c r="K1059" t="s">
        <v>115</v>
      </c>
      <c r="L1059">
        <v>37</v>
      </c>
      <c r="M1059">
        <v>1</v>
      </c>
      <c r="N1059" s="2">
        <v>45433</v>
      </c>
      <c r="O1059" s="2">
        <v>45455</v>
      </c>
      <c r="P1059" t="s">
        <v>165</v>
      </c>
      <c r="Q1059" t="s">
        <v>247</v>
      </c>
      <c r="R1059" t="s">
        <v>421</v>
      </c>
      <c r="S1059" t="s">
        <v>421</v>
      </c>
      <c r="T1059" t="s">
        <v>594</v>
      </c>
      <c r="U1059" t="s">
        <v>714</v>
      </c>
      <c r="V1059">
        <v>47.88</v>
      </c>
      <c r="W1059">
        <v>10</v>
      </c>
      <c r="X1059" t="s">
        <v>722</v>
      </c>
      <c r="Y1059">
        <v>478.8</v>
      </c>
      <c r="AB1059" s="2">
        <v>45407</v>
      </c>
      <c r="AC1059">
        <v>0</v>
      </c>
      <c r="AE1059">
        <v>10</v>
      </c>
      <c r="AF1059">
        <v>10</v>
      </c>
      <c r="AG1059">
        <v>0</v>
      </c>
      <c r="AH1059">
        <v>10</v>
      </c>
      <c r="AI1059">
        <v>0</v>
      </c>
      <c r="AJ1059" t="s">
        <v>728</v>
      </c>
      <c r="AK1059" t="s">
        <v>770</v>
      </c>
      <c r="AL1059" t="s">
        <v>821</v>
      </c>
      <c r="AM1059" t="s">
        <v>872</v>
      </c>
      <c r="AP1059">
        <v>97669</v>
      </c>
      <c r="AQ1059">
        <v>92429</v>
      </c>
      <c r="AR1059">
        <v>90100</v>
      </c>
      <c r="AS1059" t="s">
        <v>83</v>
      </c>
      <c r="AU1059" t="s">
        <v>728</v>
      </c>
      <c r="AW1059" t="s">
        <v>85</v>
      </c>
      <c r="AX1059">
        <v>2162</v>
      </c>
      <c r="AY1059" t="s">
        <v>977</v>
      </c>
      <c r="AZ1059" t="s">
        <v>1001</v>
      </c>
      <c r="BA1059">
        <v>3</v>
      </c>
      <c r="BB1059" s="2">
        <v>45426</v>
      </c>
      <c r="BC1059" s="2">
        <v>45427</v>
      </c>
      <c r="BD1059">
        <v>17</v>
      </c>
      <c r="BE1059" t="s">
        <v>1010</v>
      </c>
      <c r="BF1059" t="s">
        <v>1164</v>
      </c>
      <c r="BG1059" t="s">
        <v>421</v>
      </c>
      <c r="BH1059" t="s">
        <v>594</v>
      </c>
      <c r="BI1059">
        <v>25</v>
      </c>
      <c r="BJ1059">
        <v>0</v>
      </c>
      <c r="BK1059" t="s">
        <v>714</v>
      </c>
      <c r="BL1059">
        <v>79.8</v>
      </c>
      <c r="BM1059">
        <v>70</v>
      </c>
      <c r="BN1059" t="s">
        <v>115</v>
      </c>
      <c r="BO1059">
        <v>1995</v>
      </c>
      <c r="BP1059">
        <v>1995</v>
      </c>
      <c r="BQ1059">
        <v>1750</v>
      </c>
      <c r="BR1059">
        <v>1750</v>
      </c>
      <c r="BS1059">
        <v>245</v>
      </c>
      <c r="BT1059">
        <v>245</v>
      </c>
      <c r="BY1059" t="s">
        <v>1263</v>
      </c>
      <c r="BZ1059" t="s">
        <v>719</v>
      </c>
      <c r="CA1059">
        <v>25</v>
      </c>
      <c r="CB1059">
        <v>25</v>
      </c>
      <c r="CC1059">
        <v>0</v>
      </c>
      <c r="CD1059">
        <v>25</v>
      </c>
      <c r="CE1059" t="s">
        <v>1269</v>
      </c>
      <c r="CF1059">
        <v>0</v>
      </c>
      <c r="CJ1059" s="4" t="str">
        <f t="shared" si="160"/>
        <v>اسطوانة قطعية 9 بوصة</v>
      </c>
      <c r="CK1059" s="5">
        <f t="shared" si="161"/>
        <v>45455</v>
      </c>
      <c r="CL1059" s="4">
        <f t="shared" si="162"/>
        <v>47.88</v>
      </c>
      <c r="CN1059" s="4" t="str">
        <f t="shared" si="163"/>
        <v>اسطوانة قطعية 9 بوصة</v>
      </c>
      <c r="CO1059" s="5">
        <f t="shared" si="164"/>
        <v>45427</v>
      </c>
      <c r="CP1059" s="4">
        <f t="shared" si="165"/>
        <v>79.8</v>
      </c>
      <c r="CR1059" s="4">
        <f t="shared" si="166"/>
        <v>-31.919999999999995</v>
      </c>
      <c r="CS1059" s="6">
        <f t="shared" si="167"/>
        <v>-0.66666666666666652</v>
      </c>
      <c r="CT1059">
        <f t="shared" si="168"/>
        <v>798</v>
      </c>
      <c r="CU1059">
        <f t="shared" si="169"/>
        <v>478.8</v>
      </c>
    </row>
    <row r="1060" spans="1:99" x14ac:dyDescent="0.3">
      <c r="A1060">
        <v>498</v>
      </c>
      <c r="B1060">
        <v>640</v>
      </c>
      <c r="C1060">
        <v>39</v>
      </c>
      <c r="D1060" t="s">
        <v>83</v>
      </c>
      <c r="E1060" t="s">
        <v>84</v>
      </c>
      <c r="H1060" t="s">
        <v>92</v>
      </c>
      <c r="I1060" t="s">
        <v>112</v>
      </c>
      <c r="J1060" t="s">
        <v>114</v>
      </c>
      <c r="K1060" t="s">
        <v>115</v>
      </c>
      <c r="L1060">
        <v>37</v>
      </c>
      <c r="M1060">
        <v>1</v>
      </c>
      <c r="N1060" s="2">
        <v>45433</v>
      </c>
      <c r="O1060" s="2">
        <v>45455</v>
      </c>
      <c r="P1060" t="s">
        <v>165</v>
      </c>
      <c r="Q1060" t="s">
        <v>247</v>
      </c>
      <c r="R1060" t="s">
        <v>421</v>
      </c>
      <c r="S1060" t="s">
        <v>421</v>
      </c>
      <c r="T1060" t="s">
        <v>594</v>
      </c>
      <c r="U1060" t="s">
        <v>714</v>
      </c>
      <c r="V1060">
        <v>47.88</v>
      </c>
      <c r="W1060">
        <v>10</v>
      </c>
      <c r="X1060" t="s">
        <v>722</v>
      </c>
      <c r="Y1060">
        <v>478.8</v>
      </c>
      <c r="AB1060" s="2">
        <v>45407</v>
      </c>
      <c r="AC1060">
        <v>0</v>
      </c>
      <c r="AE1060">
        <v>10</v>
      </c>
      <c r="AF1060">
        <v>10</v>
      </c>
      <c r="AG1060">
        <v>0</v>
      </c>
      <c r="AH1060">
        <v>10</v>
      </c>
      <c r="AI1060">
        <v>0</v>
      </c>
      <c r="AJ1060" t="s">
        <v>728</v>
      </c>
      <c r="AK1060" t="s">
        <v>770</v>
      </c>
      <c r="AL1060" t="s">
        <v>821</v>
      </c>
      <c r="AM1060" t="s">
        <v>872</v>
      </c>
      <c r="AP1060">
        <v>98497</v>
      </c>
      <c r="AQ1060">
        <v>94284</v>
      </c>
      <c r="AR1060" t="s">
        <v>886</v>
      </c>
      <c r="AS1060" t="s">
        <v>83</v>
      </c>
      <c r="AU1060" t="s">
        <v>729</v>
      </c>
      <c r="AW1060" t="s">
        <v>947</v>
      </c>
      <c r="AX1060">
        <v>1659</v>
      </c>
      <c r="AY1060" t="s">
        <v>985</v>
      </c>
      <c r="AZ1060" t="s">
        <v>1002</v>
      </c>
      <c r="BA1060">
        <v>3</v>
      </c>
      <c r="BB1060" s="2">
        <v>45448</v>
      </c>
      <c r="BC1060" s="2">
        <v>45449</v>
      </c>
      <c r="BD1060">
        <v>10</v>
      </c>
      <c r="BE1060" t="s">
        <v>1011</v>
      </c>
      <c r="BG1060" t="s">
        <v>421</v>
      </c>
      <c r="BH1060" t="s">
        <v>594</v>
      </c>
      <c r="BI1060">
        <v>100</v>
      </c>
      <c r="BJ1060">
        <v>0</v>
      </c>
      <c r="BK1060" t="s">
        <v>714</v>
      </c>
      <c r="BL1060">
        <v>54.599999842099997</v>
      </c>
      <c r="BM1060">
        <v>47.894736842100002</v>
      </c>
      <c r="BN1060" t="s">
        <v>115</v>
      </c>
      <c r="BO1060">
        <v>5460</v>
      </c>
      <c r="BP1060">
        <v>5460</v>
      </c>
      <c r="BQ1060">
        <v>4789.47</v>
      </c>
      <c r="BR1060">
        <v>4789.47</v>
      </c>
      <c r="BS1060">
        <v>670.53</v>
      </c>
      <c r="BT1060">
        <v>670.53</v>
      </c>
      <c r="BV1060" t="s">
        <v>886</v>
      </c>
      <c r="BW1060" t="s">
        <v>1216</v>
      </c>
      <c r="BY1060" t="s">
        <v>1263</v>
      </c>
      <c r="BZ1060" t="s">
        <v>723</v>
      </c>
      <c r="CA1060">
        <v>0</v>
      </c>
      <c r="CB1060">
        <v>0</v>
      </c>
      <c r="CC1060">
        <v>0</v>
      </c>
      <c r="CD1060">
        <v>0</v>
      </c>
      <c r="CE1060" t="s">
        <v>1286</v>
      </c>
      <c r="CF1060">
        <v>5459.9999842099996</v>
      </c>
      <c r="CJ1060" s="4" t="str">
        <f t="shared" si="160"/>
        <v>اسطوانة قطعية 9 بوصة</v>
      </c>
      <c r="CK1060" s="5">
        <f t="shared" si="161"/>
        <v>45455</v>
      </c>
      <c r="CL1060" s="4">
        <f t="shared" si="162"/>
        <v>47.88</v>
      </c>
      <c r="CN1060" s="4" t="str">
        <f t="shared" si="163"/>
        <v>اسطوانة قطعية 9 بوصة</v>
      </c>
      <c r="CO1060" s="5">
        <f t="shared" si="164"/>
        <v>45449</v>
      </c>
      <c r="CP1060" s="4">
        <f t="shared" si="165"/>
        <v>54.599999842099997</v>
      </c>
      <c r="CR1060" s="4">
        <f t="shared" si="166"/>
        <v>-6.7199998420999947</v>
      </c>
      <c r="CS1060" s="6">
        <f t="shared" si="167"/>
        <v>-0.14035087389515444</v>
      </c>
      <c r="CT1060">
        <f t="shared" si="168"/>
        <v>545.99999842099999</v>
      </c>
      <c r="CU1060">
        <f t="shared" si="169"/>
        <v>478.8</v>
      </c>
    </row>
    <row r="1061" spans="1:99" x14ac:dyDescent="0.3">
      <c r="A1061">
        <v>498</v>
      </c>
      <c r="B1061">
        <v>640</v>
      </c>
      <c r="C1061">
        <v>39</v>
      </c>
      <c r="D1061" t="s">
        <v>83</v>
      </c>
      <c r="E1061" t="s">
        <v>84</v>
      </c>
      <c r="H1061" t="s">
        <v>92</v>
      </c>
      <c r="I1061" t="s">
        <v>112</v>
      </c>
      <c r="J1061" t="s">
        <v>114</v>
      </c>
      <c r="K1061" t="s">
        <v>115</v>
      </c>
      <c r="L1061">
        <v>37</v>
      </c>
      <c r="M1061">
        <v>1</v>
      </c>
      <c r="N1061" s="2">
        <v>45433</v>
      </c>
      <c r="O1061" s="2">
        <v>45455</v>
      </c>
      <c r="P1061" t="s">
        <v>165</v>
      </c>
      <c r="Q1061" t="s">
        <v>247</v>
      </c>
      <c r="R1061" t="s">
        <v>421</v>
      </c>
      <c r="S1061" t="s">
        <v>421</v>
      </c>
      <c r="T1061" t="s">
        <v>594</v>
      </c>
      <c r="U1061" t="s">
        <v>714</v>
      </c>
      <c r="V1061">
        <v>47.88</v>
      </c>
      <c r="W1061">
        <v>10</v>
      </c>
      <c r="X1061" t="s">
        <v>722</v>
      </c>
      <c r="Y1061">
        <v>478.8</v>
      </c>
      <c r="AB1061" s="2">
        <v>45407</v>
      </c>
      <c r="AC1061">
        <v>0</v>
      </c>
      <c r="AE1061">
        <v>10</v>
      </c>
      <c r="AF1061">
        <v>10</v>
      </c>
      <c r="AG1061">
        <v>0</v>
      </c>
      <c r="AH1061">
        <v>10</v>
      </c>
      <c r="AI1061">
        <v>0</v>
      </c>
      <c r="AJ1061" t="s">
        <v>728</v>
      </c>
      <c r="AK1061" t="s">
        <v>770</v>
      </c>
      <c r="AL1061" t="s">
        <v>821</v>
      </c>
      <c r="AM1061" t="s">
        <v>872</v>
      </c>
      <c r="AP1061">
        <v>98525</v>
      </c>
      <c r="AQ1061">
        <v>94468</v>
      </c>
      <c r="AR1061" t="s">
        <v>886</v>
      </c>
      <c r="AS1061" t="s">
        <v>83</v>
      </c>
      <c r="AU1061" t="s">
        <v>729</v>
      </c>
      <c r="AW1061" t="s">
        <v>89</v>
      </c>
      <c r="AX1061">
        <v>6212</v>
      </c>
      <c r="AY1061" t="s">
        <v>985</v>
      </c>
      <c r="AZ1061" t="s">
        <v>1002</v>
      </c>
      <c r="BA1061">
        <v>12</v>
      </c>
      <c r="BB1061" s="2">
        <v>45448</v>
      </c>
      <c r="BC1061" s="2">
        <v>45455</v>
      </c>
      <c r="BD1061">
        <v>3</v>
      </c>
      <c r="BE1061" t="s">
        <v>1010</v>
      </c>
      <c r="BG1061" t="s">
        <v>421</v>
      </c>
      <c r="BH1061" t="s">
        <v>594</v>
      </c>
      <c r="BI1061">
        <v>20</v>
      </c>
      <c r="BJ1061">
        <v>0</v>
      </c>
      <c r="BK1061" t="s">
        <v>714</v>
      </c>
      <c r="BL1061">
        <v>62.7</v>
      </c>
      <c r="BM1061">
        <v>55</v>
      </c>
      <c r="BN1061" t="s">
        <v>115</v>
      </c>
      <c r="BO1061">
        <v>1254</v>
      </c>
      <c r="BP1061">
        <v>1254</v>
      </c>
      <c r="BQ1061">
        <v>1100</v>
      </c>
      <c r="BR1061">
        <v>1100</v>
      </c>
      <c r="BS1061">
        <v>154</v>
      </c>
      <c r="BT1061">
        <v>154</v>
      </c>
      <c r="BV1061" t="s">
        <v>886</v>
      </c>
      <c r="BW1061" t="s">
        <v>1216</v>
      </c>
      <c r="BY1061" t="s">
        <v>1263</v>
      </c>
      <c r="BZ1061" t="s">
        <v>723</v>
      </c>
      <c r="CA1061">
        <v>0</v>
      </c>
      <c r="CB1061">
        <v>0</v>
      </c>
      <c r="CC1061">
        <v>0</v>
      </c>
      <c r="CD1061">
        <v>0</v>
      </c>
      <c r="CE1061" t="s">
        <v>1272</v>
      </c>
      <c r="CF1061">
        <v>1254</v>
      </c>
      <c r="CJ1061" s="4" t="str">
        <f t="shared" si="160"/>
        <v>اسطوانة قطعية 9 بوصة</v>
      </c>
      <c r="CK1061" s="5">
        <f t="shared" si="161"/>
        <v>45455</v>
      </c>
      <c r="CL1061" s="4">
        <f t="shared" si="162"/>
        <v>47.88</v>
      </c>
      <c r="CN1061" s="4" t="str">
        <f t="shared" si="163"/>
        <v>اسطوانة قطعية 9 بوصة</v>
      </c>
      <c r="CO1061" s="5">
        <f t="shared" si="164"/>
        <v>45455</v>
      </c>
      <c r="CP1061" s="4">
        <f t="shared" si="165"/>
        <v>62.7</v>
      </c>
      <c r="CR1061" s="4">
        <f t="shared" si="166"/>
        <v>-14.82</v>
      </c>
      <c r="CS1061" s="6">
        <f t="shared" si="167"/>
        <v>-0.30952380952380953</v>
      </c>
      <c r="CT1061">
        <f t="shared" si="168"/>
        <v>627</v>
      </c>
      <c r="CU1061">
        <f t="shared" si="169"/>
        <v>478.8</v>
      </c>
    </row>
    <row r="1062" spans="1:99" x14ac:dyDescent="0.3">
      <c r="A1062">
        <v>498</v>
      </c>
      <c r="B1062">
        <v>640</v>
      </c>
      <c r="C1062">
        <v>39</v>
      </c>
      <c r="D1062" t="s">
        <v>83</v>
      </c>
      <c r="E1062" t="s">
        <v>84</v>
      </c>
      <c r="H1062" t="s">
        <v>92</v>
      </c>
      <c r="I1062" t="s">
        <v>112</v>
      </c>
      <c r="J1062" t="s">
        <v>114</v>
      </c>
      <c r="K1062" t="s">
        <v>115</v>
      </c>
      <c r="L1062">
        <v>37</v>
      </c>
      <c r="M1062">
        <v>1</v>
      </c>
      <c r="N1062" s="2">
        <v>45433</v>
      </c>
      <c r="O1062" s="2">
        <v>45455</v>
      </c>
      <c r="P1062" t="s">
        <v>165</v>
      </c>
      <c r="Q1062" t="s">
        <v>247</v>
      </c>
      <c r="R1062" t="s">
        <v>421</v>
      </c>
      <c r="S1062" t="s">
        <v>421</v>
      </c>
      <c r="T1062" t="s">
        <v>594</v>
      </c>
      <c r="U1062" t="s">
        <v>714</v>
      </c>
      <c r="V1062">
        <v>47.88</v>
      </c>
      <c r="W1062">
        <v>10</v>
      </c>
      <c r="X1062" t="s">
        <v>722</v>
      </c>
      <c r="Y1062">
        <v>478.8</v>
      </c>
      <c r="AB1062" s="2">
        <v>45407</v>
      </c>
      <c r="AC1062">
        <v>0</v>
      </c>
      <c r="AE1062">
        <v>10</v>
      </c>
      <c r="AF1062">
        <v>10</v>
      </c>
      <c r="AG1062">
        <v>0</v>
      </c>
      <c r="AH1062">
        <v>10</v>
      </c>
      <c r="AI1062">
        <v>0</v>
      </c>
      <c r="AJ1062" t="s">
        <v>728</v>
      </c>
      <c r="AK1062" t="s">
        <v>751</v>
      </c>
      <c r="AL1062" t="s">
        <v>802</v>
      </c>
      <c r="AM1062" t="s">
        <v>853</v>
      </c>
      <c r="AP1062">
        <v>98624</v>
      </c>
      <c r="AQ1062">
        <v>93897</v>
      </c>
      <c r="AR1062" t="s">
        <v>916</v>
      </c>
      <c r="AS1062" t="s">
        <v>83</v>
      </c>
      <c r="AU1062" t="s">
        <v>728</v>
      </c>
      <c r="AW1062" t="s">
        <v>85</v>
      </c>
      <c r="AX1062">
        <v>2162</v>
      </c>
      <c r="AY1062" t="s">
        <v>963</v>
      </c>
      <c r="AZ1062" t="s">
        <v>1001</v>
      </c>
      <c r="BA1062">
        <v>2</v>
      </c>
      <c r="BB1062" s="2">
        <v>45452</v>
      </c>
      <c r="BC1062" s="2">
        <v>45455</v>
      </c>
      <c r="BD1062">
        <v>3</v>
      </c>
      <c r="BE1062" t="s">
        <v>1010</v>
      </c>
      <c r="BG1062" t="s">
        <v>421</v>
      </c>
      <c r="BH1062" t="s">
        <v>594</v>
      </c>
      <c r="BI1062">
        <v>4</v>
      </c>
      <c r="BJ1062">
        <v>0</v>
      </c>
      <c r="BK1062" t="s">
        <v>714</v>
      </c>
      <c r="BL1062">
        <v>60</v>
      </c>
      <c r="BM1062">
        <v>60</v>
      </c>
      <c r="BN1062" t="s">
        <v>115</v>
      </c>
      <c r="BO1062">
        <v>240</v>
      </c>
      <c r="BP1062">
        <v>240</v>
      </c>
      <c r="BQ1062">
        <v>240</v>
      </c>
      <c r="BR1062">
        <v>240</v>
      </c>
      <c r="BS1062">
        <v>0</v>
      </c>
      <c r="BT1062">
        <v>0</v>
      </c>
      <c r="BU1062" t="s">
        <v>1209</v>
      </c>
      <c r="BV1062" t="s">
        <v>916</v>
      </c>
      <c r="BW1062" t="s">
        <v>1246</v>
      </c>
      <c r="BX1062" t="s">
        <v>1257</v>
      </c>
      <c r="BY1062" t="s">
        <v>1266</v>
      </c>
      <c r="BZ1062" t="s">
        <v>719</v>
      </c>
      <c r="CA1062">
        <v>4</v>
      </c>
      <c r="CB1062">
        <v>4</v>
      </c>
      <c r="CC1062">
        <v>0</v>
      </c>
      <c r="CD1062">
        <v>4</v>
      </c>
      <c r="CE1062" t="s">
        <v>1269</v>
      </c>
      <c r="CF1062">
        <v>0</v>
      </c>
      <c r="CJ1062" s="4" t="str">
        <f t="shared" si="160"/>
        <v>اسطوانة قطعية 9 بوصة</v>
      </c>
      <c r="CK1062" s="5">
        <f t="shared" si="161"/>
        <v>45455</v>
      </c>
      <c r="CL1062" s="4">
        <f t="shared" si="162"/>
        <v>47.88</v>
      </c>
      <c r="CN1062" s="4" t="str">
        <f t="shared" si="163"/>
        <v>اسطوانة قطعية 9 بوصة</v>
      </c>
      <c r="CO1062" s="5">
        <f t="shared" si="164"/>
        <v>45455</v>
      </c>
      <c r="CP1062" s="4">
        <f t="shared" si="165"/>
        <v>60</v>
      </c>
      <c r="CR1062" s="4">
        <f t="shared" si="166"/>
        <v>-12.119999999999997</v>
      </c>
      <c r="CS1062" s="6">
        <f t="shared" si="167"/>
        <v>-0.25313283208020043</v>
      </c>
      <c r="CT1062">
        <f t="shared" si="168"/>
        <v>600</v>
      </c>
      <c r="CU1062">
        <f t="shared" si="169"/>
        <v>478.8</v>
      </c>
    </row>
    <row r="1063" spans="1:99" x14ac:dyDescent="0.3">
      <c r="A1063">
        <v>498</v>
      </c>
      <c r="B1063">
        <v>640</v>
      </c>
      <c r="C1063">
        <v>39</v>
      </c>
      <c r="D1063" t="s">
        <v>83</v>
      </c>
      <c r="E1063" t="s">
        <v>84</v>
      </c>
      <c r="H1063" t="s">
        <v>92</v>
      </c>
      <c r="I1063" t="s">
        <v>112</v>
      </c>
      <c r="J1063" t="s">
        <v>114</v>
      </c>
      <c r="K1063" t="s">
        <v>115</v>
      </c>
      <c r="L1063">
        <v>37</v>
      </c>
      <c r="M1063">
        <v>1</v>
      </c>
      <c r="N1063" s="2">
        <v>45433</v>
      </c>
      <c r="O1063" s="2">
        <v>45455</v>
      </c>
      <c r="P1063" t="s">
        <v>165</v>
      </c>
      <c r="Q1063" t="s">
        <v>247</v>
      </c>
      <c r="R1063" t="s">
        <v>421</v>
      </c>
      <c r="S1063" t="s">
        <v>421</v>
      </c>
      <c r="T1063" t="s">
        <v>594</v>
      </c>
      <c r="U1063" t="s">
        <v>714</v>
      </c>
      <c r="V1063">
        <v>47.88</v>
      </c>
      <c r="W1063">
        <v>10</v>
      </c>
      <c r="X1063" t="s">
        <v>722</v>
      </c>
      <c r="Y1063">
        <v>478.8</v>
      </c>
      <c r="AB1063" s="2">
        <v>45407</v>
      </c>
      <c r="AC1063">
        <v>0</v>
      </c>
      <c r="AE1063">
        <v>10</v>
      </c>
      <c r="AF1063">
        <v>10</v>
      </c>
      <c r="AG1063">
        <v>0</v>
      </c>
      <c r="AH1063">
        <v>10</v>
      </c>
      <c r="AI1063">
        <v>0</v>
      </c>
      <c r="AJ1063" t="s">
        <v>728</v>
      </c>
      <c r="AK1063" t="s">
        <v>751</v>
      </c>
      <c r="AL1063" t="s">
        <v>802</v>
      </c>
      <c r="AM1063" t="s">
        <v>853</v>
      </c>
      <c r="AP1063">
        <v>98630</v>
      </c>
      <c r="AQ1063">
        <v>93897</v>
      </c>
      <c r="AR1063" t="s">
        <v>916</v>
      </c>
      <c r="AS1063" t="s">
        <v>83</v>
      </c>
      <c r="AU1063" t="s">
        <v>728</v>
      </c>
      <c r="AW1063" t="s">
        <v>85</v>
      </c>
      <c r="AX1063">
        <v>2162</v>
      </c>
      <c r="AY1063" t="s">
        <v>963</v>
      </c>
      <c r="AZ1063" t="s">
        <v>1001</v>
      </c>
      <c r="BA1063">
        <v>2</v>
      </c>
      <c r="BB1063" s="2">
        <v>45452</v>
      </c>
      <c r="BC1063" s="2">
        <v>45455</v>
      </c>
      <c r="BD1063">
        <v>6</v>
      </c>
      <c r="BE1063" t="s">
        <v>1010</v>
      </c>
      <c r="BG1063" t="s">
        <v>421</v>
      </c>
      <c r="BH1063" t="s">
        <v>594</v>
      </c>
      <c r="BI1063">
        <v>2</v>
      </c>
      <c r="BJ1063">
        <v>0</v>
      </c>
      <c r="BK1063" t="s">
        <v>714</v>
      </c>
      <c r="BL1063">
        <v>170</v>
      </c>
      <c r="BM1063">
        <v>170</v>
      </c>
      <c r="BN1063" t="s">
        <v>115</v>
      </c>
      <c r="BO1063">
        <v>340</v>
      </c>
      <c r="BP1063">
        <v>340</v>
      </c>
      <c r="BQ1063">
        <v>340</v>
      </c>
      <c r="BR1063">
        <v>340</v>
      </c>
      <c r="BS1063">
        <v>0</v>
      </c>
      <c r="BT1063">
        <v>0</v>
      </c>
      <c r="BU1063" t="s">
        <v>1209</v>
      </c>
      <c r="BV1063" t="s">
        <v>916</v>
      </c>
      <c r="BW1063" t="s">
        <v>1246</v>
      </c>
      <c r="BX1063" t="s">
        <v>1257</v>
      </c>
      <c r="BY1063" t="s">
        <v>1266</v>
      </c>
      <c r="BZ1063" t="s">
        <v>719</v>
      </c>
      <c r="CA1063">
        <v>2</v>
      </c>
      <c r="CB1063">
        <v>2</v>
      </c>
      <c r="CC1063">
        <v>0</v>
      </c>
      <c r="CD1063">
        <v>2</v>
      </c>
      <c r="CE1063" t="s">
        <v>1269</v>
      </c>
      <c r="CF1063">
        <v>0</v>
      </c>
      <c r="CJ1063" s="4" t="str">
        <f t="shared" si="160"/>
        <v>اسطوانة قطعية 9 بوصة</v>
      </c>
      <c r="CK1063" s="5">
        <f t="shared" si="161"/>
        <v>45455</v>
      </c>
      <c r="CL1063" s="4">
        <f t="shared" si="162"/>
        <v>47.88</v>
      </c>
      <c r="CN1063" s="4" t="str">
        <f t="shared" si="163"/>
        <v>اسطوانة قطعية 9 بوصة</v>
      </c>
      <c r="CO1063" s="5">
        <f t="shared" si="164"/>
        <v>45455</v>
      </c>
      <c r="CP1063" s="4">
        <f t="shared" si="165"/>
        <v>170</v>
      </c>
      <c r="CR1063" s="4">
        <f t="shared" si="166"/>
        <v>-122.12</v>
      </c>
      <c r="CS1063" s="6">
        <f t="shared" si="167"/>
        <v>-2.5505430242272347</v>
      </c>
      <c r="CT1063">
        <f t="shared" si="168"/>
        <v>1700</v>
      </c>
      <c r="CU1063">
        <f t="shared" si="169"/>
        <v>478.8</v>
      </c>
    </row>
    <row r="1064" spans="1:99" x14ac:dyDescent="0.3">
      <c r="A1064">
        <v>498</v>
      </c>
      <c r="B1064">
        <v>640</v>
      </c>
      <c r="C1064">
        <v>39</v>
      </c>
      <c r="D1064" t="s">
        <v>83</v>
      </c>
      <c r="E1064" t="s">
        <v>84</v>
      </c>
      <c r="H1064" t="s">
        <v>92</v>
      </c>
      <c r="I1064" t="s">
        <v>112</v>
      </c>
      <c r="J1064" t="s">
        <v>114</v>
      </c>
      <c r="K1064" t="s">
        <v>115</v>
      </c>
      <c r="L1064">
        <v>37</v>
      </c>
      <c r="M1064">
        <v>1</v>
      </c>
      <c r="N1064" s="2">
        <v>45433</v>
      </c>
      <c r="O1064" s="2">
        <v>45455</v>
      </c>
      <c r="P1064" t="s">
        <v>165</v>
      </c>
      <c r="Q1064" t="s">
        <v>247</v>
      </c>
      <c r="R1064" t="s">
        <v>421</v>
      </c>
      <c r="S1064" t="s">
        <v>421</v>
      </c>
      <c r="T1064" t="s">
        <v>594</v>
      </c>
      <c r="U1064" t="s">
        <v>714</v>
      </c>
      <c r="V1064">
        <v>47.88</v>
      </c>
      <c r="W1064">
        <v>10</v>
      </c>
      <c r="X1064" t="s">
        <v>722</v>
      </c>
      <c r="Y1064">
        <v>478.8</v>
      </c>
      <c r="AB1064" s="2">
        <v>45407</v>
      </c>
      <c r="AC1064">
        <v>0</v>
      </c>
      <c r="AE1064">
        <v>10</v>
      </c>
      <c r="AF1064">
        <v>10</v>
      </c>
      <c r="AG1064">
        <v>0</v>
      </c>
      <c r="AH1064">
        <v>10</v>
      </c>
      <c r="AI1064">
        <v>0</v>
      </c>
      <c r="AJ1064" t="s">
        <v>728</v>
      </c>
      <c r="AK1064" t="s">
        <v>735</v>
      </c>
      <c r="AL1064" t="s">
        <v>786</v>
      </c>
      <c r="AM1064" t="s">
        <v>837</v>
      </c>
      <c r="AP1064">
        <v>97466</v>
      </c>
      <c r="AQ1064">
        <v>90044</v>
      </c>
      <c r="AS1064" t="s">
        <v>83</v>
      </c>
      <c r="AU1064" t="s">
        <v>728</v>
      </c>
      <c r="AW1064" t="s">
        <v>85</v>
      </c>
      <c r="AX1064">
        <v>2162</v>
      </c>
      <c r="AY1064" t="s">
        <v>978</v>
      </c>
      <c r="AZ1064" t="s">
        <v>1001</v>
      </c>
      <c r="BA1064">
        <v>8</v>
      </c>
      <c r="BB1064" s="2">
        <v>45420</v>
      </c>
      <c r="BC1064" s="2">
        <v>45427</v>
      </c>
      <c r="BD1064">
        <v>55</v>
      </c>
      <c r="BE1064" t="s">
        <v>1010</v>
      </c>
      <c r="BF1064" t="s">
        <v>1171</v>
      </c>
      <c r="BG1064" t="s">
        <v>421</v>
      </c>
      <c r="BH1064" t="s">
        <v>594</v>
      </c>
      <c r="BI1064">
        <v>10</v>
      </c>
      <c r="BJ1064">
        <v>0</v>
      </c>
      <c r="BK1064" t="s">
        <v>714</v>
      </c>
      <c r="BL1064">
        <v>313.5</v>
      </c>
      <c r="BM1064">
        <v>275</v>
      </c>
      <c r="BN1064" t="s">
        <v>115</v>
      </c>
      <c r="BO1064">
        <v>3135</v>
      </c>
      <c r="BP1064">
        <v>3135</v>
      </c>
      <c r="BQ1064">
        <v>2750</v>
      </c>
      <c r="BR1064">
        <v>2750</v>
      </c>
      <c r="BS1064">
        <v>385</v>
      </c>
      <c r="BT1064">
        <v>385</v>
      </c>
      <c r="BY1064" t="s">
        <v>1263</v>
      </c>
      <c r="BZ1064" t="s">
        <v>719</v>
      </c>
      <c r="CA1064">
        <v>10</v>
      </c>
      <c r="CB1064">
        <v>10</v>
      </c>
      <c r="CC1064">
        <v>0</v>
      </c>
      <c r="CD1064">
        <v>10</v>
      </c>
      <c r="CE1064" t="s">
        <v>1269</v>
      </c>
      <c r="CF1064">
        <v>0</v>
      </c>
      <c r="CJ1064" s="4" t="str">
        <f t="shared" si="160"/>
        <v>اسطوانة قطعية 9 بوصة</v>
      </c>
      <c r="CK1064" s="5">
        <f t="shared" si="161"/>
        <v>45455</v>
      </c>
      <c r="CL1064" s="4">
        <f t="shared" si="162"/>
        <v>47.88</v>
      </c>
      <c r="CN1064" s="4" t="str">
        <f t="shared" si="163"/>
        <v>اسطوانة قطعية 9 بوصة</v>
      </c>
      <c r="CO1064" s="5">
        <f t="shared" si="164"/>
        <v>45427</v>
      </c>
      <c r="CP1064" s="4">
        <f t="shared" si="165"/>
        <v>313.5</v>
      </c>
      <c r="CR1064" s="4">
        <f t="shared" si="166"/>
        <v>-265.62</v>
      </c>
      <c r="CS1064" s="6">
        <f t="shared" si="167"/>
        <v>-5.5476190476190474</v>
      </c>
      <c r="CT1064">
        <f t="shared" si="168"/>
        <v>3135</v>
      </c>
      <c r="CU1064">
        <f t="shared" si="169"/>
        <v>478.8</v>
      </c>
    </row>
    <row r="1065" spans="1:99" x14ac:dyDescent="0.3">
      <c r="A1065">
        <v>498</v>
      </c>
      <c r="B1065">
        <v>640</v>
      </c>
      <c r="C1065">
        <v>39</v>
      </c>
      <c r="D1065" t="s">
        <v>83</v>
      </c>
      <c r="E1065" t="s">
        <v>84</v>
      </c>
      <c r="H1065" t="s">
        <v>92</v>
      </c>
      <c r="I1065" t="s">
        <v>112</v>
      </c>
      <c r="J1065" t="s">
        <v>114</v>
      </c>
      <c r="K1065" t="s">
        <v>115</v>
      </c>
      <c r="L1065">
        <v>37</v>
      </c>
      <c r="M1065">
        <v>1</v>
      </c>
      <c r="N1065" s="2">
        <v>45433</v>
      </c>
      <c r="O1065" s="2">
        <v>45455</v>
      </c>
      <c r="P1065" t="s">
        <v>165</v>
      </c>
      <c r="Q1065" t="s">
        <v>247</v>
      </c>
      <c r="R1065" t="s">
        <v>421</v>
      </c>
      <c r="S1065" t="s">
        <v>421</v>
      </c>
      <c r="T1065" t="s">
        <v>594</v>
      </c>
      <c r="U1065" t="s">
        <v>714</v>
      </c>
      <c r="V1065">
        <v>47.88</v>
      </c>
      <c r="W1065">
        <v>10</v>
      </c>
      <c r="X1065" t="s">
        <v>722</v>
      </c>
      <c r="Y1065">
        <v>478.8</v>
      </c>
      <c r="AB1065" s="2">
        <v>45407</v>
      </c>
      <c r="AC1065">
        <v>0</v>
      </c>
      <c r="AE1065">
        <v>10</v>
      </c>
      <c r="AF1065">
        <v>10</v>
      </c>
      <c r="AG1065">
        <v>0</v>
      </c>
      <c r="AH1065">
        <v>10</v>
      </c>
      <c r="AI1065">
        <v>0</v>
      </c>
      <c r="AJ1065" t="s">
        <v>728</v>
      </c>
      <c r="AK1065" t="s">
        <v>735</v>
      </c>
      <c r="AL1065" t="s">
        <v>786</v>
      </c>
      <c r="AM1065" t="s">
        <v>837</v>
      </c>
      <c r="AP1065">
        <v>97495</v>
      </c>
      <c r="AQ1065">
        <v>90044</v>
      </c>
      <c r="AS1065" t="s">
        <v>83</v>
      </c>
      <c r="AU1065" t="s">
        <v>728</v>
      </c>
      <c r="AW1065" t="s">
        <v>85</v>
      </c>
      <c r="AX1065">
        <v>2162</v>
      </c>
      <c r="AY1065" t="s">
        <v>966</v>
      </c>
      <c r="AZ1065" t="s">
        <v>1001</v>
      </c>
      <c r="BA1065">
        <v>4</v>
      </c>
      <c r="BB1065" s="2">
        <v>45423</v>
      </c>
      <c r="BC1065" s="2">
        <v>45427</v>
      </c>
      <c r="BD1065">
        <v>56</v>
      </c>
      <c r="BE1065" t="s">
        <v>1010</v>
      </c>
      <c r="BF1065" t="s">
        <v>1017</v>
      </c>
      <c r="BG1065" t="s">
        <v>421</v>
      </c>
      <c r="BH1065" t="s">
        <v>594</v>
      </c>
      <c r="BI1065">
        <v>100</v>
      </c>
      <c r="BJ1065">
        <v>0</v>
      </c>
      <c r="BK1065" t="s">
        <v>714</v>
      </c>
      <c r="BL1065">
        <v>85.5</v>
      </c>
      <c r="BM1065">
        <v>75</v>
      </c>
      <c r="BN1065" t="s">
        <v>115</v>
      </c>
      <c r="BO1065">
        <v>8550</v>
      </c>
      <c r="BP1065">
        <v>8550</v>
      </c>
      <c r="BQ1065">
        <v>7500</v>
      </c>
      <c r="BR1065">
        <v>7500</v>
      </c>
      <c r="BS1065">
        <v>1050</v>
      </c>
      <c r="BT1065">
        <v>1050</v>
      </c>
      <c r="BY1065" t="s">
        <v>1263</v>
      </c>
      <c r="BZ1065" t="s">
        <v>719</v>
      </c>
      <c r="CA1065">
        <v>100</v>
      </c>
      <c r="CB1065">
        <v>100</v>
      </c>
      <c r="CC1065">
        <v>0</v>
      </c>
      <c r="CD1065">
        <v>100</v>
      </c>
      <c r="CE1065" t="s">
        <v>1269</v>
      </c>
      <c r="CF1065">
        <v>0</v>
      </c>
      <c r="CJ1065" s="4" t="str">
        <f t="shared" si="160"/>
        <v>اسطوانة قطعية 9 بوصة</v>
      </c>
      <c r="CK1065" s="5">
        <f t="shared" si="161"/>
        <v>45455</v>
      </c>
      <c r="CL1065" s="4">
        <f t="shared" si="162"/>
        <v>47.88</v>
      </c>
      <c r="CN1065" s="4" t="str">
        <f t="shared" si="163"/>
        <v>اسطوانة قطعية 9 بوصة</v>
      </c>
      <c r="CO1065" s="5">
        <f t="shared" si="164"/>
        <v>45427</v>
      </c>
      <c r="CP1065" s="4">
        <f t="shared" si="165"/>
        <v>85.5</v>
      </c>
      <c r="CR1065" s="4">
        <f t="shared" si="166"/>
        <v>-37.619999999999997</v>
      </c>
      <c r="CS1065" s="6">
        <f t="shared" si="167"/>
        <v>-0.78571428571428559</v>
      </c>
      <c r="CT1065">
        <f t="shared" si="168"/>
        <v>855</v>
      </c>
      <c r="CU1065">
        <f t="shared" si="169"/>
        <v>478.8</v>
      </c>
    </row>
    <row r="1066" spans="1:99" x14ac:dyDescent="0.3">
      <c r="A1066">
        <v>498</v>
      </c>
      <c r="B1066">
        <v>640</v>
      </c>
      <c r="C1066">
        <v>39</v>
      </c>
      <c r="D1066" t="s">
        <v>83</v>
      </c>
      <c r="E1066" t="s">
        <v>84</v>
      </c>
      <c r="H1066" t="s">
        <v>92</v>
      </c>
      <c r="I1066" t="s">
        <v>112</v>
      </c>
      <c r="J1066" t="s">
        <v>114</v>
      </c>
      <c r="K1066" t="s">
        <v>115</v>
      </c>
      <c r="L1066">
        <v>37</v>
      </c>
      <c r="M1066">
        <v>1</v>
      </c>
      <c r="N1066" s="2">
        <v>45433</v>
      </c>
      <c r="O1066" s="2">
        <v>45455</v>
      </c>
      <c r="P1066" t="s">
        <v>165</v>
      </c>
      <c r="Q1066" t="s">
        <v>247</v>
      </c>
      <c r="R1066" t="s">
        <v>421</v>
      </c>
      <c r="S1066" t="s">
        <v>421</v>
      </c>
      <c r="T1066" t="s">
        <v>594</v>
      </c>
      <c r="U1066" t="s">
        <v>714</v>
      </c>
      <c r="V1066">
        <v>47.88</v>
      </c>
      <c r="W1066">
        <v>10</v>
      </c>
      <c r="X1066" t="s">
        <v>722</v>
      </c>
      <c r="Y1066">
        <v>478.8</v>
      </c>
      <c r="AB1066" s="2">
        <v>45407</v>
      </c>
      <c r="AC1066">
        <v>0</v>
      </c>
      <c r="AE1066">
        <v>10</v>
      </c>
      <c r="AF1066">
        <v>10</v>
      </c>
      <c r="AG1066">
        <v>0</v>
      </c>
      <c r="AH1066">
        <v>10</v>
      </c>
      <c r="AI1066">
        <v>0</v>
      </c>
      <c r="AJ1066" t="s">
        <v>728</v>
      </c>
      <c r="AK1066" t="s">
        <v>735</v>
      </c>
      <c r="AL1066" t="s">
        <v>786</v>
      </c>
      <c r="AM1066" t="s">
        <v>837</v>
      </c>
      <c r="AP1066">
        <v>97500</v>
      </c>
      <c r="AQ1066">
        <v>90044</v>
      </c>
      <c r="AS1066" t="s">
        <v>83</v>
      </c>
      <c r="AU1066" t="s">
        <v>728</v>
      </c>
      <c r="AW1066" t="s">
        <v>85</v>
      </c>
      <c r="AX1066">
        <v>2162</v>
      </c>
      <c r="AY1066" t="s">
        <v>966</v>
      </c>
      <c r="AZ1066" t="s">
        <v>1001</v>
      </c>
      <c r="BA1066">
        <v>2</v>
      </c>
      <c r="BB1066" s="2">
        <v>45423</v>
      </c>
      <c r="BC1066" s="2">
        <v>45427</v>
      </c>
      <c r="BD1066">
        <v>70</v>
      </c>
      <c r="BE1066" t="s">
        <v>1010</v>
      </c>
      <c r="BF1066" t="s">
        <v>1017</v>
      </c>
      <c r="BG1066" t="s">
        <v>421</v>
      </c>
      <c r="BH1066" t="s">
        <v>594</v>
      </c>
      <c r="BI1066">
        <v>100</v>
      </c>
      <c r="BJ1066">
        <v>0</v>
      </c>
      <c r="BK1066" t="s">
        <v>714</v>
      </c>
      <c r="BL1066">
        <v>85.5</v>
      </c>
      <c r="BM1066">
        <v>75</v>
      </c>
      <c r="BN1066" t="s">
        <v>115</v>
      </c>
      <c r="BO1066">
        <v>8550</v>
      </c>
      <c r="BP1066">
        <v>8550</v>
      </c>
      <c r="BQ1066">
        <v>7500</v>
      </c>
      <c r="BR1066">
        <v>7500</v>
      </c>
      <c r="BS1066">
        <v>1050</v>
      </c>
      <c r="BT1066">
        <v>1050</v>
      </c>
      <c r="BY1066" t="s">
        <v>1263</v>
      </c>
      <c r="BZ1066" t="s">
        <v>719</v>
      </c>
      <c r="CA1066">
        <v>100</v>
      </c>
      <c r="CB1066">
        <v>100</v>
      </c>
      <c r="CC1066">
        <v>0</v>
      </c>
      <c r="CD1066">
        <v>100</v>
      </c>
      <c r="CE1066" t="s">
        <v>1269</v>
      </c>
      <c r="CF1066">
        <v>0</v>
      </c>
      <c r="CJ1066" s="4" t="str">
        <f t="shared" si="160"/>
        <v>اسطوانة قطعية 9 بوصة</v>
      </c>
      <c r="CK1066" s="5">
        <f t="shared" si="161"/>
        <v>45455</v>
      </c>
      <c r="CL1066" s="4">
        <f t="shared" si="162"/>
        <v>47.88</v>
      </c>
      <c r="CN1066" s="4" t="str">
        <f t="shared" si="163"/>
        <v>اسطوانة قطعية 9 بوصة</v>
      </c>
      <c r="CO1066" s="5">
        <f t="shared" si="164"/>
        <v>45427</v>
      </c>
      <c r="CP1066" s="4">
        <f t="shared" si="165"/>
        <v>85.5</v>
      </c>
      <c r="CR1066" s="4">
        <f t="shared" si="166"/>
        <v>-37.619999999999997</v>
      </c>
      <c r="CS1066" s="6">
        <f t="shared" si="167"/>
        <v>-0.78571428571428559</v>
      </c>
      <c r="CT1066">
        <f t="shared" si="168"/>
        <v>855</v>
      </c>
      <c r="CU1066">
        <f t="shared" si="169"/>
        <v>478.8</v>
      </c>
    </row>
    <row r="1067" spans="1:99" x14ac:dyDescent="0.3">
      <c r="A1067">
        <v>498</v>
      </c>
      <c r="B1067">
        <v>640</v>
      </c>
      <c r="C1067">
        <v>39</v>
      </c>
      <c r="D1067" t="s">
        <v>83</v>
      </c>
      <c r="E1067" t="s">
        <v>84</v>
      </c>
      <c r="H1067" t="s">
        <v>92</v>
      </c>
      <c r="I1067" t="s">
        <v>112</v>
      </c>
      <c r="J1067" t="s">
        <v>114</v>
      </c>
      <c r="K1067" t="s">
        <v>115</v>
      </c>
      <c r="L1067">
        <v>37</v>
      </c>
      <c r="M1067">
        <v>1</v>
      </c>
      <c r="N1067" s="2">
        <v>45433</v>
      </c>
      <c r="O1067" s="2">
        <v>45455</v>
      </c>
      <c r="P1067" t="s">
        <v>165</v>
      </c>
      <c r="Q1067" t="s">
        <v>247</v>
      </c>
      <c r="R1067" t="s">
        <v>421</v>
      </c>
      <c r="S1067" t="s">
        <v>421</v>
      </c>
      <c r="T1067" t="s">
        <v>594</v>
      </c>
      <c r="U1067" t="s">
        <v>714</v>
      </c>
      <c r="V1067">
        <v>47.88</v>
      </c>
      <c r="W1067">
        <v>10</v>
      </c>
      <c r="X1067" t="s">
        <v>722</v>
      </c>
      <c r="Y1067">
        <v>478.8</v>
      </c>
      <c r="AB1067" s="2">
        <v>45407</v>
      </c>
      <c r="AC1067">
        <v>0</v>
      </c>
      <c r="AE1067">
        <v>10</v>
      </c>
      <c r="AF1067">
        <v>10</v>
      </c>
      <c r="AG1067">
        <v>0</v>
      </c>
      <c r="AH1067">
        <v>10</v>
      </c>
      <c r="AI1067">
        <v>0</v>
      </c>
      <c r="AJ1067" t="s">
        <v>728</v>
      </c>
      <c r="AK1067" t="s">
        <v>735</v>
      </c>
      <c r="AL1067" t="s">
        <v>786</v>
      </c>
      <c r="AM1067" t="s">
        <v>837</v>
      </c>
      <c r="AP1067">
        <v>97933</v>
      </c>
      <c r="AQ1067">
        <v>92400</v>
      </c>
      <c r="AS1067" t="s">
        <v>83</v>
      </c>
      <c r="AU1067" t="s">
        <v>728</v>
      </c>
      <c r="AW1067" t="s">
        <v>85</v>
      </c>
      <c r="AX1067">
        <v>2162</v>
      </c>
      <c r="AY1067" t="s">
        <v>966</v>
      </c>
      <c r="AZ1067" t="s">
        <v>1001</v>
      </c>
      <c r="BA1067">
        <v>9</v>
      </c>
      <c r="BB1067" s="2">
        <v>45433</v>
      </c>
      <c r="BC1067" s="2">
        <v>45439</v>
      </c>
      <c r="BD1067">
        <v>19</v>
      </c>
      <c r="BE1067" t="s">
        <v>1010</v>
      </c>
      <c r="BF1067" t="s">
        <v>1017</v>
      </c>
      <c r="BG1067" t="s">
        <v>421</v>
      </c>
      <c r="BH1067" t="s">
        <v>594</v>
      </c>
      <c r="BI1067">
        <v>200</v>
      </c>
      <c r="BJ1067">
        <v>0</v>
      </c>
      <c r="BK1067" t="s">
        <v>714</v>
      </c>
      <c r="BL1067">
        <v>74.099999999999994</v>
      </c>
      <c r="BM1067">
        <v>65</v>
      </c>
      <c r="BN1067" t="s">
        <v>115</v>
      </c>
      <c r="BO1067">
        <v>14820</v>
      </c>
      <c r="BP1067">
        <v>14820</v>
      </c>
      <c r="BQ1067">
        <v>13000</v>
      </c>
      <c r="BR1067">
        <v>13000</v>
      </c>
      <c r="BS1067">
        <v>1820</v>
      </c>
      <c r="BT1067">
        <v>1820</v>
      </c>
      <c r="BY1067" t="s">
        <v>1263</v>
      </c>
      <c r="BZ1067" t="s">
        <v>719</v>
      </c>
      <c r="CA1067">
        <v>200</v>
      </c>
      <c r="CB1067">
        <v>200</v>
      </c>
      <c r="CC1067">
        <v>0</v>
      </c>
      <c r="CD1067">
        <v>200</v>
      </c>
      <c r="CE1067" t="s">
        <v>1269</v>
      </c>
      <c r="CF1067">
        <v>0</v>
      </c>
      <c r="CJ1067" s="4" t="str">
        <f t="shared" si="160"/>
        <v>اسطوانة قطعية 9 بوصة</v>
      </c>
      <c r="CK1067" s="5">
        <f t="shared" si="161"/>
        <v>45455</v>
      </c>
      <c r="CL1067" s="4">
        <f t="shared" si="162"/>
        <v>47.88</v>
      </c>
      <c r="CN1067" s="4" t="str">
        <f t="shared" si="163"/>
        <v>اسطوانة قطعية 9 بوصة</v>
      </c>
      <c r="CO1067" s="5">
        <f t="shared" si="164"/>
        <v>45439</v>
      </c>
      <c r="CP1067" s="4">
        <f t="shared" si="165"/>
        <v>74.099999999999994</v>
      </c>
      <c r="CR1067" s="4">
        <f t="shared" si="166"/>
        <v>-26.219999999999992</v>
      </c>
      <c r="CS1067" s="6">
        <f t="shared" si="167"/>
        <v>-0.54761904761904745</v>
      </c>
      <c r="CT1067">
        <f t="shared" si="168"/>
        <v>741</v>
      </c>
      <c r="CU1067">
        <f t="shared" si="169"/>
        <v>478.8</v>
      </c>
    </row>
    <row r="1068" spans="1:99" x14ac:dyDescent="0.3">
      <c r="A1068">
        <v>498</v>
      </c>
      <c r="B1068">
        <v>640</v>
      </c>
      <c r="C1068">
        <v>39</v>
      </c>
      <c r="D1068" t="s">
        <v>83</v>
      </c>
      <c r="E1068" t="s">
        <v>84</v>
      </c>
      <c r="H1068" t="s">
        <v>92</v>
      </c>
      <c r="I1068" t="s">
        <v>112</v>
      </c>
      <c r="J1068" t="s">
        <v>114</v>
      </c>
      <c r="K1068" t="s">
        <v>115</v>
      </c>
      <c r="L1068">
        <v>37</v>
      </c>
      <c r="M1068">
        <v>1</v>
      </c>
      <c r="N1068" s="2">
        <v>45433</v>
      </c>
      <c r="O1068" s="2">
        <v>45455</v>
      </c>
      <c r="P1068" t="s">
        <v>165</v>
      </c>
      <c r="Q1068" t="s">
        <v>247</v>
      </c>
      <c r="R1068" t="s">
        <v>421</v>
      </c>
      <c r="S1068" t="s">
        <v>421</v>
      </c>
      <c r="T1068" t="s">
        <v>594</v>
      </c>
      <c r="U1068" t="s">
        <v>714</v>
      </c>
      <c r="V1068">
        <v>47.88</v>
      </c>
      <c r="W1068">
        <v>10</v>
      </c>
      <c r="X1068" t="s">
        <v>722</v>
      </c>
      <c r="Y1068">
        <v>478.8</v>
      </c>
      <c r="AB1068" s="2">
        <v>45407</v>
      </c>
      <c r="AC1068">
        <v>0</v>
      </c>
      <c r="AE1068">
        <v>10</v>
      </c>
      <c r="AF1068">
        <v>10</v>
      </c>
      <c r="AG1068">
        <v>0</v>
      </c>
      <c r="AH1068">
        <v>10</v>
      </c>
      <c r="AI1068">
        <v>0</v>
      </c>
      <c r="AJ1068" t="s">
        <v>728</v>
      </c>
      <c r="AK1068" t="s">
        <v>765</v>
      </c>
      <c r="AL1068" t="s">
        <v>816</v>
      </c>
      <c r="AM1068" t="s">
        <v>867</v>
      </c>
      <c r="AP1068">
        <v>97996</v>
      </c>
      <c r="AQ1068">
        <v>92108</v>
      </c>
      <c r="AR1068" t="s">
        <v>900</v>
      </c>
      <c r="AS1068" t="s">
        <v>83</v>
      </c>
      <c r="AU1068" t="s">
        <v>728</v>
      </c>
      <c r="AW1068" t="s">
        <v>931</v>
      </c>
      <c r="AX1068">
        <v>3949</v>
      </c>
      <c r="AY1068" t="s">
        <v>991</v>
      </c>
      <c r="AZ1068" t="s">
        <v>1002</v>
      </c>
      <c r="BA1068">
        <v>4</v>
      </c>
      <c r="BB1068" s="2">
        <v>45434</v>
      </c>
      <c r="BC1068" s="2">
        <v>45435</v>
      </c>
      <c r="BD1068">
        <v>14</v>
      </c>
      <c r="BE1068" t="s">
        <v>1011</v>
      </c>
      <c r="BG1068" t="s">
        <v>421</v>
      </c>
      <c r="BH1068" t="s">
        <v>594</v>
      </c>
      <c r="BI1068">
        <v>20</v>
      </c>
      <c r="BJ1068">
        <v>0</v>
      </c>
      <c r="BK1068" t="s">
        <v>714</v>
      </c>
      <c r="BL1068">
        <v>53.58</v>
      </c>
      <c r="BM1068">
        <v>47</v>
      </c>
      <c r="BN1068" t="s">
        <v>115</v>
      </c>
      <c r="BO1068">
        <v>1071.5999999999999</v>
      </c>
      <c r="BP1068">
        <v>1071.5999999999999</v>
      </c>
      <c r="BQ1068">
        <v>940</v>
      </c>
      <c r="BR1068">
        <v>940</v>
      </c>
      <c r="BS1068">
        <v>131.6</v>
      </c>
      <c r="BT1068">
        <v>131.6</v>
      </c>
      <c r="BV1068" t="s">
        <v>900</v>
      </c>
      <c r="BW1068" t="s">
        <v>1234</v>
      </c>
      <c r="BX1068" t="s">
        <v>1252</v>
      </c>
      <c r="BY1068" t="s">
        <v>1264</v>
      </c>
      <c r="BZ1068" t="s">
        <v>723</v>
      </c>
      <c r="CA1068">
        <v>20</v>
      </c>
      <c r="CB1068">
        <v>20</v>
      </c>
      <c r="CC1068">
        <v>0</v>
      </c>
      <c r="CD1068">
        <v>20</v>
      </c>
      <c r="CE1068" t="s">
        <v>1269</v>
      </c>
      <c r="CF1068">
        <v>0</v>
      </c>
      <c r="CJ1068" s="4" t="str">
        <f t="shared" si="160"/>
        <v>اسطوانة قطعية 9 بوصة</v>
      </c>
      <c r="CK1068" s="5">
        <f t="shared" si="161"/>
        <v>45455</v>
      </c>
      <c r="CL1068" s="4">
        <f t="shared" si="162"/>
        <v>47.88</v>
      </c>
      <c r="CN1068" s="4" t="str">
        <f t="shared" si="163"/>
        <v>اسطوانة قطعية 9 بوصة</v>
      </c>
      <c r="CO1068" s="5">
        <f t="shared" si="164"/>
        <v>45435</v>
      </c>
      <c r="CP1068" s="4">
        <f t="shared" si="165"/>
        <v>53.58</v>
      </c>
      <c r="CR1068" s="4">
        <f t="shared" si="166"/>
        <v>-5.6999999999999957</v>
      </c>
      <c r="CS1068" s="6">
        <f t="shared" si="167"/>
        <v>-0.11904761904761896</v>
      </c>
      <c r="CT1068">
        <f t="shared" si="168"/>
        <v>535.79999999999995</v>
      </c>
      <c r="CU1068">
        <f t="shared" si="169"/>
        <v>478.8</v>
      </c>
    </row>
    <row r="1069" spans="1:99" x14ac:dyDescent="0.3">
      <c r="A1069">
        <v>498</v>
      </c>
      <c r="B1069">
        <v>640</v>
      </c>
      <c r="C1069">
        <v>39</v>
      </c>
      <c r="D1069" t="s">
        <v>83</v>
      </c>
      <c r="E1069" t="s">
        <v>84</v>
      </c>
      <c r="H1069" t="s">
        <v>92</v>
      </c>
      <c r="I1069" t="s">
        <v>112</v>
      </c>
      <c r="J1069" t="s">
        <v>114</v>
      </c>
      <c r="K1069" t="s">
        <v>115</v>
      </c>
      <c r="L1069">
        <v>37</v>
      </c>
      <c r="M1069">
        <v>1</v>
      </c>
      <c r="N1069" s="2">
        <v>45433</v>
      </c>
      <c r="O1069" s="2">
        <v>45455</v>
      </c>
      <c r="P1069" t="s">
        <v>165</v>
      </c>
      <c r="Q1069" t="s">
        <v>247</v>
      </c>
      <c r="R1069" t="s">
        <v>421</v>
      </c>
      <c r="S1069" t="s">
        <v>421</v>
      </c>
      <c r="T1069" t="s">
        <v>594</v>
      </c>
      <c r="U1069" t="s">
        <v>714</v>
      </c>
      <c r="V1069">
        <v>47.88</v>
      </c>
      <c r="W1069">
        <v>10</v>
      </c>
      <c r="X1069" t="s">
        <v>722</v>
      </c>
      <c r="Y1069">
        <v>478.8</v>
      </c>
      <c r="AB1069" s="2">
        <v>45407</v>
      </c>
      <c r="AC1069">
        <v>0</v>
      </c>
      <c r="AE1069">
        <v>10</v>
      </c>
      <c r="AF1069">
        <v>10</v>
      </c>
      <c r="AG1069">
        <v>0</v>
      </c>
      <c r="AH1069">
        <v>10</v>
      </c>
      <c r="AI1069">
        <v>0</v>
      </c>
      <c r="AJ1069" t="s">
        <v>728</v>
      </c>
      <c r="AK1069" t="s">
        <v>754</v>
      </c>
      <c r="AL1069" t="s">
        <v>805</v>
      </c>
      <c r="AM1069" t="s">
        <v>856</v>
      </c>
      <c r="AP1069">
        <v>98867</v>
      </c>
      <c r="AQ1069">
        <v>87440</v>
      </c>
      <c r="AR1069" t="s">
        <v>885</v>
      </c>
      <c r="AS1069" t="s">
        <v>83</v>
      </c>
      <c r="AU1069" t="s">
        <v>922</v>
      </c>
      <c r="AW1069" t="s">
        <v>85</v>
      </c>
      <c r="AX1069">
        <v>2162</v>
      </c>
      <c r="AY1069" t="s">
        <v>964</v>
      </c>
      <c r="AZ1069" t="s">
        <v>1001</v>
      </c>
      <c r="BA1069">
        <v>11</v>
      </c>
      <c r="BB1069" s="2">
        <v>45467</v>
      </c>
      <c r="BC1069" s="2">
        <v>45474</v>
      </c>
      <c r="BD1069">
        <v>1</v>
      </c>
      <c r="BE1069" t="s">
        <v>1010</v>
      </c>
      <c r="BF1069">
        <v>374</v>
      </c>
      <c r="BG1069" t="s">
        <v>421</v>
      </c>
      <c r="BH1069" t="s">
        <v>594</v>
      </c>
      <c r="BI1069">
        <v>20</v>
      </c>
      <c r="BJ1069">
        <v>0</v>
      </c>
      <c r="BK1069" t="s">
        <v>714</v>
      </c>
      <c r="BL1069">
        <v>91.2</v>
      </c>
      <c r="BM1069">
        <v>80</v>
      </c>
      <c r="BN1069" t="s">
        <v>115</v>
      </c>
      <c r="BO1069">
        <v>1824</v>
      </c>
      <c r="BP1069">
        <v>1824</v>
      </c>
      <c r="BQ1069">
        <v>1600</v>
      </c>
      <c r="BR1069">
        <v>1600</v>
      </c>
      <c r="BS1069">
        <v>224</v>
      </c>
      <c r="BT1069">
        <v>224</v>
      </c>
      <c r="BV1069" t="s">
        <v>885</v>
      </c>
      <c r="BW1069" t="s">
        <v>1216</v>
      </c>
      <c r="BX1069" t="s">
        <v>1250</v>
      </c>
      <c r="BY1069" t="s">
        <v>1262</v>
      </c>
      <c r="BZ1069" t="s">
        <v>719</v>
      </c>
      <c r="CA1069">
        <v>20</v>
      </c>
      <c r="CB1069">
        <v>20</v>
      </c>
      <c r="CC1069">
        <v>0</v>
      </c>
      <c r="CD1069">
        <v>20</v>
      </c>
      <c r="CE1069" t="s">
        <v>1269</v>
      </c>
      <c r="CF1069">
        <v>0</v>
      </c>
      <c r="CJ1069" s="4" t="str">
        <f t="shared" si="160"/>
        <v>اسطوانة قطعية 9 بوصة</v>
      </c>
      <c r="CK1069" s="5">
        <f t="shared" si="161"/>
        <v>45455</v>
      </c>
      <c r="CL1069" s="4">
        <f t="shared" si="162"/>
        <v>47.88</v>
      </c>
      <c r="CN1069" s="4" t="str">
        <f t="shared" si="163"/>
        <v>اسطوانة قطعية 9 بوصة</v>
      </c>
      <c r="CO1069" s="5">
        <f t="shared" si="164"/>
        <v>45474</v>
      </c>
      <c r="CP1069" s="4">
        <f t="shared" si="165"/>
        <v>91.2</v>
      </c>
      <c r="CR1069" s="4">
        <f t="shared" si="166"/>
        <v>-43.32</v>
      </c>
      <c r="CS1069" s="6">
        <f t="shared" si="167"/>
        <v>-0.90476190476190477</v>
      </c>
      <c r="CT1069">
        <f t="shared" si="168"/>
        <v>912</v>
      </c>
      <c r="CU1069">
        <f t="shared" si="169"/>
        <v>478.8</v>
      </c>
    </row>
    <row r="1070" spans="1:99" x14ac:dyDescent="0.3">
      <c r="A1070">
        <v>498</v>
      </c>
      <c r="B1070">
        <v>640</v>
      </c>
      <c r="C1070">
        <v>39</v>
      </c>
      <c r="D1070" t="s">
        <v>83</v>
      </c>
      <c r="E1070" t="s">
        <v>84</v>
      </c>
      <c r="H1070" t="s">
        <v>92</v>
      </c>
      <c r="I1070" t="s">
        <v>112</v>
      </c>
      <c r="J1070" t="s">
        <v>114</v>
      </c>
      <c r="K1070" t="s">
        <v>115</v>
      </c>
      <c r="L1070">
        <v>37</v>
      </c>
      <c r="M1070">
        <v>1</v>
      </c>
      <c r="N1070" s="2">
        <v>45433</v>
      </c>
      <c r="O1070" s="2">
        <v>45455</v>
      </c>
      <c r="P1070" t="s">
        <v>165</v>
      </c>
      <c r="Q1070" t="s">
        <v>247</v>
      </c>
      <c r="R1070" t="s">
        <v>421</v>
      </c>
      <c r="S1070" t="s">
        <v>421</v>
      </c>
      <c r="T1070" t="s">
        <v>594</v>
      </c>
      <c r="U1070" t="s">
        <v>714</v>
      </c>
      <c r="V1070">
        <v>47.88</v>
      </c>
      <c r="W1070">
        <v>10</v>
      </c>
      <c r="X1070" t="s">
        <v>722</v>
      </c>
      <c r="Y1070">
        <v>478.8</v>
      </c>
      <c r="AB1070" s="2">
        <v>45407</v>
      </c>
      <c r="AC1070">
        <v>0</v>
      </c>
      <c r="AE1070">
        <v>10</v>
      </c>
      <c r="AF1070">
        <v>10</v>
      </c>
      <c r="AG1070">
        <v>0</v>
      </c>
      <c r="AH1070">
        <v>10</v>
      </c>
      <c r="AI1070">
        <v>0</v>
      </c>
      <c r="AJ1070" t="s">
        <v>728</v>
      </c>
      <c r="AK1070" t="s">
        <v>756</v>
      </c>
      <c r="AL1070" t="s">
        <v>807</v>
      </c>
      <c r="AM1070" t="s">
        <v>858</v>
      </c>
      <c r="AP1070">
        <v>99226</v>
      </c>
      <c r="AQ1070">
        <v>95151</v>
      </c>
      <c r="AR1070">
        <v>3.01</v>
      </c>
      <c r="AS1070" t="s">
        <v>83</v>
      </c>
      <c r="AU1070" t="s">
        <v>729</v>
      </c>
      <c r="AW1070" t="s">
        <v>955</v>
      </c>
      <c r="AX1070">
        <v>4603</v>
      </c>
      <c r="AY1070" t="s">
        <v>985</v>
      </c>
      <c r="AZ1070" t="s">
        <v>1002</v>
      </c>
      <c r="BA1070">
        <v>1</v>
      </c>
      <c r="BB1070" s="2">
        <v>45477</v>
      </c>
      <c r="BC1070" s="2">
        <v>45477</v>
      </c>
      <c r="BD1070">
        <v>4</v>
      </c>
      <c r="BE1070" t="s">
        <v>1011</v>
      </c>
      <c r="BG1070" t="s">
        <v>421</v>
      </c>
      <c r="BH1070" t="s">
        <v>594</v>
      </c>
      <c r="BI1070">
        <v>500</v>
      </c>
      <c r="BJ1070">
        <v>0</v>
      </c>
      <c r="BK1070" t="s">
        <v>714</v>
      </c>
      <c r="BL1070">
        <v>62.015999999999998</v>
      </c>
      <c r="BM1070">
        <v>54.4</v>
      </c>
      <c r="BN1070" t="s">
        <v>115</v>
      </c>
      <c r="BO1070">
        <v>31008</v>
      </c>
      <c r="BP1070">
        <v>31008</v>
      </c>
      <c r="BQ1070">
        <v>27200</v>
      </c>
      <c r="BR1070">
        <v>27200</v>
      </c>
      <c r="BS1070">
        <v>3808</v>
      </c>
      <c r="BT1070">
        <v>3808</v>
      </c>
      <c r="BV1070">
        <v>3.01</v>
      </c>
      <c r="BW1070" t="s">
        <v>1240</v>
      </c>
      <c r="BY1070" t="s">
        <v>1263</v>
      </c>
      <c r="BZ1070" t="s">
        <v>723</v>
      </c>
      <c r="CA1070">
        <v>0</v>
      </c>
      <c r="CB1070">
        <v>0</v>
      </c>
      <c r="CC1070">
        <v>0</v>
      </c>
      <c r="CD1070">
        <v>0</v>
      </c>
      <c r="CE1070" t="s">
        <v>1291</v>
      </c>
      <c r="CF1070">
        <v>31008</v>
      </c>
      <c r="CJ1070" s="4" t="str">
        <f t="shared" si="160"/>
        <v>اسطوانة قطعية 9 بوصة</v>
      </c>
      <c r="CK1070" s="5">
        <f t="shared" si="161"/>
        <v>45455</v>
      </c>
      <c r="CL1070" s="4">
        <f t="shared" si="162"/>
        <v>47.88</v>
      </c>
      <c r="CN1070" s="4" t="str">
        <f t="shared" si="163"/>
        <v>اسطوانة قطعية 9 بوصة</v>
      </c>
      <c r="CO1070" s="5">
        <f t="shared" si="164"/>
        <v>45477</v>
      </c>
      <c r="CP1070" s="4">
        <f t="shared" si="165"/>
        <v>62.015999999999998</v>
      </c>
      <c r="CR1070" s="4">
        <f t="shared" si="166"/>
        <v>-14.135999999999996</v>
      </c>
      <c r="CS1070" s="6">
        <f t="shared" si="167"/>
        <v>-0.29523809523809513</v>
      </c>
      <c r="CT1070">
        <f t="shared" si="168"/>
        <v>620.16</v>
      </c>
      <c r="CU1070">
        <f t="shared" si="169"/>
        <v>478.8</v>
      </c>
    </row>
    <row r="1071" spans="1:99" x14ac:dyDescent="0.3">
      <c r="A1071">
        <v>498</v>
      </c>
      <c r="B1071">
        <v>640</v>
      </c>
      <c r="C1071">
        <v>39</v>
      </c>
      <c r="D1071" t="s">
        <v>83</v>
      </c>
      <c r="E1071" t="s">
        <v>84</v>
      </c>
      <c r="H1071" t="s">
        <v>92</v>
      </c>
      <c r="I1071" t="s">
        <v>112</v>
      </c>
      <c r="J1071" t="s">
        <v>114</v>
      </c>
      <c r="K1071" t="s">
        <v>115</v>
      </c>
      <c r="L1071">
        <v>37</v>
      </c>
      <c r="M1071">
        <v>1</v>
      </c>
      <c r="N1071" s="2">
        <v>45433</v>
      </c>
      <c r="O1071" s="2">
        <v>45455</v>
      </c>
      <c r="P1071" t="s">
        <v>165</v>
      </c>
      <c r="Q1071" t="s">
        <v>247</v>
      </c>
      <c r="R1071" t="s">
        <v>421</v>
      </c>
      <c r="S1071" t="s">
        <v>421</v>
      </c>
      <c r="T1071" t="s">
        <v>594</v>
      </c>
      <c r="U1071" t="s">
        <v>714</v>
      </c>
      <c r="V1071">
        <v>47.88</v>
      </c>
      <c r="W1071">
        <v>10</v>
      </c>
      <c r="X1071" t="s">
        <v>722</v>
      </c>
      <c r="Y1071">
        <v>478.8</v>
      </c>
      <c r="AB1071" s="2">
        <v>45407</v>
      </c>
      <c r="AC1071">
        <v>0</v>
      </c>
      <c r="AE1071">
        <v>10</v>
      </c>
      <c r="AF1071">
        <v>10</v>
      </c>
      <c r="AG1071">
        <v>0</v>
      </c>
      <c r="AH1071">
        <v>10</v>
      </c>
      <c r="AI1071">
        <v>0</v>
      </c>
      <c r="AJ1071" t="s">
        <v>728</v>
      </c>
      <c r="AK1071" t="s">
        <v>758</v>
      </c>
      <c r="AL1071" t="s">
        <v>809</v>
      </c>
      <c r="AM1071" t="s">
        <v>860</v>
      </c>
      <c r="AP1071">
        <v>98737</v>
      </c>
      <c r="AQ1071">
        <v>93515</v>
      </c>
      <c r="AS1071" t="s">
        <v>83</v>
      </c>
      <c r="AU1071" t="s">
        <v>728</v>
      </c>
      <c r="AW1071" t="s">
        <v>85</v>
      </c>
      <c r="AX1071">
        <v>2162</v>
      </c>
      <c r="AY1071" t="s">
        <v>980</v>
      </c>
      <c r="AZ1071" t="s">
        <v>1001</v>
      </c>
      <c r="BA1071">
        <v>1</v>
      </c>
      <c r="BB1071" s="2">
        <v>45454</v>
      </c>
      <c r="BC1071" s="2">
        <v>45455</v>
      </c>
      <c r="BD1071">
        <v>1</v>
      </c>
      <c r="BE1071" t="s">
        <v>1010</v>
      </c>
      <c r="BF1071" t="s">
        <v>1045</v>
      </c>
      <c r="BG1071" t="s">
        <v>421</v>
      </c>
      <c r="BH1071" t="s">
        <v>594</v>
      </c>
      <c r="BI1071">
        <v>2</v>
      </c>
      <c r="BJ1071">
        <v>0</v>
      </c>
      <c r="BK1071" t="s">
        <v>714</v>
      </c>
      <c r="BL1071">
        <v>60</v>
      </c>
      <c r="BM1071">
        <v>60</v>
      </c>
      <c r="BN1071" t="s">
        <v>115</v>
      </c>
      <c r="BO1071">
        <v>120</v>
      </c>
      <c r="BP1071">
        <v>120</v>
      </c>
      <c r="BQ1071">
        <v>120</v>
      </c>
      <c r="BR1071">
        <v>120</v>
      </c>
      <c r="BS1071">
        <v>0</v>
      </c>
      <c r="BT1071">
        <v>0</v>
      </c>
      <c r="BU1071" t="s">
        <v>1209</v>
      </c>
      <c r="BY1071" t="s">
        <v>1263</v>
      </c>
      <c r="BZ1071" t="s">
        <v>719</v>
      </c>
      <c r="CA1071">
        <v>2</v>
      </c>
      <c r="CB1071">
        <v>2</v>
      </c>
      <c r="CC1071">
        <v>0</v>
      </c>
      <c r="CD1071">
        <v>2</v>
      </c>
      <c r="CE1071" t="s">
        <v>1269</v>
      </c>
      <c r="CF1071">
        <v>0</v>
      </c>
      <c r="CJ1071" s="4" t="str">
        <f t="shared" si="160"/>
        <v>اسطوانة قطعية 9 بوصة</v>
      </c>
      <c r="CK1071" s="5">
        <f t="shared" si="161"/>
        <v>45455</v>
      </c>
      <c r="CL1071" s="4">
        <f t="shared" si="162"/>
        <v>47.88</v>
      </c>
      <c r="CN1071" s="4" t="str">
        <f t="shared" si="163"/>
        <v>اسطوانة قطعية 9 بوصة</v>
      </c>
      <c r="CO1071" s="5">
        <f t="shared" si="164"/>
        <v>45455</v>
      </c>
      <c r="CP1071" s="4">
        <f t="shared" si="165"/>
        <v>60</v>
      </c>
      <c r="CR1071" s="4">
        <f t="shared" si="166"/>
        <v>-12.119999999999997</v>
      </c>
      <c r="CS1071" s="6">
        <f t="shared" si="167"/>
        <v>-0.25313283208020043</v>
      </c>
      <c r="CT1071">
        <f t="shared" si="168"/>
        <v>600</v>
      </c>
      <c r="CU1071">
        <f t="shared" si="169"/>
        <v>478.8</v>
      </c>
    </row>
    <row r="1072" spans="1:99" x14ac:dyDescent="0.3">
      <c r="A1072">
        <v>498</v>
      </c>
      <c r="B1072">
        <v>640</v>
      </c>
      <c r="C1072">
        <v>39</v>
      </c>
      <c r="D1072" t="s">
        <v>83</v>
      </c>
      <c r="E1072" t="s">
        <v>84</v>
      </c>
      <c r="H1072" t="s">
        <v>92</v>
      </c>
      <c r="I1072" t="s">
        <v>112</v>
      </c>
      <c r="J1072" t="s">
        <v>114</v>
      </c>
      <c r="K1072" t="s">
        <v>115</v>
      </c>
      <c r="L1072">
        <v>37</v>
      </c>
      <c r="M1072">
        <v>1</v>
      </c>
      <c r="N1072" s="2">
        <v>45433</v>
      </c>
      <c r="O1072" s="2">
        <v>45455</v>
      </c>
      <c r="P1072" t="s">
        <v>165</v>
      </c>
      <c r="Q1072" t="s">
        <v>247</v>
      </c>
      <c r="R1072" t="s">
        <v>421</v>
      </c>
      <c r="S1072" t="s">
        <v>421</v>
      </c>
      <c r="T1072" t="s">
        <v>594</v>
      </c>
      <c r="U1072" t="s">
        <v>714</v>
      </c>
      <c r="V1072">
        <v>47.88</v>
      </c>
      <c r="W1072">
        <v>10</v>
      </c>
      <c r="X1072" t="s">
        <v>722</v>
      </c>
      <c r="Y1072">
        <v>478.8</v>
      </c>
      <c r="AB1072" s="2">
        <v>45407</v>
      </c>
      <c r="AC1072">
        <v>0</v>
      </c>
      <c r="AE1072">
        <v>10</v>
      </c>
      <c r="AF1072">
        <v>10</v>
      </c>
      <c r="AG1072">
        <v>0</v>
      </c>
      <c r="AH1072">
        <v>10</v>
      </c>
      <c r="AI1072">
        <v>0</v>
      </c>
      <c r="AJ1072" t="s">
        <v>728</v>
      </c>
      <c r="AK1072" t="s">
        <v>758</v>
      </c>
      <c r="AL1072" t="s">
        <v>809</v>
      </c>
      <c r="AM1072" t="s">
        <v>860</v>
      </c>
      <c r="AP1072">
        <v>98738</v>
      </c>
      <c r="AQ1072">
        <v>94557</v>
      </c>
      <c r="AS1072" t="s">
        <v>83</v>
      </c>
      <c r="AU1072" t="s">
        <v>729</v>
      </c>
      <c r="AW1072" t="s">
        <v>85</v>
      </c>
      <c r="AX1072">
        <v>2162</v>
      </c>
      <c r="AY1072" t="s">
        <v>980</v>
      </c>
      <c r="AZ1072" t="s">
        <v>1001</v>
      </c>
      <c r="BA1072">
        <v>2</v>
      </c>
      <c r="BB1072" s="2">
        <v>45454</v>
      </c>
      <c r="BC1072" s="2">
        <v>45475</v>
      </c>
      <c r="BD1072">
        <v>1</v>
      </c>
      <c r="BE1072" t="s">
        <v>1010</v>
      </c>
      <c r="BF1072" t="s">
        <v>1045</v>
      </c>
      <c r="BG1072" t="s">
        <v>421</v>
      </c>
      <c r="BH1072" t="s">
        <v>594</v>
      </c>
      <c r="BI1072">
        <v>2</v>
      </c>
      <c r="BJ1072">
        <v>0</v>
      </c>
      <c r="BK1072" t="s">
        <v>714</v>
      </c>
      <c r="BL1072">
        <v>50</v>
      </c>
      <c r="BM1072">
        <v>50</v>
      </c>
      <c r="BN1072" t="s">
        <v>115</v>
      </c>
      <c r="BO1072">
        <v>100</v>
      </c>
      <c r="BP1072">
        <v>100</v>
      </c>
      <c r="BQ1072">
        <v>100</v>
      </c>
      <c r="BR1072">
        <v>100</v>
      </c>
      <c r="BS1072">
        <v>0</v>
      </c>
      <c r="BT1072">
        <v>0</v>
      </c>
      <c r="BU1072" t="s">
        <v>1209</v>
      </c>
      <c r="BY1072" t="s">
        <v>1263</v>
      </c>
      <c r="BZ1072" t="s">
        <v>719</v>
      </c>
      <c r="CA1072">
        <v>0</v>
      </c>
      <c r="CB1072">
        <v>0</v>
      </c>
      <c r="CC1072">
        <v>0</v>
      </c>
      <c r="CD1072">
        <v>0</v>
      </c>
      <c r="CE1072" t="s">
        <v>1280</v>
      </c>
      <c r="CF1072">
        <v>100</v>
      </c>
      <c r="CJ1072" s="4" t="str">
        <f t="shared" si="160"/>
        <v>اسطوانة قطعية 9 بوصة</v>
      </c>
      <c r="CK1072" s="5">
        <f t="shared" si="161"/>
        <v>45455</v>
      </c>
      <c r="CL1072" s="4">
        <f t="shared" si="162"/>
        <v>47.88</v>
      </c>
      <c r="CN1072" s="4" t="str">
        <f t="shared" si="163"/>
        <v>اسطوانة قطعية 9 بوصة</v>
      </c>
      <c r="CO1072" s="5">
        <f t="shared" si="164"/>
        <v>45475</v>
      </c>
      <c r="CP1072" s="4">
        <f t="shared" si="165"/>
        <v>50</v>
      </c>
      <c r="CR1072" s="4">
        <f t="shared" si="166"/>
        <v>-2.1199999999999974</v>
      </c>
      <c r="CS1072" s="6">
        <f t="shared" si="167"/>
        <v>-4.4277360066833693E-2</v>
      </c>
      <c r="CT1072">
        <f t="shared" si="168"/>
        <v>500</v>
      </c>
      <c r="CU1072">
        <f t="shared" si="169"/>
        <v>478.8</v>
      </c>
    </row>
    <row r="1073" spans="1:99" x14ac:dyDescent="0.3">
      <c r="A1073">
        <v>498</v>
      </c>
      <c r="B1073">
        <v>640</v>
      </c>
      <c r="C1073">
        <v>39</v>
      </c>
      <c r="D1073" t="s">
        <v>83</v>
      </c>
      <c r="E1073" t="s">
        <v>84</v>
      </c>
      <c r="H1073" t="s">
        <v>92</v>
      </c>
      <c r="I1073" t="s">
        <v>112</v>
      </c>
      <c r="J1073" t="s">
        <v>114</v>
      </c>
      <c r="K1073" t="s">
        <v>115</v>
      </c>
      <c r="L1073">
        <v>37</v>
      </c>
      <c r="M1073">
        <v>1</v>
      </c>
      <c r="N1073" s="2">
        <v>45433</v>
      </c>
      <c r="O1073" s="2">
        <v>45455</v>
      </c>
      <c r="P1073" t="s">
        <v>165</v>
      </c>
      <c r="Q1073" t="s">
        <v>247</v>
      </c>
      <c r="R1073" t="s">
        <v>421</v>
      </c>
      <c r="S1073" t="s">
        <v>421</v>
      </c>
      <c r="T1073" t="s">
        <v>594</v>
      </c>
      <c r="U1073" t="s">
        <v>714</v>
      </c>
      <c r="V1073">
        <v>47.88</v>
      </c>
      <c r="W1073">
        <v>10</v>
      </c>
      <c r="X1073" t="s">
        <v>722</v>
      </c>
      <c r="Y1073">
        <v>478.8</v>
      </c>
      <c r="AB1073" s="2">
        <v>45407</v>
      </c>
      <c r="AC1073">
        <v>0</v>
      </c>
      <c r="AE1073">
        <v>10</v>
      </c>
      <c r="AF1073">
        <v>10</v>
      </c>
      <c r="AG1073">
        <v>0</v>
      </c>
      <c r="AH1073">
        <v>10</v>
      </c>
      <c r="AI1073">
        <v>0</v>
      </c>
      <c r="AJ1073" t="s">
        <v>728</v>
      </c>
      <c r="AK1073" t="s">
        <v>745</v>
      </c>
      <c r="AL1073" t="s">
        <v>796</v>
      </c>
      <c r="AM1073" t="s">
        <v>847</v>
      </c>
      <c r="AP1073">
        <v>98869</v>
      </c>
      <c r="AQ1073">
        <v>94778</v>
      </c>
      <c r="AS1073" t="s">
        <v>83</v>
      </c>
      <c r="AU1073" t="s">
        <v>728</v>
      </c>
      <c r="AW1073" t="s">
        <v>85</v>
      </c>
      <c r="AX1073">
        <v>2162</v>
      </c>
      <c r="AY1073" t="s">
        <v>972</v>
      </c>
      <c r="AZ1073" t="s">
        <v>1001</v>
      </c>
      <c r="BA1073">
        <v>4</v>
      </c>
      <c r="BB1073" s="2">
        <v>45467</v>
      </c>
      <c r="BC1073" s="2">
        <v>45474</v>
      </c>
      <c r="BD1073">
        <v>2</v>
      </c>
      <c r="BE1073" t="s">
        <v>1010</v>
      </c>
      <c r="BF1073" t="s">
        <v>1172</v>
      </c>
      <c r="BG1073" t="s">
        <v>421</v>
      </c>
      <c r="BH1073" t="s">
        <v>594</v>
      </c>
      <c r="BI1073">
        <v>5</v>
      </c>
      <c r="BJ1073">
        <v>0</v>
      </c>
      <c r="BK1073" t="s">
        <v>714</v>
      </c>
      <c r="BL1073">
        <v>96.9</v>
      </c>
      <c r="BM1073">
        <v>85</v>
      </c>
      <c r="BN1073" t="s">
        <v>115</v>
      </c>
      <c r="BO1073">
        <v>484.5</v>
      </c>
      <c r="BP1073">
        <v>484.5</v>
      </c>
      <c r="BQ1073">
        <v>425</v>
      </c>
      <c r="BR1073">
        <v>425</v>
      </c>
      <c r="BS1073">
        <v>59.5</v>
      </c>
      <c r="BT1073">
        <v>59.5</v>
      </c>
      <c r="BY1073" t="s">
        <v>1263</v>
      </c>
      <c r="BZ1073" t="s">
        <v>719</v>
      </c>
      <c r="CA1073">
        <v>5</v>
      </c>
      <c r="CB1073">
        <v>5</v>
      </c>
      <c r="CC1073">
        <v>0</v>
      </c>
      <c r="CD1073">
        <v>5</v>
      </c>
      <c r="CE1073" t="s">
        <v>1269</v>
      </c>
      <c r="CF1073">
        <v>0</v>
      </c>
      <c r="CJ1073" s="4" t="str">
        <f t="shared" si="160"/>
        <v>اسطوانة قطعية 9 بوصة</v>
      </c>
      <c r="CK1073" s="5">
        <f t="shared" si="161"/>
        <v>45455</v>
      </c>
      <c r="CL1073" s="4">
        <f t="shared" si="162"/>
        <v>47.88</v>
      </c>
      <c r="CN1073" s="4" t="str">
        <f t="shared" si="163"/>
        <v>اسطوانة قطعية 9 بوصة</v>
      </c>
      <c r="CO1073" s="5">
        <f t="shared" si="164"/>
        <v>45474</v>
      </c>
      <c r="CP1073" s="4">
        <f t="shared" si="165"/>
        <v>96.9</v>
      </c>
      <c r="CR1073" s="4">
        <f t="shared" si="166"/>
        <v>-49.02</v>
      </c>
      <c r="CS1073" s="6">
        <f t="shared" si="167"/>
        <v>-1.0238095238095237</v>
      </c>
      <c r="CT1073">
        <f t="shared" si="168"/>
        <v>969</v>
      </c>
      <c r="CU1073">
        <f t="shared" si="169"/>
        <v>478.8</v>
      </c>
    </row>
    <row r="1074" spans="1:99" x14ac:dyDescent="0.3">
      <c r="A1074">
        <v>498</v>
      </c>
      <c r="B1074">
        <v>640</v>
      </c>
      <c r="C1074">
        <v>39</v>
      </c>
      <c r="D1074" t="s">
        <v>83</v>
      </c>
      <c r="E1074" t="s">
        <v>84</v>
      </c>
      <c r="H1074" t="s">
        <v>92</v>
      </c>
      <c r="I1074" t="s">
        <v>112</v>
      </c>
      <c r="J1074" t="s">
        <v>114</v>
      </c>
      <c r="K1074" t="s">
        <v>115</v>
      </c>
      <c r="L1074">
        <v>37</v>
      </c>
      <c r="M1074">
        <v>1</v>
      </c>
      <c r="N1074" s="2">
        <v>45433</v>
      </c>
      <c r="O1074" s="2">
        <v>45455</v>
      </c>
      <c r="P1074" t="s">
        <v>165</v>
      </c>
      <c r="Q1074" t="s">
        <v>247</v>
      </c>
      <c r="R1074" t="s">
        <v>421</v>
      </c>
      <c r="S1074" t="s">
        <v>421</v>
      </c>
      <c r="T1074" t="s">
        <v>594</v>
      </c>
      <c r="U1074" t="s">
        <v>714</v>
      </c>
      <c r="V1074">
        <v>47.88</v>
      </c>
      <c r="W1074">
        <v>10</v>
      </c>
      <c r="X1074" t="s">
        <v>722</v>
      </c>
      <c r="Y1074">
        <v>478.8</v>
      </c>
      <c r="AB1074" s="2">
        <v>45407</v>
      </c>
      <c r="AC1074">
        <v>0</v>
      </c>
      <c r="AE1074">
        <v>10</v>
      </c>
      <c r="AF1074">
        <v>10</v>
      </c>
      <c r="AG1074">
        <v>0</v>
      </c>
      <c r="AH1074">
        <v>10</v>
      </c>
      <c r="AI1074">
        <v>0</v>
      </c>
      <c r="AJ1074" t="s">
        <v>728</v>
      </c>
      <c r="AK1074" t="s">
        <v>739</v>
      </c>
      <c r="AL1074" t="s">
        <v>790</v>
      </c>
      <c r="AM1074" t="s">
        <v>841</v>
      </c>
      <c r="AP1074">
        <v>97794</v>
      </c>
      <c r="AS1074" t="s">
        <v>83</v>
      </c>
      <c r="AT1074" t="s">
        <v>921</v>
      </c>
      <c r="AU1074" t="s">
        <v>728</v>
      </c>
      <c r="AW1074" t="s">
        <v>931</v>
      </c>
      <c r="AX1074">
        <v>3949</v>
      </c>
      <c r="AY1074" t="s">
        <v>991</v>
      </c>
      <c r="AZ1074" t="s">
        <v>1002</v>
      </c>
      <c r="BA1074">
        <v>2</v>
      </c>
      <c r="BB1074" s="2">
        <v>45431</v>
      </c>
      <c r="BC1074" s="2">
        <v>45432</v>
      </c>
      <c r="BG1074" t="s">
        <v>421</v>
      </c>
      <c r="BH1074" t="s">
        <v>594</v>
      </c>
      <c r="BI1074">
        <v>150</v>
      </c>
      <c r="BJ1074">
        <v>150</v>
      </c>
      <c r="BK1074" t="s">
        <v>714</v>
      </c>
      <c r="BL1074">
        <v>53.58</v>
      </c>
      <c r="BM1074">
        <v>47</v>
      </c>
      <c r="BN1074" t="s">
        <v>115</v>
      </c>
      <c r="BO1074">
        <v>0</v>
      </c>
      <c r="BP1074">
        <v>0</v>
      </c>
      <c r="BQ1074">
        <v>0</v>
      </c>
      <c r="BR1074">
        <v>0</v>
      </c>
      <c r="BS1074">
        <v>0</v>
      </c>
      <c r="BT1074">
        <v>0</v>
      </c>
      <c r="BV1074">
        <v>3.01</v>
      </c>
      <c r="BW1074" t="s">
        <v>1240</v>
      </c>
      <c r="BY1074" t="s">
        <v>1263</v>
      </c>
      <c r="BZ1074" t="s">
        <v>723</v>
      </c>
      <c r="CA1074">
        <v>0</v>
      </c>
      <c r="CB1074">
        <v>0</v>
      </c>
      <c r="CC1074">
        <v>0</v>
      </c>
      <c r="CD1074">
        <v>0</v>
      </c>
      <c r="CE1074" t="s">
        <v>1269</v>
      </c>
      <c r="CF1074">
        <v>0</v>
      </c>
      <c r="CJ1074" s="4" t="str">
        <f t="shared" si="160"/>
        <v>اسطوانة قطعية 9 بوصة</v>
      </c>
      <c r="CK1074" s="5">
        <f t="shared" si="161"/>
        <v>45455</v>
      </c>
      <c r="CL1074" s="4">
        <f t="shared" si="162"/>
        <v>47.88</v>
      </c>
      <c r="CN1074" s="4" t="str">
        <f t="shared" si="163"/>
        <v>اسطوانة قطعية 9 بوصة</v>
      </c>
      <c r="CO1074" s="5">
        <f t="shared" si="164"/>
        <v>45432</v>
      </c>
      <c r="CP1074" s="4">
        <f t="shared" si="165"/>
        <v>53.58</v>
      </c>
      <c r="CR1074" s="4">
        <f t="shared" si="166"/>
        <v>-5.6999999999999957</v>
      </c>
      <c r="CS1074" s="6">
        <f t="shared" si="167"/>
        <v>-0.11904761904761896</v>
      </c>
      <c r="CT1074">
        <f t="shared" si="168"/>
        <v>535.79999999999995</v>
      </c>
      <c r="CU1074">
        <f t="shared" si="169"/>
        <v>478.8</v>
      </c>
    </row>
    <row r="1075" spans="1:99" x14ac:dyDescent="0.3">
      <c r="A1075">
        <v>498</v>
      </c>
      <c r="B1075">
        <v>640</v>
      </c>
      <c r="C1075">
        <v>39</v>
      </c>
      <c r="D1075" t="s">
        <v>83</v>
      </c>
      <c r="E1075" t="s">
        <v>84</v>
      </c>
      <c r="H1075" t="s">
        <v>92</v>
      </c>
      <c r="I1075" t="s">
        <v>112</v>
      </c>
      <c r="J1075" t="s">
        <v>114</v>
      </c>
      <c r="K1075" t="s">
        <v>115</v>
      </c>
      <c r="L1075">
        <v>37</v>
      </c>
      <c r="M1075">
        <v>1</v>
      </c>
      <c r="N1075" s="2">
        <v>45433</v>
      </c>
      <c r="O1075" s="2">
        <v>45455</v>
      </c>
      <c r="P1075" t="s">
        <v>165</v>
      </c>
      <c r="Q1075" t="s">
        <v>247</v>
      </c>
      <c r="R1075" t="s">
        <v>421</v>
      </c>
      <c r="S1075" t="s">
        <v>421</v>
      </c>
      <c r="T1075" t="s">
        <v>594</v>
      </c>
      <c r="U1075" t="s">
        <v>714</v>
      </c>
      <c r="V1075">
        <v>47.88</v>
      </c>
      <c r="W1075">
        <v>10</v>
      </c>
      <c r="X1075" t="s">
        <v>722</v>
      </c>
      <c r="Y1075">
        <v>478.8</v>
      </c>
      <c r="AB1075" s="2">
        <v>45407</v>
      </c>
      <c r="AC1075">
        <v>0</v>
      </c>
      <c r="AE1075">
        <v>10</v>
      </c>
      <c r="AF1075">
        <v>10</v>
      </c>
      <c r="AG1075">
        <v>0</v>
      </c>
      <c r="AH1075">
        <v>10</v>
      </c>
      <c r="AI1075">
        <v>0</v>
      </c>
      <c r="AJ1075" t="s">
        <v>728</v>
      </c>
      <c r="AK1075" t="s">
        <v>739</v>
      </c>
      <c r="AL1075" t="s">
        <v>790</v>
      </c>
      <c r="AM1075" t="s">
        <v>841</v>
      </c>
      <c r="AP1075">
        <v>97976</v>
      </c>
      <c r="AQ1075">
        <v>92153</v>
      </c>
      <c r="AR1075">
        <v>3.01</v>
      </c>
      <c r="AS1075" t="s">
        <v>83</v>
      </c>
      <c r="AU1075" t="s">
        <v>729</v>
      </c>
      <c r="AW1075" t="s">
        <v>931</v>
      </c>
      <c r="AX1075">
        <v>3949</v>
      </c>
      <c r="AY1075" t="s">
        <v>991</v>
      </c>
      <c r="AZ1075" t="s">
        <v>1002</v>
      </c>
      <c r="BA1075">
        <v>2</v>
      </c>
      <c r="BB1075" s="2">
        <v>45434</v>
      </c>
      <c r="BC1075" s="2">
        <v>45434</v>
      </c>
      <c r="BD1075">
        <v>9</v>
      </c>
      <c r="BE1075" t="s">
        <v>1011</v>
      </c>
      <c r="BG1075" t="s">
        <v>421</v>
      </c>
      <c r="BH1075" t="s">
        <v>594</v>
      </c>
      <c r="BI1075">
        <v>50</v>
      </c>
      <c r="BJ1075">
        <v>0</v>
      </c>
      <c r="BK1075" t="s">
        <v>714</v>
      </c>
      <c r="BL1075">
        <v>53.58</v>
      </c>
      <c r="BM1075">
        <v>47</v>
      </c>
      <c r="BN1075" t="s">
        <v>115</v>
      </c>
      <c r="BO1075">
        <v>2679</v>
      </c>
      <c r="BP1075">
        <v>2679</v>
      </c>
      <c r="BQ1075">
        <v>2350</v>
      </c>
      <c r="BR1075">
        <v>2350</v>
      </c>
      <c r="BS1075">
        <v>329</v>
      </c>
      <c r="BT1075">
        <v>329</v>
      </c>
      <c r="BV1075">
        <v>3.01</v>
      </c>
      <c r="BW1075" t="s">
        <v>1240</v>
      </c>
      <c r="BY1075" t="s">
        <v>1263</v>
      </c>
      <c r="BZ1075" t="s">
        <v>723</v>
      </c>
      <c r="CA1075">
        <v>0</v>
      </c>
      <c r="CB1075">
        <v>0</v>
      </c>
      <c r="CC1075">
        <v>0</v>
      </c>
      <c r="CD1075">
        <v>0</v>
      </c>
      <c r="CE1075" t="s">
        <v>1290</v>
      </c>
      <c r="CF1075">
        <v>2679</v>
      </c>
      <c r="CJ1075" s="4" t="str">
        <f t="shared" si="160"/>
        <v>اسطوانة قطعية 9 بوصة</v>
      </c>
      <c r="CK1075" s="5">
        <f t="shared" si="161"/>
        <v>45455</v>
      </c>
      <c r="CL1075" s="4">
        <f t="shared" si="162"/>
        <v>47.88</v>
      </c>
      <c r="CN1075" s="4" t="str">
        <f t="shared" si="163"/>
        <v>اسطوانة قطعية 9 بوصة</v>
      </c>
      <c r="CO1075" s="5">
        <f t="shared" si="164"/>
        <v>45434</v>
      </c>
      <c r="CP1075" s="4">
        <f t="shared" si="165"/>
        <v>53.58</v>
      </c>
      <c r="CR1075" s="4">
        <f t="shared" si="166"/>
        <v>-5.6999999999999957</v>
      </c>
      <c r="CS1075" s="6">
        <f t="shared" si="167"/>
        <v>-0.11904761904761896</v>
      </c>
      <c r="CT1075">
        <f t="shared" si="168"/>
        <v>535.79999999999995</v>
      </c>
      <c r="CU1075">
        <f t="shared" si="169"/>
        <v>478.8</v>
      </c>
    </row>
    <row r="1076" spans="1:99" x14ac:dyDescent="0.3">
      <c r="A1076">
        <v>498</v>
      </c>
      <c r="B1076">
        <v>640</v>
      </c>
      <c r="C1076">
        <v>39</v>
      </c>
      <c r="D1076" t="s">
        <v>83</v>
      </c>
      <c r="E1076" t="s">
        <v>84</v>
      </c>
      <c r="H1076" t="s">
        <v>92</v>
      </c>
      <c r="I1076" t="s">
        <v>112</v>
      </c>
      <c r="J1076" t="s">
        <v>114</v>
      </c>
      <c r="K1076" t="s">
        <v>115</v>
      </c>
      <c r="L1076">
        <v>37</v>
      </c>
      <c r="M1076">
        <v>1</v>
      </c>
      <c r="N1076" s="2">
        <v>45433</v>
      </c>
      <c r="O1076" s="2">
        <v>45455</v>
      </c>
      <c r="P1076" t="s">
        <v>165</v>
      </c>
      <c r="Q1076" t="s">
        <v>247</v>
      </c>
      <c r="R1076" t="s">
        <v>421</v>
      </c>
      <c r="S1076" t="s">
        <v>421</v>
      </c>
      <c r="T1076" t="s">
        <v>594</v>
      </c>
      <c r="U1076" t="s">
        <v>714</v>
      </c>
      <c r="V1076">
        <v>47.88</v>
      </c>
      <c r="W1076">
        <v>10</v>
      </c>
      <c r="X1076" t="s">
        <v>722</v>
      </c>
      <c r="Y1076">
        <v>478.8</v>
      </c>
      <c r="AB1076" s="2">
        <v>45407</v>
      </c>
      <c r="AC1076">
        <v>0</v>
      </c>
      <c r="AE1076">
        <v>10</v>
      </c>
      <c r="AF1076">
        <v>10</v>
      </c>
      <c r="AG1076">
        <v>0</v>
      </c>
      <c r="AH1076">
        <v>10</v>
      </c>
      <c r="AI1076">
        <v>0</v>
      </c>
      <c r="AJ1076" t="s">
        <v>728</v>
      </c>
      <c r="AK1076" t="s">
        <v>739</v>
      </c>
      <c r="AL1076" t="s">
        <v>790</v>
      </c>
      <c r="AM1076" t="s">
        <v>841</v>
      </c>
      <c r="AP1076">
        <v>97978</v>
      </c>
      <c r="AQ1076">
        <v>92153</v>
      </c>
      <c r="AR1076">
        <v>3.01</v>
      </c>
      <c r="AS1076" t="s">
        <v>83</v>
      </c>
      <c r="AU1076" t="s">
        <v>729</v>
      </c>
      <c r="AW1076" t="s">
        <v>89</v>
      </c>
      <c r="AX1076">
        <v>6212</v>
      </c>
      <c r="AY1076" t="s">
        <v>991</v>
      </c>
      <c r="AZ1076" t="s">
        <v>1002</v>
      </c>
      <c r="BA1076">
        <v>1</v>
      </c>
      <c r="BB1076" s="2">
        <v>45434</v>
      </c>
      <c r="BC1076" s="2">
        <v>45434</v>
      </c>
      <c r="BD1076">
        <v>11</v>
      </c>
      <c r="BE1076" t="s">
        <v>1011</v>
      </c>
      <c r="BG1076" t="s">
        <v>421</v>
      </c>
      <c r="BH1076" t="s">
        <v>594</v>
      </c>
      <c r="BI1076">
        <v>50</v>
      </c>
      <c r="BJ1076">
        <v>0</v>
      </c>
      <c r="BK1076" t="s">
        <v>714</v>
      </c>
      <c r="BL1076">
        <v>68.400000000000006</v>
      </c>
      <c r="BM1076">
        <v>60</v>
      </c>
      <c r="BN1076" t="s">
        <v>115</v>
      </c>
      <c r="BO1076">
        <v>3420</v>
      </c>
      <c r="BP1076">
        <v>3420</v>
      </c>
      <c r="BQ1076">
        <v>3000</v>
      </c>
      <c r="BR1076">
        <v>3000</v>
      </c>
      <c r="BS1076">
        <v>420</v>
      </c>
      <c r="BT1076">
        <v>420</v>
      </c>
      <c r="BV1076">
        <v>3.01</v>
      </c>
      <c r="BW1076" t="s">
        <v>1240</v>
      </c>
      <c r="BY1076" t="s">
        <v>1263</v>
      </c>
      <c r="BZ1076" t="s">
        <v>723</v>
      </c>
      <c r="CA1076">
        <v>0</v>
      </c>
      <c r="CB1076">
        <v>0</v>
      </c>
      <c r="CC1076">
        <v>0</v>
      </c>
      <c r="CD1076">
        <v>0</v>
      </c>
      <c r="CE1076" t="s">
        <v>1290</v>
      </c>
      <c r="CF1076">
        <v>3420</v>
      </c>
      <c r="CJ1076" s="4" t="str">
        <f t="shared" si="160"/>
        <v>اسطوانة قطعية 9 بوصة</v>
      </c>
      <c r="CK1076" s="5">
        <f t="shared" si="161"/>
        <v>45455</v>
      </c>
      <c r="CL1076" s="4">
        <f t="shared" si="162"/>
        <v>47.88</v>
      </c>
      <c r="CN1076" s="4" t="str">
        <f t="shared" si="163"/>
        <v>اسطوانة قطعية 9 بوصة</v>
      </c>
      <c r="CO1076" s="5">
        <f t="shared" si="164"/>
        <v>45434</v>
      </c>
      <c r="CP1076" s="4">
        <f t="shared" si="165"/>
        <v>68.400000000000006</v>
      </c>
      <c r="CR1076" s="4">
        <f t="shared" si="166"/>
        <v>-20.520000000000003</v>
      </c>
      <c r="CS1076" s="6">
        <f t="shared" si="167"/>
        <v>-0.4285714285714286</v>
      </c>
      <c r="CT1076">
        <f t="shared" si="168"/>
        <v>684</v>
      </c>
      <c r="CU1076">
        <f t="shared" si="169"/>
        <v>478.8</v>
      </c>
    </row>
    <row r="1077" spans="1:99" x14ac:dyDescent="0.3">
      <c r="A1077">
        <v>498</v>
      </c>
      <c r="B1077">
        <v>640</v>
      </c>
      <c r="C1077">
        <v>39</v>
      </c>
      <c r="D1077" t="s">
        <v>83</v>
      </c>
      <c r="E1077" t="s">
        <v>84</v>
      </c>
      <c r="H1077" t="s">
        <v>92</v>
      </c>
      <c r="I1077" t="s">
        <v>112</v>
      </c>
      <c r="J1077" t="s">
        <v>114</v>
      </c>
      <c r="K1077" t="s">
        <v>115</v>
      </c>
      <c r="L1077">
        <v>37</v>
      </c>
      <c r="M1077">
        <v>1</v>
      </c>
      <c r="N1077" s="2">
        <v>45433</v>
      </c>
      <c r="O1077" s="2">
        <v>45455</v>
      </c>
      <c r="P1077" t="s">
        <v>165</v>
      </c>
      <c r="Q1077" t="s">
        <v>247</v>
      </c>
      <c r="R1077" t="s">
        <v>421</v>
      </c>
      <c r="S1077" t="s">
        <v>421</v>
      </c>
      <c r="T1077" t="s">
        <v>594</v>
      </c>
      <c r="U1077" t="s">
        <v>714</v>
      </c>
      <c r="V1077">
        <v>47.88</v>
      </c>
      <c r="W1077">
        <v>10</v>
      </c>
      <c r="X1077" t="s">
        <v>722</v>
      </c>
      <c r="Y1077">
        <v>478.8</v>
      </c>
      <c r="AB1077" s="2">
        <v>45407</v>
      </c>
      <c r="AC1077">
        <v>0</v>
      </c>
      <c r="AE1077">
        <v>10</v>
      </c>
      <c r="AF1077">
        <v>10</v>
      </c>
      <c r="AG1077">
        <v>0</v>
      </c>
      <c r="AH1077">
        <v>10</v>
      </c>
      <c r="AI1077">
        <v>0</v>
      </c>
      <c r="AJ1077" t="s">
        <v>728</v>
      </c>
      <c r="AK1077" t="s">
        <v>739</v>
      </c>
      <c r="AL1077" t="s">
        <v>790</v>
      </c>
      <c r="AM1077" t="s">
        <v>841</v>
      </c>
      <c r="AP1077">
        <v>97979</v>
      </c>
      <c r="AS1077" t="s">
        <v>83</v>
      </c>
      <c r="AT1077" t="s">
        <v>921</v>
      </c>
      <c r="AU1077" t="s">
        <v>728</v>
      </c>
      <c r="AW1077" t="s">
        <v>956</v>
      </c>
      <c r="AX1077">
        <v>2732</v>
      </c>
      <c r="AY1077" t="s">
        <v>991</v>
      </c>
      <c r="AZ1077" t="s">
        <v>1002</v>
      </c>
      <c r="BA1077">
        <v>1</v>
      </c>
      <c r="BB1077" s="2">
        <v>45434</v>
      </c>
      <c r="BC1077" s="2">
        <v>45434</v>
      </c>
      <c r="BG1077" t="s">
        <v>421</v>
      </c>
      <c r="BH1077" t="s">
        <v>594</v>
      </c>
      <c r="BI1077">
        <v>50</v>
      </c>
      <c r="BJ1077">
        <v>50</v>
      </c>
      <c r="BK1077" t="s">
        <v>714</v>
      </c>
      <c r="BL1077">
        <v>75.239999999999995</v>
      </c>
      <c r="BM1077">
        <v>66</v>
      </c>
      <c r="BN1077" t="s">
        <v>115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V1077">
        <v>3.01</v>
      </c>
      <c r="BW1077" t="s">
        <v>1240</v>
      </c>
      <c r="BY1077" t="s">
        <v>1263</v>
      </c>
      <c r="BZ1077" t="s">
        <v>723</v>
      </c>
      <c r="CA1077">
        <v>0</v>
      </c>
      <c r="CB1077">
        <v>0</v>
      </c>
      <c r="CC1077">
        <v>0</v>
      </c>
      <c r="CD1077">
        <v>0</v>
      </c>
      <c r="CE1077" t="s">
        <v>1269</v>
      </c>
      <c r="CF1077">
        <v>0</v>
      </c>
      <c r="CJ1077" s="4" t="str">
        <f t="shared" si="160"/>
        <v>اسطوانة قطعية 9 بوصة</v>
      </c>
      <c r="CK1077" s="5">
        <f t="shared" si="161"/>
        <v>45455</v>
      </c>
      <c r="CL1077" s="4">
        <f t="shared" si="162"/>
        <v>47.88</v>
      </c>
      <c r="CN1077" s="4" t="str">
        <f t="shared" si="163"/>
        <v>اسطوانة قطعية 9 بوصة</v>
      </c>
      <c r="CO1077" s="5">
        <f t="shared" si="164"/>
        <v>45434</v>
      </c>
      <c r="CP1077" s="4">
        <f t="shared" si="165"/>
        <v>75.239999999999995</v>
      </c>
      <c r="CR1077" s="4">
        <f t="shared" si="166"/>
        <v>-27.359999999999992</v>
      </c>
      <c r="CS1077" s="6">
        <f t="shared" si="167"/>
        <v>-0.57142857142857129</v>
      </c>
      <c r="CT1077">
        <f t="shared" si="168"/>
        <v>752.4</v>
      </c>
      <c r="CU1077">
        <f t="shared" si="169"/>
        <v>478.8</v>
      </c>
    </row>
    <row r="1078" spans="1:99" x14ac:dyDescent="0.3">
      <c r="A1078">
        <v>498</v>
      </c>
      <c r="B1078">
        <v>640</v>
      </c>
      <c r="C1078">
        <v>39</v>
      </c>
      <c r="D1078" t="s">
        <v>83</v>
      </c>
      <c r="E1078" t="s">
        <v>84</v>
      </c>
      <c r="H1078" t="s">
        <v>92</v>
      </c>
      <c r="I1078" t="s">
        <v>112</v>
      </c>
      <c r="J1078" t="s">
        <v>114</v>
      </c>
      <c r="K1078" t="s">
        <v>115</v>
      </c>
      <c r="L1078">
        <v>37</v>
      </c>
      <c r="M1078">
        <v>1</v>
      </c>
      <c r="N1078" s="2">
        <v>45433</v>
      </c>
      <c r="O1078" s="2">
        <v>45455</v>
      </c>
      <c r="P1078" t="s">
        <v>165</v>
      </c>
      <c r="Q1078" t="s">
        <v>247</v>
      </c>
      <c r="R1078" t="s">
        <v>421</v>
      </c>
      <c r="S1078" t="s">
        <v>421</v>
      </c>
      <c r="T1078" t="s">
        <v>594</v>
      </c>
      <c r="U1078" t="s">
        <v>714</v>
      </c>
      <c r="V1078">
        <v>47.88</v>
      </c>
      <c r="W1078">
        <v>10</v>
      </c>
      <c r="X1078" t="s">
        <v>722</v>
      </c>
      <c r="Y1078">
        <v>478.8</v>
      </c>
      <c r="AB1078" s="2">
        <v>45407</v>
      </c>
      <c r="AC1078">
        <v>0</v>
      </c>
      <c r="AE1078">
        <v>10</v>
      </c>
      <c r="AF1078">
        <v>10</v>
      </c>
      <c r="AG1078">
        <v>0</v>
      </c>
      <c r="AH1078">
        <v>10</v>
      </c>
      <c r="AI1078">
        <v>0</v>
      </c>
      <c r="AJ1078" t="s">
        <v>728</v>
      </c>
      <c r="AK1078" t="s">
        <v>739</v>
      </c>
      <c r="AL1078" t="s">
        <v>790</v>
      </c>
      <c r="AM1078" t="s">
        <v>841</v>
      </c>
      <c r="AP1078">
        <v>98411</v>
      </c>
      <c r="AQ1078">
        <v>92153</v>
      </c>
      <c r="AR1078">
        <v>3.01</v>
      </c>
      <c r="AS1078" t="s">
        <v>83</v>
      </c>
      <c r="AU1078" t="s">
        <v>922</v>
      </c>
      <c r="AW1078" t="s">
        <v>932</v>
      </c>
      <c r="AX1078">
        <v>1832</v>
      </c>
      <c r="AY1078" t="s">
        <v>991</v>
      </c>
      <c r="AZ1078" t="s">
        <v>1002</v>
      </c>
      <c r="BA1078">
        <v>1</v>
      </c>
      <c r="BB1078" s="2">
        <v>45446</v>
      </c>
      <c r="BC1078" s="2">
        <v>45446</v>
      </c>
      <c r="BD1078">
        <v>10</v>
      </c>
      <c r="BE1078" t="s">
        <v>1011</v>
      </c>
      <c r="BG1078" t="s">
        <v>421</v>
      </c>
      <c r="BH1078" t="s">
        <v>594</v>
      </c>
      <c r="BI1078">
        <v>50</v>
      </c>
      <c r="BJ1078">
        <v>0</v>
      </c>
      <c r="BK1078" t="s">
        <v>714</v>
      </c>
      <c r="BL1078">
        <v>75.239999999999995</v>
      </c>
      <c r="BM1078">
        <v>66</v>
      </c>
      <c r="BN1078" t="s">
        <v>115</v>
      </c>
      <c r="BO1078">
        <v>3762</v>
      </c>
      <c r="BP1078">
        <v>3762</v>
      </c>
      <c r="BQ1078">
        <v>3300</v>
      </c>
      <c r="BR1078">
        <v>3300</v>
      </c>
      <c r="BS1078">
        <v>462</v>
      </c>
      <c r="BT1078">
        <v>462</v>
      </c>
      <c r="BV1078">
        <v>3.01</v>
      </c>
      <c r="BW1078" t="s">
        <v>1240</v>
      </c>
      <c r="BY1078" t="s">
        <v>1263</v>
      </c>
      <c r="BZ1078" t="s">
        <v>723</v>
      </c>
      <c r="CA1078">
        <v>50</v>
      </c>
      <c r="CB1078">
        <v>50</v>
      </c>
      <c r="CC1078">
        <v>0</v>
      </c>
      <c r="CD1078">
        <v>50</v>
      </c>
      <c r="CE1078" t="s">
        <v>1269</v>
      </c>
      <c r="CF1078">
        <v>0</v>
      </c>
      <c r="CJ1078" s="4" t="str">
        <f t="shared" si="160"/>
        <v>اسطوانة قطعية 9 بوصة</v>
      </c>
      <c r="CK1078" s="5">
        <f t="shared" si="161"/>
        <v>45455</v>
      </c>
      <c r="CL1078" s="4">
        <f t="shared" si="162"/>
        <v>47.88</v>
      </c>
      <c r="CN1078" s="4" t="str">
        <f t="shared" si="163"/>
        <v>اسطوانة قطعية 9 بوصة</v>
      </c>
      <c r="CO1078" s="5">
        <f t="shared" si="164"/>
        <v>45446</v>
      </c>
      <c r="CP1078" s="4">
        <f t="shared" si="165"/>
        <v>75.239999999999995</v>
      </c>
      <c r="CR1078" s="4">
        <f t="shared" si="166"/>
        <v>-27.359999999999992</v>
      </c>
      <c r="CS1078" s="6">
        <f t="shared" si="167"/>
        <v>-0.57142857142857129</v>
      </c>
      <c r="CT1078">
        <f t="shared" si="168"/>
        <v>752.4</v>
      </c>
      <c r="CU1078">
        <f t="shared" si="169"/>
        <v>478.8</v>
      </c>
    </row>
    <row r="1079" spans="1:99" x14ac:dyDescent="0.3">
      <c r="A1079">
        <v>498</v>
      </c>
      <c r="B1079">
        <v>640</v>
      </c>
      <c r="C1079">
        <v>39</v>
      </c>
      <c r="D1079" t="s">
        <v>83</v>
      </c>
      <c r="E1079" t="s">
        <v>84</v>
      </c>
      <c r="H1079" t="s">
        <v>92</v>
      </c>
      <c r="I1079" t="s">
        <v>112</v>
      </c>
      <c r="J1079" t="s">
        <v>114</v>
      </c>
      <c r="K1079" t="s">
        <v>115</v>
      </c>
      <c r="L1079">
        <v>37</v>
      </c>
      <c r="M1079">
        <v>1</v>
      </c>
      <c r="N1079" s="2">
        <v>45433</v>
      </c>
      <c r="O1079" s="2">
        <v>45455</v>
      </c>
      <c r="P1079" t="s">
        <v>165</v>
      </c>
      <c r="Q1079" t="s">
        <v>247</v>
      </c>
      <c r="R1079" t="s">
        <v>421</v>
      </c>
      <c r="S1079" t="s">
        <v>421</v>
      </c>
      <c r="T1079" t="s">
        <v>594</v>
      </c>
      <c r="U1079" t="s">
        <v>714</v>
      </c>
      <c r="V1079">
        <v>47.88</v>
      </c>
      <c r="W1079">
        <v>10</v>
      </c>
      <c r="X1079" t="s">
        <v>722</v>
      </c>
      <c r="Y1079">
        <v>478.8</v>
      </c>
      <c r="AB1079" s="2">
        <v>45407</v>
      </c>
      <c r="AC1079">
        <v>0</v>
      </c>
      <c r="AE1079">
        <v>10</v>
      </c>
      <c r="AF1079">
        <v>10</v>
      </c>
      <c r="AG1079">
        <v>0</v>
      </c>
      <c r="AH1079">
        <v>10</v>
      </c>
      <c r="AI1079">
        <v>0</v>
      </c>
      <c r="AJ1079" t="s">
        <v>728</v>
      </c>
      <c r="AK1079" t="s">
        <v>739</v>
      </c>
      <c r="AL1079" t="s">
        <v>790</v>
      </c>
      <c r="AM1079" t="s">
        <v>841</v>
      </c>
      <c r="AP1079">
        <v>98724</v>
      </c>
      <c r="AQ1079">
        <v>94463</v>
      </c>
      <c r="AS1079" t="s">
        <v>83</v>
      </c>
      <c r="AU1079" t="s">
        <v>728</v>
      </c>
      <c r="AW1079" t="s">
        <v>85</v>
      </c>
      <c r="AX1079">
        <v>2162</v>
      </c>
      <c r="AY1079" t="s">
        <v>983</v>
      </c>
      <c r="AZ1079" t="s">
        <v>1001</v>
      </c>
      <c r="BA1079">
        <v>2</v>
      </c>
      <c r="BB1079" s="2">
        <v>45454</v>
      </c>
      <c r="BC1079" s="2">
        <v>45455</v>
      </c>
      <c r="BD1079">
        <v>1</v>
      </c>
      <c r="BE1079" t="s">
        <v>1010</v>
      </c>
      <c r="BF1079" t="s">
        <v>1173</v>
      </c>
      <c r="BG1079" t="s">
        <v>421</v>
      </c>
      <c r="BH1079" t="s">
        <v>594</v>
      </c>
      <c r="BI1079">
        <v>20</v>
      </c>
      <c r="BJ1079">
        <v>0</v>
      </c>
      <c r="BK1079" t="s">
        <v>714</v>
      </c>
      <c r="BL1079">
        <v>57</v>
      </c>
      <c r="BM1079">
        <v>50</v>
      </c>
      <c r="BN1079" t="s">
        <v>115</v>
      </c>
      <c r="BO1079">
        <v>1140</v>
      </c>
      <c r="BP1079">
        <v>1140</v>
      </c>
      <c r="BQ1079">
        <v>1000</v>
      </c>
      <c r="BR1079">
        <v>1000</v>
      </c>
      <c r="BS1079">
        <v>140</v>
      </c>
      <c r="BT1079">
        <v>140</v>
      </c>
      <c r="BV1079" t="s">
        <v>885</v>
      </c>
      <c r="BW1079" t="s">
        <v>1216</v>
      </c>
      <c r="BX1079" t="s">
        <v>1250</v>
      </c>
      <c r="BY1079" t="s">
        <v>1262</v>
      </c>
      <c r="BZ1079" t="s">
        <v>719</v>
      </c>
      <c r="CA1079">
        <v>20</v>
      </c>
      <c r="CB1079">
        <v>20</v>
      </c>
      <c r="CC1079">
        <v>0</v>
      </c>
      <c r="CD1079">
        <v>20</v>
      </c>
      <c r="CE1079" t="s">
        <v>1269</v>
      </c>
      <c r="CF1079">
        <v>0</v>
      </c>
      <c r="CJ1079" s="4" t="str">
        <f t="shared" si="160"/>
        <v>اسطوانة قطعية 9 بوصة</v>
      </c>
      <c r="CK1079" s="5">
        <f t="shared" si="161"/>
        <v>45455</v>
      </c>
      <c r="CL1079" s="4">
        <f t="shared" si="162"/>
        <v>47.88</v>
      </c>
      <c r="CN1079" s="4" t="str">
        <f t="shared" si="163"/>
        <v>اسطوانة قطعية 9 بوصة</v>
      </c>
      <c r="CO1079" s="5">
        <f t="shared" si="164"/>
        <v>45455</v>
      </c>
      <c r="CP1079" s="4">
        <f t="shared" si="165"/>
        <v>57</v>
      </c>
      <c r="CR1079" s="4">
        <f t="shared" si="166"/>
        <v>-9.1199999999999974</v>
      </c>
      <c r="CS1079" s="6">
        <f t="shared" si="167"/>
        <v>-0.19047619047619041</v>
      </c>
      <c r="CT1079">
        <f t="shared" si="168"/>
        <v>570</v>
      </c>
      <c r="CU1079">
        <f t="shared" si="169"/>
        <v>478.8</v>
      </c>
    </row>
    <row r="1080" spans="1:99" x14ac:dyDescent="0.3">
      <c r="A1080">
        <v>498</v>
      </c>
      <c r="B1080">
        <v>640</v>
      </c>
      <c r="C1080">
        <v>39</v>
      </c>
      <c r="D1080" t="s">
        <v>83</v>
      </c>
      <c r="E1080" t="s">
        <v>84</v>
      </c>
      <c r="H1080" t="s">
        <v>92</v>
      </c>
      <c r="I1080" t="s">
        <v>112</v>
      </c>
      <c r="J1080" t="s">
        <v>114</v>
      </c>
      <c r="K1080" t="s">
        <v>115</v>
      </c>
      <c r="L1080">
        <v>37</v>
      </c>
      <c r="M1080">
        <v>1</v>
      </c>
      <c r="N1080" s="2">
        <v>45433</v>
      </c>
      <c r="O1080" s="2">
        <v>45455</v>
      </c>
      <c r="P1080" t="s">
        <v>165</v>
      </c>
      <c r="Q1080" t="s">
        <v>247</v>
      </c>
      <c r="R1080" t="s">
        <v>421</v>
      </c>
      <c r="S1080" t="s">
        <v>421</v>
      </c>
      <c r="T1080" t="s">
        <v>594</v>
      </c>
      <c r="U1080" t="s">
        <v>714</v>
      </c>
      <c r="V1080">
        <v>47.88</v>
      </c>
      <c r="W1080">
        <v>10</v>
      </c>
      <c r="X1080" t="s">
        <v>722</v>
      </c>
      <c r="Y1080">
        <v>478.8</v>
      </c>
      <c r="AB1080" s="2">
        <v>45407</v>
      </c>
      <c r="AC1080">
        <v>0</v>
      </c>
      <c r="AE1080">
        <v>10</v>
      </c>
      <c r="AF1080">
        <v>10</v>
      </c>
      <c r="AG1080">
        <v>0</v>
      </c>
      <c r="AH1080">
        <v>10</v>
      </c>
      <c r="AI1080">
        <v>0</v>
      </c>
      <c r="AJ1080" t="s">
        <v>728</v>
      </c>
      <c r="AK1080" t="s">
        <v>746</v>
      </c>
      <c r="AL1080" t="s">
        <v>797</v>
      </c>
      <c r="AM1080" t="s">
        <v>848</v>
      </c>
      <c r="AP1080">
        <v>97793</v>
      </c>
      <c r="AQ1080">
        <v>92560</v>
      </c>
      <c r="AS1080" t="s">
        <v>83</v>
      </c>
      <c r="AU1080" t="s">
        <v>728</v>
      </c>
      <c r="AW1080" t="s">
        <v>85</v>
      </c>
      <c r="AX1080">
        <v>2162</v>
      </c>
      <c r="AY1080" t="s">
        <v>968</v>
      </c>
      <c r="AZ1080" t="s">
        <v>1001</v>
      </c>
      <c r="BA1080">
        <v>11</v>
      </c>
      <c r="BB1080" s="2">
        <v>45431</v>
      </c>
      <c r="BC1080" s="2">
        <v>45431</v>
      </c>
      <c r="BD1080">
        <v>4</v>
      </c>
      <c r="BE1080" t="s">
        <v>1010</v>
      </c>
      <c r="BG1080" t="s">
        <v>421</v>
      </c>
      <c r="BH1080" t="s">
        <v>594</v>
      </c>
      <c r="BI1080">
        <v>10</v>
      </c>
      <c r="BJ1080">
        <v>0</v>
      </c>
      <c r="BK1080" t="s">
        <v>714</v>
      </c>
      <c r="BL1080">
        <v>79.8</v>
      </c>
      <c r="BM1080">
        <v>70</v>
      </c>
      <c r="BN1080" t="s">
        <v>115</v>
      </c>
      <c r="BO1080">
        <v>798</v>
      </c>
      <c r="BP1080">
        <v>798</v>
      </c>
      <c r="BQ1080">
        <v>700</v>
      </c>
      <c r="BR1080">
        <v>700</v>
      </c>
      <c r="BS1080">
        <v>98</v>
      </c>
      <c r="BT1080">
        <v>98</v>
      </c>
      <c r="BY1080" t="s">
        <v>1263</v>
      </c>
      <c r="BZ1080" t="s">
        <v>719</v>
      </c>
      <c r="CA1080">
        <v>10</v>
      </c>
      <c r="CB1080">
        <v>10</v>
      </c>
      <c r="CC1080">
        <v>0</v>
      </c>
      <c r="CD1080">
        <v>10</v>
      </c>
      <c r="CE1080" t="s">
        <v>1269</v>
      </c>
      <c r="CF1080">
        <v>0</v>
      </c>
      <c r="CJ1080" s="4" t="str">
        <f t="shared" si="160"/>
        <v>اسطوانة قطعية 9 بوصة</v>
      </c>
      <c r="CK1080" s="5">
        <f t="shared" si="161"/>
        <v>45455</v>
      </c>
      <c r="CL1080" s="4">
        <f t="shared" si="162"/>
        <v>47.88</v>
      </c>
      <c r="CN1080" s="4" t="str">
        <f t="shared" si="163"/>
        <v>اسطوانة قطعية 9 بوصة</v>
      </c>
      <c r="CO1080" s="5">
        <f t="shared" si="164"/>
        <v>45431</v>
      </c>
      <c r="CP1080" s="4">
        <f t="shared" si="165"/>
        <v>79.8</v>
      </c>
      <c r="CR1080" s="4">
        <f t="shared" si="166"/>
        <v>-31.919999999999995</v>
      </c>
      <c r="CS1080" s="6">
        <f t="shared" si="167"/>
        <v>-0.66666666666666652</v>
      </c>
      <c r="CT1080">
        <f t="shared" si="168"/>
        <v>798</v>
      </c>
      <c r="CU1080">
        <f t="shared" si="169"/>
        <v>478.8</v>
      </c>
    </row>
    <row r="1081" spans="1:99" x14ac:dyDescent="0.3">
      <c r="A1081">
        <v>498</v>
      </c>
      <c r="B1081">
        <v>640</v>
      </c>
      <c r="C1081">
        <v>39</v>
      </c>
      <c r="D1081" t="s">
        <v>83</v>
      </c>
      <c r="E1081" t="s">
        <v>84</v>
      </c>
      <c r="H1081" t="s">
        <v>92</v>
      </c>
      <c r="I1081" t="s">
        <v>112</v>
      </c>
      <c r="J1081" t="s">
        <v>114</v>
      </c>
      <c r="K1081" t="s">
        <v>115</v>
      </c>
      <c r="L1081">
        <v>37</v>
      </c>
      <c r="M1081">
        <v>1</v>
      </c>
      <c r="N1081" s="2">
        <v>45433</v>
      </c>
      <c r="O1081" s="2">
        <v>45455</v>
      </c>
      <c r="P1081" t="s">
        <v>165</v>
      </c>
      <c r="Q1081" t="s">
        <v>247</v>
      </c>
      <c r="R1081" t="s">
        <v>421</v>
      </c>
      <c r="S1081" t="s">
        <v>421</v>
      </c>
      <c r="T1081" t="s">
        <v>594</v>
      </c>
      <c r="U1081" t="s">
        <v>714</v>
      </c>
      <c r="V1081">
        <v>47.88</v>
      </c>
      <c r="W1081">
        <v>10</v>
      </c>
      <c r="X1081" t="s">
        <v>722</v>
      </c>
      <c r="Y1081">
        <v>478.8</v>
      </c>
      <c r="AB1081" s="2">
        <v>45407</v>
      </c>
      <c r="AC1081">
        <v>0</v>
      </c>
      <c r="AE1081">
        <v>10</v>
      </c>
      <c r="AF1081">
        <v>10</v>
      </c>
      <c r="AG1081">
        <v>0</v>
      </c>
      <c r="AH1081">
        <v>10</v>
      </c>
      <c r="AI1081">
        <v>0</v>
      </c>
      <c r="AJ1081" t="s">
        <v>728</v>
      </c>
      <c r="AK1081" t="s">
        <v>746</v>
      </c>
      <c r="AL1081" t="s">
        <v>797</v>
      </c>
      <c r="AM1081" t="s">
        <v>848</v>
      </c>
      <c r="AP1081">
        <v>98184</v>
      </c>
      <c r="AQ1081">
        <v>93400</v>
      </c>
      <c r="AS1081" t="s">
        <v>83</v>
      </c>
      <c r="AU1081" t="s">
        <v>728</v>
      </c>
      <c r="AW1081" t="s">
        <v>85</v>
      </c>
      <c r="AX1081">
        <v>2162</v>
      </c>
      <c r="AY1081" t="s">
        <v>968</v>
      </c>
      <c r="AZ1081" t="s">
        <v>1001</v>
      </c>
      <c r="BA1081">
        <v>1</v>
      </c>
      <c r="BB1081" s="2">
        <v>45440</v>
      </c>
      <c r="BC1081" s="2">
        <v>45442</v>
      </c>
      <c r="BD1081">
        <v>7</v>
      </c>
      <c r="BE1081" t="s">
        <v>1010</v>
      </c>
      <c r="BG1081" t="s">
        <v>421</v>
      </c>
      <c r="BH1081" t="s">
        <v>594</v>
      </c>
      <c r="BI1081">
        <v>10</v>
      </c>
      <c r="BJ1081">
        <v>0</v>
      </c>
      <c r="BK1081" t="s">
        <v>714</v>
      </c>
      <c r="BL1081">
        <v>74.099999999999994</v>
      </c>
      <c r="BM1081">
        <v>65</v>
      </c>
      <c r="BN1081" t="s">
        <v>115</v>
      </c>
      <c r="BO1081">
        <v>741</v>
      </c>
      <c r="BP1081">
        <v>741</v>
      </c>
      <c r="BQ1081">
        <v>650</v>
      </c>
      <c r="BR1081">
        <v>650</v>
      </c>
      <c r="BS1081">
        <v>91</v>
      </c>
      <c r="BT1081">
        <v>91</v>
      </c>
      <c r="BY1081" t="s">
        <v>1263</v>
      </c>
      <c r="BZ1081" t="s">
        <v>719</v>
      </c>
      <c r="CA1081">
        <v>10</v>
      </c>
      <c r="CB1081">
        <v>10</v>
      </c>
      <c r="CC1081">
        <v>0</v>
      </c>
      <c r="CD1081">
        <v>10</v>
      </c>
      <c r="CE1081" t="s">
        <v>1269</v>
      </c>
      <c r="CF1081">
        <v>0</v>
      </c>
      <c r="CJ1081" s="4" t="str">
        <f t="shared" si="160"/>
        <v>اسطوانة قطعية 9 بوصة</v>
      </c>
      <c r="CK1081" s="5">
        <f t="shared" si="161"/>
        <v>45455</v>
      </c>
      <c r="CL1081" s="4">
        <f t="shared" si="162"/>
        <v>47.88</v>
      </c>
      <c r="CN1081" s="4" t="str">
        <f t="shared" si="163"/>
        <v>اسطوانة قطعية 9 بوصة</v>
      </c>
      <c r="CO1081" s="5">
        <f t="shared" si="164"/>
        <v>45442</v>
      </c>
      <c r="CP1081" s="4">
        <f t="shared" si="165"/>
        <v>74.099999999999994</v>
      </c>
      <c r="CR1081" s="4">
        <f t="shared" si="166"/>
        <v>-26.219999999999992</v>
      </c>
      <c r="CS1081" s="6">
        <f t="shared" si="167"/>
        <v>-0.54761904761904745</v>
      </c>
      <c r="CT1081">
        <f t="shared" si="168"/>
        <v>741</v>
      </c>
      <c r="CU1081">
        <f t="shared" si="169"/>
        <v>478.8</v>
      </c>
    </row>
    <row r="1082" spans="1:99" x14ac:dyDescent="0.3">
      <c r="A1082">
        <v>498</v>
      </c>
      <c r="B1082">
        <v>640</v>
      </c>
      <c r="C1082">
        <v>39</v>
      </c>
      <c r="D1082" t="s">
        <v>83</v>
      </c>
      <c r="E1082" t="s">
        <v>84</v>
      </c>
      <c r="H1082" t="s">
        <v>92</v>
      </c>
      <c r="I1082" t="s">
        <v>112</v>
      </c>
      <c r="J1082" t="s">
        <v>114</v>
      </c>
      <c r="K1082" t="s">
        <v>115</v>
      </c>
      <c r="L1082">
        <v>37</v>
      </c>
      <c r="M1082">
        <v>1</v>
      </c>
      <c r="N1082" s="2">
        <v>45433</v>
      </c>
      <c r="O1082" s="2">
        <v>45455</v>
      </c>
      <c r="P1082" t="s">
        <v>165</v>
      </c>
      <c r="Q1082" t="s">
        <v>247</v>
      </c>
      <c r="R1082" t="s">
        <v>421</v>
      </c>
      <c r="S1082" t="s">
        <v>421</v>
      </c>
      <c r="T1082" t="s">
        <v>594</v>
      </c>
      <c r="U1082" t="s">
        <v>714</v>
      </c>
      <c r="V1082">
        <v>47.88</v>
      </c>
      <c r="W1082">
        <v>10</v>
      </c>
      <c r="X1082" t="s">
        <v>722</v>
      </c>
      <c r="Y1082">
        <v>478.8</v>
      </c>
      <c r="AB1082" s="2">
        <v>45407</v>
      </c>
      <c r="AC1082">
        <v>0</v>
      </c>
      <c r="AE1082">
        <v>10</v>
      </c>
      <c r="AF1082">
        <v>10</v>
      </c>
      <c r="AG1082">
        <v>0</v>
      </c>
      <c r="AH1082">
        <v>10</v>
      </c>
      <c r="AI1082">
        <v>0</v>
      </c>
      <c r="AJ1082" t="s">
        <v>728</v>
      </c>
      <c r="AK1082" t="s">
        <v>746</v>
      </c>
      <c r="AL1082" t="s">
        <v>797</v>
      </c>
      <c r="AM1082" t="s">
        <v>848</v>
      </c>
      <c r="AP1082">
        <v>99023</v>
      </c>
      <c r="AQ1082">
        <v>94917</v>
      </c>
      <c r="AS1082" t="s">
        <v>83</v>
      </c>
      <c r="AU1082" t="s">
        <v>922</v>
      </c>
      <c r="AW1082" t="s">
        <v>85</v>
      </c>
      <c r="AX1082">
        <v>2162</v>
      </c>
      <c r="AY1082" t="s">
        <v>968</v>
      </c>
      <c r="AZ1082" t="s">
        <v>1001</v>
      </c>
      <c r="BA1082">
        <v>6</v>
      </c>
      <c r="BB1082" s="2">
        <v>45472</v>
      </c>
      <c r="BC1082" s="2">
        <v>45474</v>
      </c>
      <c r="BD1082">
        <v>2</v>
      </c>
      <c r="BE1082" t="s">
        <v>1010</v>
      </c>
      <c r="BG1082" t="s">
        <v>421</v>
      </c>
      <c r="BH1082" t="s">
        <v>594</v>
      </c>
      <c r="BI1082">
        <v>5</v>
      </c>
      <c r="BJ1082">
        <v>0</v>
      </c>
      <c r="BK1082" t="s">
        <v>714</v>
      </c>
      <c r="BL1082">
        <v>273.60000000000002</v>
      </c>
      <c r="BM1082">
        <v>240</v>
      </c>
      <c r="BN1082" t="s">
        <v>115</v>
      </c>
      <c r="BO1082">
        <v>1368</v>
      </c>
      <c r="BP1082">
        <v>1368</v>
      </c>
      <c r="BQ1082">
        <v>1200</v>
      </c>
      <c r="BR1082">
        <v>1200</v>
      </c>
      <c r="BS1082">
        <v>168</v>
      </c>
      <c r="BT1082">
        <v>168</v>
      </c>
      <c r="BY1082" t="s">
        <v>1263</v>
      </c>
      <c r="BZ1082" t="s">
        <v>719</v>
      </c>
      <c r="CA1082">
        <v>5</v>
      </c>
      <c r="CB1082">
        <v>5</v>
      </c>
      <c r="CC1082">
        <v>0</v>
      </c>
      <c r="CD1082">
        <v>5</v>
      </c>
      <c r="CE1082" t="s">
        <v>1269</v>
      </c>
      <c r="CF1082">
        <v>0</v>
      </c>
      <c r="CJ1082" s="4" t="str">
        <f t="shared" si="160"/>
        <v>اسطوانة قطعية 9 بوصة</v>
      </c>
      <c r="CK1082" s="5">
        <f t="shared" si="161"/>
        <v>45455</v>
      </c>
      <c r="CL1082" s="4">
        <f t="shared" si="162"/>
        <v>47.88</v>
      </c>
      <c r="CN1082" s="4" t="str">
        <f t="shared" si="163"/>
        <v>اسطوانة قطعية 9 بوصة</v>
      </c>
      <c r="CO1082" s="5">
        <f t="shared" si="164"/>
        <v>45474</v>
      </c>
      <c r="CP1082" s="4">
        <f t="shared" si="165"/>
        <v>273.60000000000002</v>
      </c>
      <c r="CR1082" s="4">
        <f t="shared" si="166"/>
        <v>-225.72000000000003</v>
      </c>
      <c r="CS1082" s="6">
        <f t="shared" si="167"/>
        <v>-4.7142857142857144</v>
      </c>
      <c r="CT1082">
        <f t="shared" si="168"/>
        <v>2736</v>
      </c>
      <c r="CU1082">
        <f t="shared" si="169"/>
        <v>478.8</v>
      </c>
    </row>
    <row r="1083" spans="1:99" x14ac:dyDescent="0.3">
      <c r="A1083">
        <v>498</v>
      </c>
      <c r="B1083">
        <v>640</v>
      </c>
      <c r="C1083">
        <v>39</v>
      </c>
      <c r="D1083" t="s">
        <v>83</v>
      </c>
      <c r="E1083" t="s">
        <v>84</v>
      </c>
      <c r="H1083" t="s">
        <v>92</v>
      </c>
      <c r="I1083" t="s">
        <v>112</v>
      </c>
      <c r="J1083" t="s">
        <v>114</v>
      </c>
      <c r="K1083" t="s">
        <v>115</v>
      </c>
      <c r="L1083">
        <v>37</v>
      </c>
      <c r="M1083">
        <v>1</v>
      </c>
      <c r="N1083" s="2">
        <v>45433</v>
      </c>
      <c r="O1083" s="2">
        <v>45455</v>
      </c>
      <c r="P1083" t="s">
        <v>165</v>
      </c>
      <c r="Q1083" t="s">
        <v>247</v>
      </c>
      <c r="R1083" t="s">
        <v>421</v>
      </c>
      <c r="S1083" t="s">
        <v>421</v>
      </c>
      <c r="T1083" t="s">
        <v>594</v>
      </c>
      <c r="U1083" t="s">
        <v>714</v>
      </c>
      <c r="V1083">
        <v>47.88</v>
      </c>
      <c r="W1083">
        <v>10</v>
      </c>
      <c r="X1083" t="s">
        <v>722</v>
      </c>
      <c r="Y1083">
        <v>478.8</v>
      </c>
      <c r="AB1083" s="2">
        <v>45407</v>
      </c>
      <c r="AC1083">
        <v>0</v>
      </c>
      <c r="AE1083">
        <v>10</v>
      </c>
      <c r="AF1083">
        <v>10</v>
      </c>
      <c r="AG1083">
        <v>0</v>
      </c>
      <c r="AH1083">
        <v>10</v>
      </c>
      <c r="AI1083">
        <v>0</v>
      </c>
      <c r="AJ1083" t="s">
        <v>728</v>
      </c>
      <c r="AK1083" t="s">
        <v>746</v>
      </c>
      <c r="AL1083" t="s">
        <v>797</v>
      </c>
      <c r="AM1083" t="s">
        <v>848</v>
      </c>
      <c r="AP1083">
        <v>99203</v>
      </c>
      <c r="AQ1083">
        <v>94917</v>
      </c>
      <c r="AS1083" t="s">
        <v>83</v>
      </c>
      <c r="AU1083" t="s">
        <v>922</v>
      </c>
      <c r="AW1083" t="s">
        <v>85</v>
      </c>
      <c r="AX1083">
        <v>2162</v>
      </c>
      <c r="AY1083" t="s">
        <v>968</v>
      </c>
      <c r="AZ1083" t="s">
        <v>1001</v>
      </c>
      <c r="BA1083">
        <v>9</v>
      </c>
      <c r="BB1083" s="2">
        <v>45477</v>
      </c>
      <c r="BC1083" s="2">
        <v>45480</v>
      </c>
      <c r="BD1083">
        <v>4</v>
      </c>
      <c r="BE1083" t="s">
        <v>1010</v>
      </c>
      <c r="BG1083" t="s">
        <v>421</v>
      </c>
      <c r="BH1083" t="s">
        <v>594</v>
      </c>
      <c r="BI1083">
        <v>8</v>
      </c>
      <c r="BJ1083">
        <v>0</v>
      </c>
      <c r="BK1083" t="s">
        <v>714</v>
      </c>
      <c r="BL1083">
        <v>62.7</v>
      </c>
      <c r="BM1083">
        <v>55</v>
      </c>
      <c r="BN1083" t="s">
        <v>115</v>
      </c>
      <c r="BO1083">
        <v>501.6</v>
      </c>
      <c r="BP1083">
        <v>501.6</v>
      </c>
      <c r="BQ1083">
        <v>440</v>
      </c>
      <c r="BR1083">
        <v>440</v>
      </c>
      <c r="BS1083">
        <v>61.6</v>
      </c>
      <c r="BT1083">
        <v>61.6</v>
      </c>
      <c r="BY1083" t="s">
        <v>1263</v>
      </c>
      <c r="BZ1083" t="s">
        <v>719</v>
      </c>
      <c r="CA1083">
        <v>8</v>
      </c>
      <c r="CB1083">
        <v>8</v>
      </c>
      <c r="CC1083">
        <v>0</v>
      </c>
      <c r="CD1083">
        <v>8</v>
      </c>
      <c r="CE1083" t="s">
        <v>1269</v>
      </c>
      <c r="CF1083">
        <v>0</v>
      </c>
      <c r="CJ1083" s="4" t="str">
        <f t="shared" si="160"/>
        <v>اسطوانة قطعية 9 بوصة</v>
      </c>
      <c r="CK1083" s="5">
        <f t="shared" si="161"/>
        <v>45455</v>
      </c>
      <c r="CL1083" s="4">
        <f t="shared" si="162"/>
        <v>47.88</v>
      </c>
      <c r="CN1083" s="4" t="str">
        <f t="shared" si="163"/>
        <v>اسطوانة قطعية 9 بوصة</v>
      </c>
      <c r="CO1083" s="5">
        <f t="shared" si="164"/>
        <v>45480</v>
      </c>
      <c r="CP1083" s="4">
        <f t="shared" si="165"/>
        <v>62.7</v>
      </c>
      <c r="CR1083" s="4">
        <f t="shared" si="166"/>
        <v>-14.82</v>
      </c>
      <c r="CS1083" s="6">
        <f t="shared" si="167"/>
        <v>-0.30952380952380953</v>
      </c>
      <c r="CT1083">
        <f t="shared" si="168"/>
        <v>627</v>
      </c>
      <c r="CU1083">
        <f t="shared" si="169"/>
        <v>478.8</v>
      </c>
    </row>
    <row r="1084" spans="1:99" x14ac:dyDescent="0.3">
      <c r="A1084">
        <v>498</v>
      </c>
      <c r="B1084">
        <v>640</v>
      </c>
      <c r="C1084">
        <v>24</v>
      </c>
      <c r="D1084" t="s">
        <v>83</v>
      </c>
      <c r="E1084" t="s">
        <v>84</v>
      </c>
      <c r="H1084" t="s">
        <v>92</v>
      </c>
      <c r="I1084" t="s">
        <v>112</v>
      </c>
      <c r="J1084" t="s">
        <v>114</v>
      </c>
      <c r="K1084" t="s">
        <v>115</v>
      </c>
      <c r="L1084">
        <v>26</v>
      </c>
      <c r="M1084">
        <v>1</v>
      </c>
      <c r="N1084" s="2">
        <v>45433</v>
      </c>
      <c r="O1084" s="2">
        <v>45455</v>
      </c>
      <c r="P1084" t="s">
        <v>165</v>
      </c>
      <c r="Q1084" t="s">
        <v>324</v>
      </c>
      <c r="R1084" t="s">
        <v>498</v>
      </c>
      <c r="S1084" t="s">
        <v>498</v>
      </c>
      <c r="T1084" t="s">
        <v>671</v>
      </c>
      <c r="U1084" t="s">
        <v>714</v>
      </c>
      <c r="V1084">
        <v>330.6</v>
      </c>
      <c r="W1084">
        <v>10</v>
      </c>
      <c r="X1084" t="s">
        <v>722</v>
      </c>
      <c r="Y1084">
        <v>3306</v>
      </c>
      <c r="AB1084" s="2">
        <v>45407</v>
      </c>
      <c r="AC1084">
        <v>0</v>
      </c>
      <c r="AE1084">
        <v>10</v>
      </c>
      <c r="AF1084">
        <v>10</v>
      </c>
      <c r="AG1084">
        <v>0</v>
      </c>
      <c r="AH1084">
        <v>10</v>
      </c>
      <c r="AI1084">
        <v>0</v>
      </c>
      <c r="AJ1084" t="s">
        <v>728</v>
      </c>
      <c r="AK1084" t="s">
        <v>741</v>
      </c>
      <c r="AL1084" t="s">
        <v>792</v>
      </c>
      <c r="AM1084" t="s">
        <v>843</v>
      </c>
      <c r="AP1084">
        <v>98190</v>
      </c>
      <c r="AQ1084">
        <v>92798</v>
      </c>
      <c r="AR1084" t="s">
        <v>914</v>
      </c>
      <c r="AS1084" t="s">
        <v>83</v>
      </c>
      <c r="AU1084" t="s">
        <v>729</v>
      </c>
      <c r="AW1084" t="s">
        <v>943</v>
      </c>
      <c r="AX1084">
        <v>13498</v>
      </c>
      <c r="AY1084" t="s">
        <v>987</v>
      </c>
      <c r="AZ1084" t="s">
        <v>1002</v>
      </c>
      <c r="BA1084">
        <v>6</v>
      </c>
      <c r="BB1084" s="2">
        <v>45440</v>
      </c>
      <c r="BC1084" s="2">
        <v>45441</v>
      </c>
      <c r="BD1084">
        <v>2</v>
      </c>
      <c r="BE1084" t="s">
        <v>1011</v>
      </c>
      <c r="BG1084" t="s">
        <v>498</v>
      </c>
      <c r="BH1084" t="s">
        <v>671</v>
      </c>
      <c r="BI1084">
        <v>20</v>
      </c>
      <c r="BJ1084">
        <v>0</v>
      </c>
      <c r="BK1084" t="s">
        <v>714</v>
      </c>
      <c r="BL1084">
        <v>547.20000000000005</v>
      </c>
      <c r="BM1084">
        <v>480</v>
      </c>
      <c r="BN1084" t="s">
        <v>115</v>
      </c>
      <c r="BO1084">
        <v>10944</v>
      </c>
      <c r="BP1084">
        <v>10944</v>
      </c>
      <c r="BQ1084">
        <v>9600</v>
      </c>
      <c r="BR1084">
        <v>9600</v>
      </c>
      <c r="BS1084">
        <v>1344</v>
      </c>
      <c r="BT1084">
        <v>1344</v>
      </c>
      <c r="BV1084" t="s">
        <v>914</v>
      </c>
      <c r="BW1084" t="s">
        <v>1225</v>
      </c>
      <c r="BY1084" t="s">
        <v>1263</v>
      </c>
      <c r="BZ1084" t="s">
        <v>723</v>
      </c>
      <c r="CA1084">
        <v>0</v>
      </c>
      <c r="CB1084">
        <v>0</v>
      </c>
      <c r="CC1084">
        <v>0</v>
      </c>
      <c r="CD1084">
        <v>0</v>
      </c>
      <c r="CE1084" t="s">
        <v>1272</v>
      </c>
      <c r="CF1084">
        <v>10944</v>
      </c>
      <c r="CJ1084" s="4" t="str">
        <f t="shared" si="160"/>
        <v>سلسلة اقماع بلاستيك</v>
      </c>
      <c r="CK1084" s="5">
        <f t="shared" si="161"/>
        <v>45455</v>
      </c>
      <c r="CL1084" s="4">
        <f t="shared" si="162"/>
        <v>330.6</v>
      </c>
      <c r="CN1084" s="4" t="str">
        <f t="shared" si="163"/>
        <v>سلسلة اقماع بلاستيك</v>
      </c>
      <c r="CO1084" s="5">
        <f t="shared" si="164"/>
        <v>45441</v>
      </c>
      <c r="CP1084" s="4">
        <f t="shared" si="165"/>
        <v>547.20000000000005</v>
      </c>
      <c r="CR1084" s="4">
        <f t="shared" si="166"/>
        <v>-216.60000000000002</v>
      </c>
      <c r="CS1084" s="6">
        <f t="shared" si="167"/>
        <v>-0.65517241379310343</v>
      </c>
      <c r="CT1084">
        <f t="shared" si="168"/>
        <v>5472</v>
      </c>
      <c r="CU1084">
        <f t="shared" si="169"/>
        <v>3306</v>
      </c>
    </row>
    <row r="1085" spans="1:99" x14ac:dyDescent="0.3">
      <c r="A1085">
        <v>498</v>
      </c>
      <c r="B1085">
        <v>640</v>
      </c>
      <c r="C1085">
        <v>24</v>
      </c>
      <c r="D1085" t="s">
        <v>83</v>
      </c>
      <c r="E1085" t="s">
        <v>84</v>
      </c>
      <c r="H1085" t="s">
        <v>92</v>
      </c>
      <c r="I1085" t="s">
        <v>112</v>
      </c>
      <c r="J1085" t="s">
        <v>114</v>
      </c>
      <c r="K1085" t="s">
        <v>115</v>
      </c>
      <c r="L1085">
        <v>26</v>
      </c>
      <c r="M1085">
        <v>1</v>
      </c>
      <c r="N1085" s="2">
        <v>45433</v>
      </c>
      <c r="O1085" s="2">
        <v>45455</v>
      </c>
      <c r="P1085" t="s">
        <v>165</v>
      </c>
      <c r="Q1085" t="s">
        <v>324</v>
      </c>
      <c r="R1085" t="s">
        <v>498</v>
      </c>
      <c r="S1085" t="s">
        <v>498</v>
      </c>
      <c r="T1085" t="s">
        <v>671</v>
      </c>
      <c r="U1085" t="s">
        <v>714</v>
      </c>
      <c r="V1085">
        <v>330.6</v>
      </c>
      <c r="W1085">
        <v>10</v>
      </c>
      <c r="X1085" t="s">
        <v>722</v>
      </c>
      <c r="Y1085">
        <v>3306</v>
      </c>
      <c r="AB1085" s="2">
        <v>45407</v>
      </c>
      <c r="AC1085">
        <v>0</v>
      </c>
      <c r="AE1085">
        <v>10</v>
      </c>
      <c r="AF1085">
        <v>10</v>
      </c>
      <c r="AG1085">
        <v>0</v>
      </c>
      <c r="AH1085">
        <v>10</v>
      </c>
      <c r="AI1085">
        <v>0</v>
      </c>
      <c r="AJ1085" t="s">
        <v>728</v>
      </c>
      <c r="AK1085" t="s">
        <v>739</v>
      </c>
      <c r="AL1085" t="s">
        <v>790</v>
      </c>
      <c r="AM1085" t="s">
        <v>841</v>
      </c>
      <c r="AP1085">
        <v>98800</v>
      </c>
      <c r="AS1085" t="s">
        <v>83</v>
      </c>
      <c r="AT1085" t="s">
        <v>921</v>
      </c>
      <c r="AU1085" t="s">
        <v>728</v>
      </c>
      <c r="AW1085" t="s">
        <v>946</v>
      </c>
      <c r="AX1085">
        <v>9622</v>
      </c>
      <c r="AY1085" t="s">
        <v>991</v>
      </c>
      <c r="AZ1085" t="s">
        <v>1002</v>
      </c>
      <c r="BA1085">
        <v>15</v>
      </c>
      <c r="BB1085" s="2">
        <v>45456</v>
      </c>
      <c r="BC1085" s="2">
        <v>45456</v>
      </c>
      <c r="BG1085" t="s">
        <v>498</v>
      </c>
      <c r="BH1085" t="s">
        <v>671</v>
      </c>
      <c r="BI1085">
        <v>5</v>
      </c>
      <c r="BJ1085">
        <v>5</v>
      </c>
      <c r="BK1085" t="s">
        <v>714</v>
      </c>
      <c r="BL1085">
        <v>672.6</v>
      </c>
      <c r="BM1085">
        <v>590</v>
      </c>
      <c r="BN1085" t="s">
        <v>115</v>
      </c>
      <c r="BO1085">
        <v>0</v>
      </c>
      <c r="BP1085">
        <v>0</v>
      </c>
      <c r="BQ1085">
        <v>0</v>
      </c>
      <c r="BR1085">
        <v>0</v>
      </c>
      <c r="BS1085">
        <v>0</v>
      </c>
      <c r="BT1085">
        <v>0</v>
      </c>
      <c r="BV1085" t="s">
        <v>908</v>
      </c>
      <c r="BW1085" t="s">
        <v>1244</v>
      </c>
      <c r="BX1085" t="s">
        <v>1250</v>
      </c>
      <c r="BY1085" t="s">
        <v>1262</v>
      </c>
      <c r="BZ1085" t="s">
        <v>723</v>
      </c>
      <c r="CA1085">
        <v>0</v>
      </c>
      <c r="CB1085">
        <v>0</v>
      </c>
      <c r="CC1085">
        <v>0</v>
      </c>
      <c r="CD1085">
        <v>0</v>
      </c>
      <c r="CE1085" t="s">
        <v>1269</v>
      </c>
      <c r="CF1085">
        <v>0</v>
      </c>
      <c r="CJ1085" s="4" t="str">
        <f t="shared" si="160"/>
        <v>سلسلة اقماع بلاستيك</v>
      </c>
      <c r="CK1085" s="5">
        <f t="shared" si="161"/>
        <v>45455</v>
      </c>
      <c r="CL1085" s="4">
        <f t="shared" si="162"/>
        <v>330.6</v>
      </c>
      <c r="CN1085" s="4" t="str">
        <f t="shared" si="163"/>
        <v>سلسلة اقماع بلاستيك</v>
      </c>
      <c r="CO1085" s="5">
        <f t="shared" si="164"/>
        <v>45456</v>
      </c>
      <c r="CP1085" s="4">
        <f t="shared" si="165"/>
        <v>672.6</v>
      </c>
      <c r="CR1085" s="4">
        <f t="shared" si="166"/>
        <v>-342</v>
      </c>
      <c r="CS1085" s="6">
        <f t="shared" si="167"/>
        <v>-1.0344827586206895</v>
      </c>
      <c r="CT1085">
        <f t="shared" si="168"/>
        <v>6726</v>
      </c>
      <c r="CU1085">
        <f t="shared" si="169"/>
        <v>3306</v>
      </c>
    </row>
    <row r="1086" spans="1:99" x14ac:dyDescent="0.3">
      <c r="A1086">
        <v>498</v>
      </c>
      <c r="B1086">
        <v>640</v>
      </c>
      <c r="C1086">
        <v>24</v>
      </c>
      <c r="D1086" t="s">
        <v>83</v>
      </c>
      <c r="E1086" t="s">
        <v>84</v>
      </c>
      <c r="H1086" t="s">
        <v>92</v>
      </c>
      <c r="I1086" t="s">
        <v>112</v>
      </c>
      <c r="J1086" t="s">
        <v>114</v>
      </c>
      <c r="K1086" t="s">
        <v>115</v>
      </c>
      <c r="L1086">
        <v>26</v>
      </c>
      <c r="M1086">
        <v>1</v>
      </c>
      <c r="N1086" s="2">
        <v>45433</v>
      </c>
      <c r="O1086" s="2">
        <v>45455</v>
      </c>
      <c r="P1086" t="s">
        <v>165</v>
      </c>
      <c r="Q1086" t="s">
        <v>324</v>
      </c>
      <c r="R1086" t="s">
        <v>498</v>
      </c>
      <c r="S1086" t="s">
        <v>498</v>
      </c>
      <c r="T1086" t="s">
        <v>671</v>
      </c>
      <c r="U1086" t="s">
        <v>714</v>
      </c>
      <c r="V1086">
        <v>330.6</v>
      </c>
      <c r="W1086">
        <v>10</v>
      </c>
      <c r="X1086" t="s">
        <v>722</v>
      </c>
      <c r="Y1086">
        <v>3306</v>
      </c>
      <c r="AB1086" s="2">
        <v>45407</v>
      </c>
      <c r="AC1086">
        <v>0</v>
      </c>
      <c r="AE1086">
        <v>10</v>
      </c>
      <c r="AF1086">
        <v>10</v>
      </c>
      <c r="AG1086">
        <v>0</v>
      </c>
      <c r="AH1086">
        <v>10</v>
      </c>
      <c r="AI1086">
        <v>0</v>
      </c>
      <c r="AJ1086" t="s">
        <v>728</v>
      </c>
      <c r="AK1086" t="s">
        <v>739</v>
      </c>
      <c r="AL1086" t="s">
        <v>790</v>
      </c>
      <c r="AM1086" t="s">
        <v>841</v>
      </c>
      <c r="AP1086">
        <v>99135</v>
      </c>
      <c r="AQ1086">
        <v>94619</v>
      </c>
      <c r="AR1086" t="s">
        <v>908</v>
      </c>
      <c r="AS1086" t="s">
        <v>83</v>
      </c>
      <c r="AU1086" t="s">
        <v>729</v>
      </c>
      <c r="AW1086" t="s">
        <v>943</v>
      </c>
      <c r="AX1086">
        <v>13498</v>
      </c>
      <c r="AY1086" t="s">
        <v>991</v>
      </c>
      <c r="AZ1086" t="s">
        <v>1002</v>
      </c>
      <c r="BA1086">
        <v>15</v>
      </c>
      <c r="BB1086" s="2">
        <v>45475</v>
      </c>
      <c r="BC1086" s="2">
        <v>45476</v>
      </c>
      <c r="BD1086">
        <v>19</v>
      </c>
      <c r="BE1086" t="s">
        <v>1011</v>
      </c>
      <c r="BG1086" t="s">
        <v>498</v>
      </c>
      <c r="BH1086" t="s">
        <v>671</v>
      </c>
      <c r="BI1086">
        <v>5</v>
      </c>
      <c r="BJ1086">
        <v>0</v>
      </c>
      <c r="BK1086" t="s">
        <v>714</v>
      </c>
      <c r="BL1086">
        <v>547.20000000000005</v>
      </c>
      <c r="BM1086">
        <v>480</v>
      </c>
      <c r="BN1086" t="s">
        <v>115</v>
      </c>
      <c r="BO1086">
        <v>2736</v>
      </c>
      <c r="BP1086">
        <v>2736</v>
      </c>
      <c r="BQ1086">
        <v>2400</v>
      </c>
      <c r="BR1086">
        <v>2400</v>
      </c>
      <c r="BS1086">
        <v>336</v>
      </c>
      <c r="BT1086">
        <v>336</v>
      </c>
      <c r="BV1086" t="s">
        <v>908</v>
      </c>
      <c r="BW1086" t="s">
        <v>1244</v>
      </c>
      <c r="BX1086" t="s">
        <v>1250</v>
      </c>
      <c r="BY1086" t="s">
        <v>1262</v>
      </c>
      <c r="BZ1086" t="s">
        <v>723</v>
      </c>
      <c r="CA1086">
        <v>0</v>
      </c>
      <c r="CB1086">
        <v>0</v>
      </c>
      <c r="CC1086">
        <v>0</v>
      </c>
      <c r="CD1086">
        <v>0</v>
      </c>
      <c r="CE1086" t="s">
        <v>1285</v>
      </c>
      <c r="CF1086">
        <v>2736</v>
      </c>
      <c r="CJ1086" s="4" t="str">
        <f t="shared" si="160"/>
        <v>سلسلة اقماع بلاستيك</v>
      </c>
      <c r="CK1086" s="5">
        <f t="shared" si="161"/>
        <v>45455</v>
      </c>
      <c r="CL1086" s="4">
        <f t="shared" si="162"/>
        <v>330.6</v>
      </c>
      <c r="CN1086" s="4" t="str">
        <f t="shared" si="163"/>
        <v>سلسلة اقماع بلاستيك</v>
      </c>
      <c r="CO1086" s="5">
        <f t="shared" si="164"/>
        <v>45476</v>
      </c>
      <c r="CP1086" s="4">
        <f t="shared" si="165"/>
        <v>547.20000000000005</v>
      </c>
      <c r="CR1086" s="4">
        <f t="shared" si="166"/>
        <v>-216.60000000000002</v>
      </c>
      <c r="CS1086" s="6">
        <f t="shared" si="167"/>
        <v>-0.65517241379310343</v>
      </c>
      <c r="CT1086">
        <f t="shared" si="168"/>
        <v>5472</v>
      </c>
      <c r="CU1086">
        <f t="shared" si="169"/>
        <v>3306</v>
      </c>
    </row>
    <row r="1087" spans="1:99" x14ac:dyDescent="0.3">
      <c r="A1087">
        <v>499</v>
      </c>
      <c r="B1087">
        <v>468</v>
      </c>
      <c r="C1087">
        <v>2</v>
      </c>
      <c r="D1087" t="s">
        <v>83</v>
      </c>
      <c r="E1087" t="s">
        <v>84</v>
      </c>
      <c r="H1087" t="s">
        <v>86</v>
      </c>
      <c r="I1087" t="s">
        <v>112</v>
      </c>
      <c r="J1087" t="s">
        <v>114</v>
      </c>
      <c r="K1087" t="s">
        <v>115</v>
      </c>
      <c r="L1087">
        <v>1</v>
      </c>
      <c r="M1087">
        <v>1</v>
      </c>
      <c r="N1087" s="2">
        <v>45434</v>
      </c>
      <c r="O1087" s="2">
        <v>45435</v>
      </c>
      <c r="P1087" t="s">
        <v>166</v>
      </c>
      <c r="Q1087" t="s">
        <v>203</v>
      </c>
      <c r="R1087" t="s">
        <v>377</v>
      </c>
      <c r="S1087" t="s">
        <v>377</v>
      </c>
      <c r="T1087" t="s">
        <v>158</v>
      </c>
      <c r="U1087" t="s">
        <v>716</v>
      </c>
      <c r="V1087">
        <v>10</v>
      </c>
      <c r="W1087">
        <v>40000</v>
      </c>
      <c r="X1087" t="s">
        <v>720</v>
      </c>
      <c r="Y1087">
        <v>400000</v>
      </c>
      <c r="AB1087" s="2">
        <v>45285</v>
      </c>
      <c r="AC1087">
        <v>0</v>
      </c>
      <c r="AE1087">
        <v>36675</v>
      </c>
      <c r="AF1087">
        <v>36675</v>
      </c>
      <c r="AG1087">
        <v>0</v>
      </c>
      <c r="AH1087">
        <v>36675</v>
      </c>
      <c r="AI1087">
        <v>3325</v>
      </c>
      <c r="AJ1087" t="s">
        <v>729</v>
      </c>
      <c r="AK1087" t="s">
        <v>749</v>
      </c>
      <c r="AL1087" t="s">
        <v>800</v>
      </c>
      <c r="AM1087" t="s">
        <v>851</v>
      </c>
      <c r="AP1087">
        <v>97778</v>
      </c>
      <c r="AQ1087">
        <v>91308</v>
      </c>
      <c r="AS1087" t="s">
        <v>83</v>
      </c>
      <c r="AU1087" t="s">
        <v>728</v>
      </c>
      <c r="AW1087" t="s">
        <v>85</v>
      </c>
      <c r="AX1087">
        <v>2162</v>
      </c>
      <c r="AY1087" t="s">
        <v>976</v>
      </c>
      <c r="AZ1087" t="s">
        <v>1001</v>
      </c>
      <c r="BA1087">
        <v>1</v>
      </c>
      <c r="BB1087" s="2">
        <v>45431</v>
      </c>
      <c r="BC1087" s="2">
        <v>45431</v>
      </c>
      <c r="BD1087">
        <v>1</v>
      </c>
      <c r="BE1087" t="s">
        <v>1010</v>
      </c>
      <c r="BF1087">
        <v>214</v>
      </c>
      <c r="BG1087" t="s">
        <v>377</v>
      </c>
      <c r="BH1087" t="s">
        <v>1196</v>
      </c>
      <c r="BI1087">
        <v>102</v>
      </c>
      <c r="BJ1087">
        <v>0</v>
      </c>
      <c r="BK1087" t="s">
        <v>716</v>
      </c>
      <c r="BL1087">
        <v>11.08</v>
      </c>
      <c r="BM1087">
        <v>11.08</v>
      </c>
      <c r="BN1087" t="s">
        <v>115</v>
      </c>
      <c r="BO1087">
        <v>1130.1600000000001</v>
      </c>
      <c r="BP1087">
        <v>1130.1600000000001</v>
      </c>
      <c r="BQ1087">
        <v>1130.1600000000001</v>
      </c>
      <c r="BR1087">
        <v>1130.1600000000001</v>
      </c>
      <c r="BS1087">
        <v>0</v>
      </c>
      <c r="BT1087">
        <v>0</v>
      </c>
      <c r="BU1087" t="s">
        <v>1209</v>
      </c>
      <c r="BV1087" t="s">
        <v>1213</v>
      </c>
      <c r="BW1087" t="s">
        <v>1222</v>
      </c>
      <c r="BX1087" t="s">
        <v>1258</v>
      </c>
      <c r="BY1087" t="s">
        <v>1267</v>
      </c>
      <c r="BZ1087" t="s">
        <v>719</v>
      </c>
      <c r="CA1087">
        <v>102</v>
      </c>
      <c r="CB1087">
        <v>102</v>
      </c>
      <c r="CC1087">
        <v>0</v>
      </c>
      <c r="CD1087">
        <v>102</v>
      </c>
      <c r="CE1087" t="s">
        <v>1269</v>
      </c>
      <c r="CF1087">
        <v>0</v>
      </c>
      <c r="CJ1087" s="4" t="str">
        <f t="shared" si="160"/>
        <v>Solar</v>
      </c>
      <c r="CK1087" s="5">
        <f t="shared" si="161"/>
        <v>45435</v>
      </c>
      <c r="CL1087" s="4">
        <f t="shared" si="162"/>
        <v>10</v>
      </c>
      <c r="CN1087" s="4" t="str">
        <f t="shared" si="163"/>
        <v>بنزين 80</v>
      </c>
      <c r="CO1087" s="5">
        <f t="shared" si="164"/>
        <v>45431</v>
      </c>
      <c r="CP1087" s="4">
        <f t="shared" si="165"/>
        <v>11.08</v>
      </c>
      <c r="CR1087" s="4">
        <f t="shared" si="166"/>
        <v>-1.08</v>
      </c>
      <c r="CS1087" s="6">
        <f t="shared" si="167"/>
        <v>-0.10800000000000001</v>
      </c>
      <c r="CT1087">
        <f t="shared" si="168"/>
        <v>443200</v>
      </c>
      <c r="CU1087">
        <f t="shared" si="169"/>
        <v>400000</v>
      </c>
    </row>
    <row r="1088" spans="1:99" x14ac:dyDescent="0.3">
      <c r="A1088">
        <v>499</v>
      </c>
      <c r="B1088">
        <v>468</v>
      </c>
      <c r="C1088">
        <v>2</v>
      </c>
      <c r="D1088" t="s">
        <v>83</v>
      </c>
      <c r="E1088" t="s">
        <v>84</v>
      </c>
      <c r="H1088" t="s">
        <v>86</v>
      </c>
      <c r="I1088" t="s">
        <v>112</v>
      </c>
      <c r="J1088" t="s">
        <v>114</v>
      </c>
      <c r="K1088" t="s">
        <v>115</v>
      </c>
      <c r="L1088">
        <v>1</v>
      </c>
      <c r="M1088">
        <v>1</v>
      </c>
      <c r="N1088" s="2">
        <v>45434</v>
      </c>
      <c r="O1088" s="2">
        <v>45435</v>
      </c>
      <c r="P1088" t="s">
        <v>166</v>
      </c>
      <c r="Q1088" t="s">
        <v>203</v>
      </c>
      <c r="R1088" t="s">
        <v>377</v>
      </c>
      <c r="S1088" t="s">
        <v>377</v>
      </c>
      <c r="T1088" t="s">
        <v>158</v>
      </c>
      <c r="U1088" t="s">
        <v>716</v>
      </c>
      <c r="V1088">
        <v>10</v>
      </c>
      <c r="W1088">
        <v>40000</v>
      </c>
      <c r="X1088" t="s">
        <v>720</v>
      </c>
      <c r="Y1088">
        <v>400000</v>
      </c>
      <c r="AB1088" s="2">
        <v>45285</v>
      </c>
      <c r="AC1088">
        <v>0</v>
      </c>
      <c r="AE1088">
        <v>36675</v>
      </c>
      <c r="AF1088">
        <v>36675</v>
      </c>
      <c r="AG1088">
        <v>0</v>
      </c>
      <c r="AH1088">
        <v>36675</v>
      </c>
      <c r="AI1088">
        <v>3325</v>
      </c>
      <c r="AJ1088" t="s">
        <v>729</v>
      </c>
      <c r="AK1088" t="s">
        <v>737</v>
      </c>
      <c r="AL1088" t="s">
        <v>788</v>
      </c>
      <c r="AM1088" t="s">
        <v>839</v>
      </c>
      <c r="AP1088">
        <v>97668</v>
      </c>
      <c r="AQ1088">
        <v>89828</v>
      </c>
      <c r="AR1088" t="s">
        <v>886</v>
      </c>
      <c r="AS1088" t="s">
        <v>83</v>
      </c>
      <c r="AU1088" t="s">
        <v>728</v>
      </c>
      <c r="AW1088" t="s">
        <v>85</v>
      </c>
      <c r="AX1088">
        <v>2162</v>
      </c>
      <c r="AY1088" t="s">
        <v>968</v>
      </c>
      <c r="AZ1088" t="s">
        <v>1001</v>
      </c>
      <c r="BA1088">
        <v>1</v>
      </c>
      <c r="BB1088" s="2">
        <v>45426</v>
      </c>
      <c r="BC1088" s="2">
        <v>45427</v>
      </c>
      <c r="BD1088">
        <v>4</v>
      </c>
      <c r="BE1088" t="s">
        <v>1010</v>
      </c>
      <c r="BG1088" t="s">
        <v>377</v>
      </c>
      <c r="BH1088" t="s">
        <v>1196</v>
      </c>
      <c r="BI1088">
        <v>200</v>
      </c>
      <c r="BJ1088">
        <v>0</v>
      </c>
      <c r="BK1088" t="s">
        <v>716</v>
      </c>
      <c r="BL1088">
        <v>11.5</v>
      </c>
      <c r="BM1088">
        <v>11.5</v>
      </c>
      <c r="BN1088" t="s">
        <v>115</v>
      </c>
      <c r="BO1088">
        <v>2300</v>
      </c>
      <c r="BP1088">
        <v>2300</v>
      </c>
      <c r="BQ1088">
        <v>2300</v>
      </c>
      <c r="BR1088">
        <v>2300</v>
      </c>
      <c r="BS1088">
        <v>0</v>
      </c>
      <c r="BT1088">
        <v>0</v>
      </c>
      <c r="BU1088" t="s">
        <v>1209</v>
      </c>
      <c r="BV1088" t="s">
        <v>886</v>
      </c>
      <c r="BW1088" t="s">
        <v>1216</v>
      </c>
      <c r="BY1088" t="s">
        <v>1263</v>
      </c>
      <c r="BZ1088" t="s">
        <v>719</v>
      </c>
      <c r="CA1088">
        <v>200</v>
      </c>
      <c r="CB1088">
        <v>200</v>
      </c>
      <c r="CC1088">
        <v>0</v>
      </c>
      <c r="CD1088">
        <v>200</v>
      </c>
      <c r="CE1088" t="s">
        <v>1269</v>
      </c>
      <c r="CF1088">
        <v>0</v>
      </c>
      <c r="CJ1088" s="4" t="str">
        <f t="shared" si="160"/>
        <v>Solar</v>
      </c>
      <c r="CK1088" s="5">
        <f t="shared" si="161"/>
        <v>45435</v>
      </c>
      <c r="CL1088" s="4">
        <f t="shared" si="162"/>
        <v>10</v>
      </c>
      <c r="CN1088" s="4" t="str">
        <f t="shared" si="163"/>
        <v>بنزين 80</v>
      </c>
      <c r="CO1088" s="5">
        <f t="shared" si="164"/>
        <v>45427</v>
      </c>
      <c r="CP1088" s="4">
        <f t="shared" si="165"/>
        <v>11.5</v>
      </c>
      <c r="CR1088" s="4">
        <f t="shared" si="166"/>
        <v>-1.5</v>
      </c>
      <c r="CS1088" s="6">
        <f t="shared" si="167"/>
        <v>-0.15</v>
      </c>
      <c r="CT1088">
        <f t="shared" si="168"/>
        <v>460000</v>
      </c>
      <c r="CU1088">
        <f t="shared" si="169"/>
        <v>400000</v>
      </c>
    </row>
    <row r="1089" spans="1:99" x14ac:dyDescent="0.3">
      <c r="A1089">
        <v>499</v>
      </c>
      <c r="B1089">
        <v>468</v>
      </c>
      <c r="C1089">
        <v>2</v>
      </c>
      <c r="D1089" t="s">
        <v>83</v>
      </c>
      <c r="E1089" t="s">
        <v>84</v>
      </c>
      <c r="H1089" t="s">
        <v>86</v>
      </c>
      <c r="I1089" t="s">
        <v>112</v>
      </c>
      <c r="J1089" t="s">
        <v>114</v>
      </c>
      <c r="K1089" t="s">
        <v>115</v>
      </c>
      <c r="L1089">
        <v>1</v>
      </c>
      <c r="M1089">
        <v>1</v>
      </c>
      <c r="N1089" s="2">
        <v>45434</v>
      </c>
      <c r="O1089" s="2">
        <v>45435</v>
      </c>
      <c r="P1089" t="s">
        <v>166</v>
      </c>
      <c r="Q1089" t="s">
        <v>203</v>
      </c>
      <c r="R1089" t="s">
        <v>377</v>
      </c>
      <c r="S1089" t="s">
        <v>377</v>
      </c>
      <c r="T1089" t="s">
        <v>158</v>
      </c>
      <c r="U1089" t="s">
        <v>716</v>
      </c>
      <c r="V1089">
        <v>10</v>
      </c>
      <c r="W1089">
        <v>40000</v>
      </c>
      <c r="X1089" t="s">
        <v>720</v>
      </c>
      <c r="Y1089">
        <v>400000</v>
      </c>
      <c r="AB1089" s="2">
        <v>45285</v>
      </c>
      <c r="AC1089">
        <v>0</v>
      </c>
      <c r="AE1089">
        <v>36675</v>
      </c>
      <c r="AF1089">
        <v>36675</v>
      </c>
      <c r="AG1089">
        <v>0</v>
      </c>
      <c r="AH1089">
        <v>36675</v>
      </c>
      <c r="AI1089">
        <v>3325</v>
      </c>
      <c r="AJ1089" t="s">
        <v>729</v>
      </c>
      <c r="AK1089" t="s">
        <v>731</v>
      </c>
      <c r="AL1089" t="s">
        <v>782</v>
      </c>
      <c r="AM1089" t="s">
        <v>833</v>
      </c>
      <c r="AP1089">
        <v>96491</v>
      </c>
      <c r="AQ1089">
        <v>89250</v>
      </c>
      <c r="AR1089" t="s">
        <v>893</v>
      </c>
      <c r="AS1089" t="s">
        <v>83</v>
      </c>
      <c r="AU1089" t="s">
        <v>728</v>
      </c>
      <c r="AW1089" t="s">
        <v>85</v>
      </c>
      <c r="AX1089">
        <v>2162</v>
      </c>
      <c r="AY1089" t="s">
        <v>962</v>
      </c>
      <c r="AZ1089" t="s">
        <v>1001</v>
      </c>
      <c r="BA1089">
        <v>1</v>
      </c>
      <c r="BB1089" s="2">
        <v>45382</v>
      </c>
      <c r="BC1089" s="2">
        <v>45405</v>
      </c>
      <c r="BD1089">
        <v>1</v>
      </c>
      <c r="BE1089" t="s">
        <v>1010</v>
      </c>
      <c r="BG1089" t="s">
        <v>377</v>
      </c>
      <c r="BH1089" t="s">
        <v>1196</v>
      </c>
      <c r="BI1089">
        <v>60</v>
      </c>
      <c r="BJ1089">
        <v>0</v>
      </c>
      <c r="BK1089" t="s">
        <v>716</v>
      </c>
      <c r="BL1089">
        <v>10.5</v>
      </c>
      <c r="BM1089">
        <v>10.5</v>
      </c>
      <c r="BN1089" t="s">
        <v>115</v>
      </c>
      <c r="BO1089">
        <v>630</v>
      </c>
      <c r="BP1089">
        <v>630</v>
      </c>
      <c r="BQ1089">
        <v>630</v>
      </c>
      <c r="BR1089">
        <v>630</v>
      </c>
      <c r="BS1089">
        <v>0</v>
      </c>
      <c r="BT1089">
        <v>0</v>
      </c>
      <c r="BU1089" t="s">
        <v>1209</v>
      </c>
      <c r="BY1089" t="s">
        <v>1263</v>
      </c>
      <c r="BZ1089" t="s">
        <v>719</v>
      </c>
      <c r="CA1089">
        <v>60</v>
      </c>
      <c r="CB1089">
        <v>60</v>
      </c>
      <c r="CC1089">
        <v>0</v>
      </c>
      <c r="CD1089">
        <v>60</v>
      </c>
      <c r="CE1089" t="s">
        <v>1269</v>
      </c>
      <c r="CF1089">
        <v>0</v>
      </c>
      <c r="CJ1089" s="4" t="str">
        <f t="shared" si="160"/>
        <v>Solar</v>
      </c>
      <c r="CK1089" s="5">
        <f t="shared" si="161"/>
        <v>45435</v>
      </c>
      <c r="CL1089" s="4">
        <f t="shared" si="162"/>
        <v>10</v>
      </c>
      <c r="CN1089" s="4" t="str">
        <f t="shared" si="163"/>
        <v>بنزين 80</v>
      </c>
      <c r="CO1089" s="5">
        <f t="shared" si="164"/>
        <v>45405</v>
      </c>
      <c r="CP1089" s="4">
        <f t="shared" si="165"/>
        <v>10.5</v>
      </c>
      <c r="CR1089" s="4">
        <f t="shared" si="166"/>
        <v>-0.5</v>
      </c>
      <c r="CS1089" s="6">
        <f t="shared" si="167"/>
        <v>-0.05</v>
      </c>
      <c r="CT1089">
        <f t="shared" si="168"/>
        <v>420000</v>
      </c>
      <c r="CU1089">
        <f t="shared" si="169"/>
        <v>400000</v>
      </c>
    </row>
    <row r="1090" spans="1:99" x14ac:dyDescent="0.3">
      <c r="A1090">
        <v>499</v>
      </c>
      <c r="B1090">
        <v>468</v>
      </c>
      <c r="C1090">
        <v>2</v>
      </c>
      <c r="D1090" t="s">
        <v>83</v>
      </c>
      <c r="E1090" t="s">
        <v>84</v>
      </c>
      <c r="H1090" t="s">
        <v>86</v>
      </c>
      <c r="I1090" t="s">
        <v>112</v>
      </c>
      <c r="J1090" t="s">
        <v>114</v>
      </c>
      <c r="K1090" t="s">
        <v>115</v>
      </c>
      <c r="L1090">
        <v>1</v>
      </c>
      <c r="M1090">
        <v>1</v>
      </c>
      <c r="N1090" s="2">
        <v>45434</v>
      </c>
      <c r="O1090" s="2">
        <v>45435</v>
      </c>
      <c r="P1090" t="s">
        <v>166</v>
      </c>
      <c r="Q1090" t="s">
        <v>203</v>
      </c>
      <c r="R1090" t="s">
        <v>377</v>
      </c>
      <c r="S1090" t="s">
        <v>377</v>
      </c>
      <c r="T1090" t="s">
        <v>158</v>
      </c>
      <c r="U1090" t="s">
        <v>716</v>
      </c>
      <c r="V1090">
        <v>10</v>
      </c>
      <c r="W1090">
        <v>40000</v>
      </c>
      <c r="X1090" t="s">
        <v>720</v>
      </c>
      <c r="Y1090">
        <v>400000</v>
      </c>
      <c r="AB1090" s="2">
        <v>45285</v>
      </c>
      <c r="AC1090">
        <v>0</v>
      </c>
      <c r="AE1090">
        <v>36675</v>
      </c>
      <c r="AF1090">
        <v>36675</v>
      </c>
      <c r="AG1090">
        <v>0</v>
      </c>
      <c r="AH1090">
        <v>36675</v>
      </c>
      <c r="AI1090">
        <v>3325</v>
      </c>
      <c r="AJ1090" t="s">
        <v>729</v>
      </c>
      <c r="AK1090" t="s">
        <v>768</v>
      </c>
      <c r="AL1090" t="s">
        <v>819</v>
      </c>
      <c r="AM1090" t="s">
        <v>870</v>
      </c>
      <c r="AP1090">
        <v>97812</v>
      </c>
      <c r="AQ1090">
        <v>92651</v>
      </c>
      <c r="AS1090" t="s">
        <v>83</v>
      </c>
      <c r="AU1090" t="s">
        <v>728</v>
      </c>
      <c r="AW1090" t="s">
        <v>85</v>
      </c>
      <c r="AX1090">
        <v>2162</v>
      </c>
      <c r="AY1090" t="s">
        <v>971</v>
      </c>
      <c r="AZ1090" t="s">
        <v>1001</v>
      </c>
      <c r="BA1090">
        <v>3</v>
      </c>
      <c r="BB1090" s="2">
        <v>45431</v>
      </c>
      <c r="BC1090" s="2">
        <v>45432</v>
      </c>
      <c r="BD1090">
        <v>2</v>
      </c>
      <c r="BE1090" t="s">
        <v>1010</v>
      </c>
      <c r="BF1090" t="s">
        <v>1149</v>
      </c>
      <c r="BG1090" t="s">
        <v>377</v>
      </c>
      <c r="BH1090" t="s">
        <v>1196</v>
      </c>
      <c r="BI1090">
        <v>10</v>
      </c>
      <c r="BJ1090">
        <v>0</v>
      </c>
      <c r="BK1090" t="s">
        <v>716</v>
      </c>
      <c r="BL1090">
        <v>12</v>
      </c>
      <c r="BM1090">
        <v>12</v>
      </c>
      <c r="BN1090" t="s">
        <v>115</v>
      </c>
      <c r="BO1090">
        <v>120</v>
      </c>
      <c r="BP1090">
        <v>120</v>
      </c>
      <c r="BQ1090">
        <v>120</v>
      </c>
      <c r="BR1090">
        <v>120</v>
      </c>
      <c r="BS1090">
        <v>0</v>
      </c>
      <c r="BT1090">
        <v>0</v>
      </c>
      <c r="BU1090" t="s">
        <v>1209</v>
      </c>
      <c r="BY1090" t="s">
        <v>1263</v>
      </c>
      <c r="BZ1090" t="s">
        <v>719</v>
      </c>
      <c r="CA1090">
        <v>10</v>
      </c>
      <c r="CB1090">
        <v>10</v>
      </c>
      <c r="CC1090">
        <v>0</v>
      </c>
      <c r="CD1090">
        <v>10</v>
      </c>
      <c r="CE1090" t="s">
        <v>1269</v>
      </c>
      <c r="CF1090">
        <v>0</v>
      </c>
      <c r="CJ1090" s="4" t="str">
        <f t="shared" si="160"/>
        <v>Solar</v>
      </c>
      <c r="CK1090" s="5">
        <f t="shared" si="161"/>
        <v>45435</v>
      </c>
      <c r="CL1090" s="4">
        <f t="shared" si="162"/>
        <v>10</v>
      </c>
      <c r="CN1090" s="4" t="str">
        <f t="shared" si="163"/>
        <v>بنزين 80</v>
      </c>
      <c r="CO1090" s="5">
        <f t="shared" si="164"/>
        <v>45432</v>
      </c>
      <c r="CP1090" s="4">
        <f t="shared" si="165"/>
        <v>12</v>
      </c>
      <c r="CR1090" s="4">
        <f t="shared" si="166"/>
        <v>-2</v>
      </c>
      <c r="CS1090" s="6">
        <f t="shared" si="167"/>
        <v>-0.2</v>
      </c>
      <c r="CT1090">
        <f t="shared" si="168"/>
        <v>480000</v>
      </c>
      <c r="CU1090">
        <f t="shared" si="169"/>
        <v>400000</v>
      </c>
    </row>
    <row r="1091" spans="1:99" x14ac:dyDescent="0.3">
      <c r="A1091">
        <v>499</v>
      </c>
      <c r="B1091">
        <v>468</v>
      </c>
      <c r="C1091">
        <v>2</v>
      </c>
      <c r="D1091" t="s">
        <v>83</v>
      </c>
      <c r="E1091" t="s">
        <v>84</v>
      </c>
      <c r="H1091" t="s">
        <v>86</v>
      </c>
      <c r="I1091" t="s">
        <v>112</v>
      </c>
      <c r="J1091" t="s">
        <v>114</v>
      </c>
      <c r="K1091" t="s">
        <v>115</v>
      </c>
      <c r="L1091">
        <v>1</v>
      </c>
      <c r="M1091">
        <v>1</v>
      </c>
      <c r="N1091" s="2">
        <v>45434</v>
      </c>
      <c r="O1091" s="2">
        <v>45435</v>
      </c>
      <c r="P1091" t="s">
        <v>166</v>
      </c>
      <c r="Q1091" t="s">
        <v>203</v>
      </c>
      <c r="R1091" t="s">
        <v>377</v>
      </c>
      <c r="S1091" t="s">
        <v>377</v>
      </c>
      <c r="T1091" t="s">
        <v>158</v>
      </c>
      <c r="U1091" t="s">
        <v>716</v>
      </c>
      <c r="V1091">
        <v>10</v>
      </c>
      <c r="W1091">
        <v>40000</v>
      </c>
      <c r="X1091" t="s">
        <v>720</v>
      </c>
      <c r="Y1091">
        <v>400000</v>
      </c>
      <c r="AB1091" s="2">
        <v>45285</v>
      </c>
      <c r="AC1091">
        <v>0</v>
      </c>
      <c r="AE1091">
        <v>36675</v>
      </c>
      <c r="AF1091">
        <v>36675</v>
      </c>
      <c r="AG1091">
        <v>0</v>
      </c>
      <c r="AH1091">
        <v>36675</v>
      </c>
      <c r="AI1091">
        <v>3325</v>
      </c>
      <c r="AJ1091" t="s">
        <v>729</v>
      </c>
      <c r="AK1091" t="s">
        <v>752</v>
      </c>
      <c r="AL1091" t="s">
        <v>803</v>
      </c>
      <c r="AM1091" t="s">
        <v>854</v>
      </c>
      <c r="AP1091">
        <v>98432</v>
      </c>
      <c r="AQ1091">
        <v>93298</v>
      </c>
      <c r="AS1091" t="s">
        <v>83</v>
      </c>
      <c r="AU1091" t="s">
        <v>728</v>
      </c>
      <c r="AW1091" t="s">
        <v>85</v>
      </c>
      <c r="AX1091">
        <v>2162</v>
      </c>
      <c r="AY1091" t="s">
        <v>971</v>
      </c>
      <c r="AZ1091" t="s">
        <v>1001</v>
      </c>
      <c r="BA1091">
        <v>1</v>
      </c>
      <c r="BB1091" s="2">
        <v>45446</v>
      </c>
      <c r="BC1091" s="2">
        <v>45452</v>
      </c>
      <c r="BD1091">
        <v>2</v>
      </c>
      <c r="BE1091" t="s">
        <v>1010</v>
      </c>
      <c r="BF1091" t="s">
        <v>1150</v>
      </c>
      <c r="BG1091" t="s">
        <v>377</v>
      </c>
      <c r="BH1091" t="s">
        <v>1196</v>
      </c>
      <c r="BI1091">
        <v>45</v>
      </c>
      <c r="BJ1091">
        <v>0</v>
      </c>
      <c r="BK1091" t="s">
        <v>716</v>
      </c>
      <c r="BL1091">
        <v>11.1111112</v>
      </c>
      <c r="BM1091">
        <v>11.1111112</v>
      </c>
      <c r="BN1091" t="s">
        <v>115</v>
      </c>
      <c r="BO1091">
        <v>500</v>
      </c>
      <c r="BP1091">
        <v>500</v>
      </c>
      <c r="BQ1091">
        <v>500</v>
      </c>
      <c r="BR1091">
        <v>500</v>
      </c>
      <c r="BS1091">
        <v>0</v>
      </c>
      <c r="BT1091">
        <v>0</v>
      </c>
      <c r="BU1091" t="s">
        <v>1209</v>
      </c>
      <c r="BY1091" t="s">
        <v>1263</v>
      </c>
      <c r="BZ1091" t="s">
        <v>719</v>
      </c>
      <c r="CA1091">
        <v>45</v>
      </c>
      <c r="CB1091">
        <v>45</v>
      </c>
      <c r="CC1091">
        <v>0</v>
      </c>
      <c r="CD1091">
        <v>45</v>
      </c>
      <c r="CE1091" t="s">
        <v>1269</v>
      </c>
      <c r="CF1091">
        <v>0</v>
      </c>
      <c r="CJ1091" s="4" t="str">
        <f t="shared" ref="CJ1091:CJ1154" si="170">T1091</f>
        <v>Solar</v>
      </c>
      <c r="CK1091" s="5">
        <f t="shared" ref="CK1091:CK1154" si="171">O1091</f>
        <v>45435</v>
      </c>
      <c r="CL1091" s="4">
        <f t="shared" ref="CL1091:CL1154" si="172">V1091</f>
        <v>10</v>
      </c>
      <c r="CN1091" s="4" t="str">
        <f t="shared" ref="CN1091:CN1154" si="173">BH1091</f>
        <v>بنزين 80</v>
      </c>
      <c r="CO1091" s="5">
        <f t="shared" ref="CO1091:CO1154" si="174">BC1091</f>
        <v>45452</v>
      </c>
      <c r="CP1091" s="4">
        <f t="shared" ref="CP1091:CP1154" si="175">BL1091</f>
        <v>11.1111112</v>
      </c>
      <c r="CR1091" s="4">
        <f t="shared" ref="CR1091:CR1154" si="176">CL1091-CP1091</f>
        <v>-1.1111111999999999</v>
      </c>
      <c r="CS1091" s="6">
        <f t="shared" ref="CS1091:CS1154" si="177">CR1091/CL1091</f>
        <v>-0.11111111999999998</v>
      </c>
      <c r="CT1091">
        <f t="shared" ref="CT1091:CT1154" si="178">CP1091*W1091</f>
        <v>444444.44799999997</v>
      </c>
      <c r="CU1091">
        <f t="shared" ref="CU1091:CU1154" si="179">Y1091</f>
        <v>400000</v>
      </c>
    </row>
    <row r="1092" spans="1:99" x14ac:dyDescent="0.3">
      <c r="A1092">
        <v>499</v>
      </c>
      <c r="B1092">
        <v>468</v>
      </c>
      <c r="C1092">
        <v>2</v>
      </c>
      <c r="D1092" t="s">
        <v>83</v>
      </c>
      <c r="E1092" t="s">
        <v>84</v>
      </c>
      <c r="H1092" t="s">
        <v>86</v>
      </c>
      <c r="I1092" t="s">
        <v>112</v>
      </c>
      <c r="J1092" t="s">
        <v>114</v>
      </c>
      <c r="K1092" t="s">
        <v>115</v>
      </c>
      <c r="L1092">
        <v>1</v>
      </c>
      <c r="M1092">
        <v>1</v>
      </c>
      <c r="N1092" s="2">
        <v>45434</v>
      </c>
      <c r="O1092" s="2">
        <v>45435</v>
      </c>
      <c r="P1092" t="s">
        <v>166</v>
      </c>
      <c r="Q1092" t="s">
        <v>203</v>
      </c>
      <c r="R1092" t="s">
        <v>377</v>
      </c>
      <c r="S1092" t="s">
        <v>377</v>
      </c>
      <c r="T1092" t="s">
        <v>158</v>
      </c>
      <c r="U1092" t="s">
        <v>716</v>
      </c>
      <c r="V1092">
        <v>10</v>
      </c>
      <c r="W1092">
        <v>40000</v>
      </c>
      <c r="X1092" t="s">
        <v>720</v>
      </c>
      <c r="Y1092">
        <v>400000</v>
      </c>
      <c r="AB1092" s="2">
        <v>45285</v>
      </c>
      <c r="AC1092">
        <v>0</v>
      </c>
      <c r="AE1092">
        <v>36675</v>
      </c>
      <c r="AF1092">
        <v>36675</v>
      </c>
      <c r="AG1092">
        <v>0</v>
      </c>
      <c r="AH1092">
        <v>36675</v>
      </c>
      <c r="AI1092">
        <v>3325</v>
      </c>
      <c r="AJ1092" t="s">
        <v>729</v>
      </c>
      <c r="AK1092" t="s">
        <v>741</v>
      </c>
      <c r="AL1092" t="s">
        <v>792</v>
      </c>
      <c r="AM1092" t="s">
        <v>843</v>
      </c>
      <c r="AP1092">
        <v>97750</v>
      </c>
      <c r="AQ1092">
        <v>80289</v>
      </c>
      <c r="AR1092" t="s">
        <v>894</v>
      </c>
      <c r="AS1092" t="s">
        <v>83</v>
      </c>
      <c r="AU1092" t="s">
        <v>728</v>
      </c>
      <c r="AW1092" t="s">
        <v>85</v>
      </c>
      <c r="AX1092">
        <v>2162</v>
      </c>
      <c r="AY1092" t="s">
        <v>979</v>
      </c>
      <c r="AZ1092" t="s">
        <v>1001</v>
      </c>
      <c r="BA1092">
        <v>5</v>
      </c>
      <c r="BB1092" s="2">
        <v>45429</v>
      </c>
      <c r="BC1092" s="2">
        <v>45431</v>
      </c>
      <c r="BD1092">
        <v>1</v>
      </c>
      <c r="BE1092" t="s">
        <v>1010</v>
      </c>
      <c r="BF1092" t="s">
        <v>1151</v>
      </c>
      <c r="BG1092" t="s">
        <v>377</v>
      </c>
      <c r="BH1092" t="s">
        <v>1196</v>
      </c>
      <c r="BI1092">
        <v>40</v>
      </c>
      <c r="BJ1092">
        <v>0</v>
      </c>
      <c r="BK1092" t="s">
        <v>716</v>
      </c>
      <c r="BL1092">
        <v>12.5</v>
      </c>
      <c r="BM1092">
        <v>12.5</v>
      </c>
      <c r="BN1092" t="s">
        <v>115</v>
      </c>
      <c r="BO1092">
        <v>500</v>
      </c>
      <c r="BP1092">
        <v>500</v>
      </c>
      <c r="BQ1092">
        <v>500</v>
      </c>
      <c r="BR1092">
        <v>500</v>
      </c>
      <c r="BS1092">
        <v>0</v>
      </c>
      <c r="BT1092">
        <v>0</v>
      </c>
      <c r="BU1092" t="s">
        <v>1209</v>
      </c>
      <c r="BV1092" t="s">
        <v>894</v>
      </c>
      <c r="BW1092" t="s">
        <v>1221</v>
      </c>
      <c r="BY1092" t="s">
        <v>1263</v>
      </c>
      <c r="BZ1092" t="s">
        <v>719</v>
      </c>
      <c r="CA1092">
        <v>40</v>
      </c>
      <c r="CB1092">
        <v>40</v>
      </c>
      <c r="CC1092">
        <v>0</v>
      </c>
      <c r="CD1092">
        <v>40</v>
      </c>
      <c r="CE1092" t="s">
        <v>1269</v>
      </c>
      <c r="CF1092">
        <v>0</v>
      </c>
      <c r="CJ1092" s="4" t="str">
        <f t="shared" si="170"/>
        <v>Solar</v>
      </c>
      <c r="CK1092" s="5">
        <f t="shared" si="171"/>
        <v>45435</v>
      </c>
      <c r="CL1092" s="4">
        <f t="shared" si="172"/>
        <v>10</v>
      </c>
      <c r="CN1092" s="4" t="str">
        <f t="shared" si="173"/>
        <v>بنزين 80</v>
      </c>
      <c r="CO1092" s="5">
        <f t="shared" si="174"/>
        <v>45431</v>
      </c>
      <c r="CP1092" s="4">
        <f t="shared" si="175"/>
        <v>12.5</v>
      </c>
      <c r="CR1092" s="4">
        <f t="shared" si="176"/>
        <v>-2.5</v>
      </c>
      <c r="CS1092" s="6">
        <f t="shared" si="177"/>
        <v>-0.25</v>
      </c>
      <c r="CT1092">
        <f t="shared" si="178"/>
        <v>500000</v>
      </c>
      <c r="CU1092">
        <f t="shared" si="179"/>
        <v>400000</v>
      </c>
    </row>
    <row r="1093" spans="1:99" x14ac:dyDescent="0.3">
      <c r="A1093">
        <v>499</v>
      </c>
      <c r="B1093">
        <v>468</v>
      </c>
      <c r="C1093">
        <v>2</v>
      </c>
      <c r="D1093" t="s">
        <v>83</v>
      </c>
      <c r="E1093" t="s">
        <v>84</v>
      </c>
      <c r="H1093" t="s">
        <v>86</v>
      </c>
      <c r="I1093" t="s">
        <v>112</v>
      </c>
      <c r="J1093" t="s">
        <v>114</v>
      </c>
      <c r="K1093" t="s">
        <v>115</v>
      </c>
      <c r="L1093">
        <v>1</v>
      </c>
      <c r="M1093">
        <v>1</v>
      </c>
      <c r="N1093" s="2">
        <v>45434</v>
      </c>
      <c r="O1093" s="2">
        <v>45435</v>
      </c>
      <c r="P1093" t="s">
        <v>166</v>
      </c>
      <c r="Q1093" t="s">
        <v>203</v>
      </c>
      <c r="R1093" t="s">
        <v>377</v>
      </c>
      <c r="S1093" t="s">
        <v>377</v>
      </c>
      <c r="T1093" t="s">
        <v>158</v>
      </c>
      <c r="U1093" t="s">
        <v>716</v>
      </c>
      <c r="V1093">
        <v>10</v>
      </c>
      <c r="W1093">
        <v>40000</v>
      </c>
      <c r="X1093" t="s">
        <v>720</v>
      </c>
      <c r="Y1093">
        <v>400000</v>
      </c>
      <c r="AB1093" s="2">
        <v>45285</v>
      </c>
      <c r="AC1093">
        <v>0</v>
      </c>
      <c r="AE1093">
        <v>36675</v>
      </c>
      <c r="AF1093">
        <v>36675</v>
      </c>
      <c r="AG1093">
        <v>0</v>
      </c>
      <c r="AH1093">
        <v>36675</v>
      </c>
      <c r="AI1093">
        <v>3325</v>
      </c>
      <c r="AJ1093" t="s">
        <v>729</v>
      </c>
      <c r="AK1093" t="s">
        <v>735</v>
      </c>
      <c r="AL1093" t="s">
        <v>786</v>
      </c>
      <c r="AM1093" t="s">
        <v>837</v>
      </c>
      <c r="AP1093">
        <v>96991</v>
      </c>
      <c r="AQ1093">
        <v>89516</v>
      </c>
      <c r="AS1093" t="s">
        <v>83</v>
      </c>
      <c r="AU1093" t="s">
        <v>728</v>
      </c>
      <c r="AW1093" t="s">
        <v>85</v>
      </c>
      <c r="AX1093">
        <v>2162</v>
      </c>
      <c r="AY1093" t="s">
        <v>966</v>
      </c>
      <c r="AZ1093" t="s">
        <v>1001</v>
      </c>
      <c r="BA1093">
        <v>1</v>
      </c>
      <c r="BB1093" s="2">
        <v>45405</v>
      </c>
      <c r="BC1093" s="2">
        <v>45406</v>
      </c>
      <c r="BD1093">
        <v>2</v>
      </c>
      <c r="BE1093" t="s">
        <v>1010</v>
      </c>
      <c r="BF1093" t="s">
        <v>1017</v>
      </c>
      <c r="BG1093" t="s">
        <v>377</v>
      </c>
      <c r="BH1093" t="s">
        <v>1196</v>
      </c>
      <c r="BI1093">
        <v>200</v>
      </c>
      <c r="BJ1093">
        <v>0</v>
      </c>
      <c r="BK1093" t="s">
        <v>716</v>
      </c>
      <c r="BL1093">
        <v>11.5</v>
      </c>
      <c r="BM1093">
        <v>11.5</v>
      </c>
      <c r="BN1093" t="s">
        <v>115</v>
      </c>
      <c r="BO1093">
        <v>2300</v>
      </c>
      <c r="BP1093">
        <v>2300</v>
      </c>
      <c r="BQ1093">
        <v>2300</v>
      </c>
      <c r="BR1093">
        <v>2300</v>
      </c>
      <c r="BS1093">
        <v>0</v>
      </c>
      <c r="BT1093">
        <v>0</v>
      </c>
      <c r="BU1093" t="s">
        <v>1209</v>
      </c>
      <c r="BY1093" t="s">
        <v>1263</v>
      </c>
      <c r="BZ1093" t="s">
        <v>719</v>
      </c>
      <c r="CA1093">
        <v>200</v>
      </c>
      <c r="CB1093">
        <v>200</v>
      </c>
      <c r="CC1093">
        <v>0</v>
      </c>
      <c r="CD1093">
        <v>200</v>
      </c>
      <c r="CE1093" t="s">
        <v>1269</v>
      </c>
      <c r="CF1093">
        <v>0</v>
      </c>
      <c r="CJ1093" s="4" t="str">
        <f t="shared" si="170"/>
        <v>Solar</v>
      </c>
      <c r="CK1093" s="5">
        <f t="shared" si="171"/>
        <v>45435</v>
      </c>
      <c r="CL1093" s="4">
        <f t="shared" si="172"/>
        <v>10</v>
      </c>
      <c r="CN1093" s="4" t="str">
        <f t="shared" si="173"/>
        <v>بنزين 80</v>
      </c>
      <c r="CO1093" s="5">
        <f t="shared" si="174"/>
        <v>45406</v>
      </c>
      <c r="CP1093" s="4">
        <f t="shared" si="175"/>
        <v>11.5</v>
      </c>
      <c r="CR1093" s="4">
        <f t="shared" si="176"/>
        <v>-1.5</v>
      </c>
      <c r="CS1093" s="6">
        <f t="shared" si="177"/>
        <v>-0.15</v>
      </c>
      <c r="CT1093">
        <f t="shared" si="178"/>
        <v>460000</v>
      </c>
      <c r="CU1093">
        <f t="shared" si="179"/>
        <v>400000</v>
      </c>
    </row>
    <row r="1094" spans="1:99" x14ac:dyDescent="0.3">
      <c r="A1094">
        <v>499</v>
      </c>
      <c r="B1094">
        <v>468</v>
      </c>
      <c r="C1094">
        <v>2</v>
      </c>
      <c r="D1094" t="s">
        <v>83</v>
      </c>
      <c r="E1094" t="s">
        <v>84</v>
      </c>
      <c r="H1094" t="s">
        <v>86</v>
      </c>
      <c r="I1094" t="s">
        <v>112</v>
      </c>
      <c r="J1094" t="s">
        <v>114</v>
      </c>
      <c r="K1094" t="s">
        <v>115</v>
      </c>
      <c r="L1094">
        <v>1</v>
      </c>
      <c r="M1094">
        <v>1</v>
      </c>
      <c r="N1094" s="2">
        <v>45434</v>
      </c>
      <c r="O1094" s="2">
        <v>45435</v>
      </c>
      <c r="P1094" t="s">
        <v>166</v>
      </c>
      <c r="Q1094" t="s">
        <v>203</v>
      </c>
      <c r="R1094" t="s">
        <v>377</v>
      </c>
      <c r="S1094" t="s">
        <v>377</v>
      </c>
      <c r="T1094" t="s">
        <v>158</v>
      </c>
      <c r="U1094" t="s">
        <v>716</v>
      </c>
      <c r="V1094">
        <v>10</v>
      </c>
      <c r="W1094">
        <v>40000</v>
      </c>
      <c r="X1094" t="s">
        <v>720</v>
      </c>
      <c r="Y1094">
        <v>400000</v>
      </c>
      <c r="AB1094" s="2">
        <v>45285</v>
      </c>
      <c r="AC1094">
        <v>0</v>
      </c>
      <c r="AE1094">
        <v>36675</v>
      </c>
      <c r="AF1094">
        <v>36675</v>
      </c>
      <c r="AG1094">
        <v>0</v>
      </c>
      <c r="AH1094">
        <v>36675</v>
      </c>
      <c r="AI1094">
        <v>3325</v>
      </c>
      <c r="AJ1094" t="s">
        <v>729</v>
      </c>
      <c r="AK1094" t="s">
        <v>735</v>
      </c>
      <c r="AL1094" t="s">
        <v>786</v>
      </c>
      <c r="AM1094" t="s">
        <v>837</v>
      </c>
      <c r="AP1094">
        <v>97469</v>
      </c>
      <c r="AQ1094">
        <v>89516</v>
      </c>
      <c r="AS1094" t="s">
        <v>83</v>
      </c>
      <c r="AU1094" t="s">
        <v>728</v>
      </c>
      <c r="AW1094" t="s">
        <v>85</v>
      </c>
      <c r="AX1094">
        <v>2162</v>
      </c>
      <c r="AY1094" t="s">
        <v>966</v>
      </c>
      <c r="AZ1094" t="s">
        <v>1001</v>
      </c>
      <c r="BA1094">
        <v>1</v>
      </c>
      <c r="BB1094" s="2">
        <v>45420</v>
      </c>
      <c r="BC1094" s="2">
        <v>45427</v>
      </c>
      <c r="BD1094">
        <v>5</v>
      </c>
      <c r="BE1094" t="s">
        <v>1010</v>
      </c>
      <c r="BF1094" t="s">
        <v>1017</v>
      </c>
      <c r="BG1094" t="s">
        <v>377</v>
      </c>
      <c r="BH1094" t="s">
        <v>1196</v>
      </c>
      <c r="BI1094">
        <v>184</v>
      </c>
      <c r="BJ1094">
        <v>0</v>
      </c>
      <c r="BK1094" t="s">
        <v>716</v>
      </c>
      <c r="BL1094">
        <v>12.5</v>
      </c>
      <c r="BM1094">
        <v>12.5</v>
      </c>
      <c r="BN1094" t="s">
        <v>115</v>
      </c>
      <c r="BO1094">
        <v>2300</v>
      </c>
      <c r="BP1094">
        <v>2300</v>
      </c>
      <c r="BQ1094">
        <v>2300</v>
      </c>
      <c r="BR1094">
        <v>2300</v>
      </c>
      <c r="BS1094">
        <v>0</v>
      </c>
      <c r="BT1094">
        <v>0</v>
      </c>
      <c r="BU1094" t="s">
        <v>1209</v>
      </c>
      <c r="BY1094" t="s">
        <v>1263</v>
      </c>
      <c r="BZ1094" t="s">
        <v>719</v>
      </c>
      <c r="CA1094">
        <v>184</v>
      </c>
      <c r="CB1094">
        <v>184</v>
      </c>
      <c r="CC1094">
        <v>0</v>
      </c>
      <c r="CD1094">
        <v>184</v>
      </c>
      <c r="CE1094" t="s">
        <v>1269</v>
      </c>
      <c r="CF1094">
        <v>0</v>
      </c>
      <c r="CJ1094" s="4" t="str">
        <f t="shared" si="170"/>
        <v>Solar</v>
      </c>
      <c r="CK1094" s="5">
        <f t="shared" si="171"/>
        <v>45435</v>
      </c>
      <c r="CL1094" s="4">
        <f t="shared" si="172"/>
        <v>10</v>
      </c>
      <c r="CN1094" s="4" t="str">
        <f t="shared" si="173"/>
        <v>بنزين 80</v>
      </c>
      <c r="CO1094" s="5">
        <f t="shared" si="174"/>
        <v>45427</v>
      </c>
      <c r="CP1094" s="4">
        <f t="shared" si="175"/>
        <v>12.5</v>
      </c>
      <c r="CR1094" s="4">
        <f t="shared" si="176"/>
        <v>-2.5</v>
      </c>
      <c r="CS1094" s="6">
        <f t="shared" si="177"/>
        <v>-0.25</v>
      </c>
      <c r="CT1094">
        <f t="shared" si="178"/>
        <v>500000</v>
      </c>
      <c r="CU1094">
        <f t="shared" si="179"/>
        <v>400000</v>
      </c>
    </row>
    <row r="1095" spans="1:99" x14ac:dyDescent="0.3">
      <c r="A1095">
        <v>499</v>
      </c>
      <c r="B1095">
        <v>468</v>
      </c>
      <c r="C1095">
        <v>2</v>
      </c>
      <c r="D1095" t="s">
        <v>83</v>
      </c>
      <c r="E1095" t="s">
        <v>84</v>
      </c>
      <c r="H1095" t="s">
        <v>86</v>
      </c>
      <c r="I1095" t="s">
        <v>112</v>
      </c>
      <c r="J1095" t="s">
        <v>114</v>
      </c>
      <c r="K1095" t="s">
        <v>115</v>
      </c>
      <c r="L1095">
        <v>1</v>
      </c>
      <c r="M1095">
        <v>1</v>
      </c>
      <c r="N1095" s="2">
        <v>45434</v>
      </c>
      <c r="O1095" s="2">
        <v>45435</v>
      </c>
      <c r="P1095" t="s">
        <v>166</v>
      </c>
      <c r="Q1095" t="s">
        <v>203</v>
      </c>
      <c r="R1095" t="s">
        <v>377</v>
      </c>
      <c r="S1095" t="s">
        <v>377</v>
      </c>
      <c r="T1095" t="s">
        <v>158</v>
      </c>
      <c r="U1095" t="s">
        <v>716</v>
      </c>
      <c r="V1095">
        <v>10</v>
      </c>
      <c r="W1095">
        <v>40000</v>
      </c>
      <c r="X1095" t="s">
        <v>720</v>
      </c>
      <c r="Y1095">
        <v>400000</v>
      </c>
      <c r="AB1095" s="2">
        <v>45285</v>
      </c>
      <c r="AC1095">
        <v>0</v>
      </c>
      <c r="AE1095">
        <v>36675</v>
      </c>
      <c r="AF1095">
        <v>36675</v>
      </c>
      <c r="AG1095">
        <v>0</v>
      </c>
      <c r="AH1095">
        <v>36675</v>
      </c>
      <c r="AI1095">
        <v>3325</v>
      </c>
      <c r="AJ1095" t="s">
        <v>729</v>
      </c>
      <c r="AK1095" t="s">
        <v>735</v>
      </c>
      <c r="AL1095" t="s">
        <v>786</v>
      </c>
      <c r="AM1095" t="s">
        <v>837</v>
      </c>
      <c r="AP1095">
        <v>97941</v>
      </c>
      <c r="AQ1095">
        <v>89516</v>
      </c>
      <c r="AS1095" t="s">
        <v>83</v>
      </c>
      <c r="AU1095" t="s">
        <v>728</v>
      </c>
      <c r="AW1095" t="s">
        <v>85</v>
      </c>
      <c r="AX1095">
        <v>2162</v>
      </c>
      <c r="AY1095" t="s">
        <v>966</v>
      </c>
      <c r="AZ1095" t="s">
        <v>1001</v>
      </c>
      <c r="BA1095">
        <v>1</v>
      </c>
      <c r="BB1095" s="2">
        <v>45433</v>
      </c>
      <c r="BC1095" s="2">
        <v>45439</v>
      </c>
      <c r="BD1095">
        <v>6</v>
      </c>
      <c r="BE1095" t="s">
        <v>1010</v>
      </c>
      <c r="BF1095" t="s">
        <v>1017</v>
      </c>
      <c r="BG1095" t="s">
        <v>377</v>
      </c>
      <c r="BH1095" t="s">
        <v>1196</v>
      </c>
      <c r="BI1095">
        <v>184</v>
      </c>
      <c r="BJ1095">
        <v>0</v>
      </c>
      <c r="BK1095" t="s">
        <v>716</v>
      </c>
      <c r="BL1095">
        <v>12.5</v>
      </c>
      <c r="BM1095">
        <v>12.5</v>
      </c>
      <c r="BN1095" t="s">
        <v>115</v>
      </c>
      <c r="BO1095">
        <v>2300</v>
      </c>
      <c r="BP1095">
        <v>2300</v>
      </c>
      <c r="BQ1095">
        <v>2300</v>
      </c>
      <c r="BR1095">
        <v>2300</v>
      </c>
      <c r="BS1095">
        <v>0</v>
      </c>
      <c r="BT1095">
        <v>0</v>
      </c>
      <c r="BU1095" t="s">
        <v>1209</v>
      </c>
      <c r="BY1095" t="s">
        <v>1263</v>
      </c>
      <c r="BZ1095" t="s">
        <v>719</v>
      </c>
      <c r="CA1095">
        <v>184</v>
      </c>
      <c r="CB1095">
        <v>184</v>
      </c>
      <c r="CC1095">
        <v>0</v>
      </c>
      <c r="CD1095">
        <v>184</v>
      </c>
      <c r="CE1095" t="s">
        <v>1269</v>
      </c>
      <c r="CF1095">
        <v>0</v>
      </c>
      <c r="CJ1095" s="4" t="str">
        <f t="shared" si="170"/>
        <v>Solar</v>
      </c>
      <c r="CK1095" s="5">
        <f t="shared" si="171"/>
        <v>45435</v>
      </c>
      <c r="CL1095" s="4">
        <f t="shared" si="172"/>
        <v>10</v>
      </c>
      <c r="CN1095" s="4" t="str">
        <f t="shared" si="173"/>
        <v>بنزين 80</v>
      </c>
      <c r="CO1095" s="5">
        <f t="shared" si="174"/>
        <v>45439</v>
      </c>
      <c r="CP1095" s="4">
        <f t="shared" si="175"/>
        <v>12.5</v>
      </c>
      <c r="CR1095" s="4">
        <f t="shared" si="176"/>
        <v>-2.5</v>
      </c>
      <c r="CS1095" s="6">
        <f t="shared" si="177"/>
        <v>-0.25</v>
      </c>
      <c r="CT1095">
        <f t="shared" si="178"/>
        <v>500000</v>
      </c>
      <c r="CU1095">
        <f t="shared" si="179"/>
        <v>400000</v>
      </c>
    </row>
    <row r="1096" spans="1:99" x14ac:dyDescent="0.3">
      <c r="A1096">
        <v>499</v>
      </c>
      <c r="B1096">
        <v>468</v>
      </c>
      <c r="C1096">
        <v>2</v>
      </c>
      <c r="D1096" t="s">
        <v>83</v>
      </c>
      <c r="E1096" t="s">
        <v>84</v>
      </c>
      <c r="H1096" t="s">
        <v>86</v>
      </c>
      <c r="I1096" t="s">
        <v>112</v>
      </c>
      <c r="J1096" t="s">
        <v>114</v>
      </c>
      <c r="K1096" t="s">
        <v>115</v>
      </c>
      <c r="L1096">
        <v>1</v>
      </c>
      <c r="M1096">
        <v>1</v>
      </c>
      <c r="N1096" s="2">
        <v>45434</v>
      </c>
      <c r="O1096" s="2">
        <v>45435</v>
      </c>
      <c r="P1096" t="s">
        <v>166</v>
      </c>
      <c r="Q1096" t="s">
        <v>203</v>
      </c>
      <c r="R1096" t="s">
        <v>377</v>
      </c>
      <c r="S1096" t="s">
        <v>377</v>
      </c>
      <c r="T1096" t="s">
        <v>158</v>
      </c>
      <c r="U1096" t="s">
        <v>716</v>
      </c>
      <c r="V1096">
        <v>10</v>
      </c>
      <c r="W1096">
        <v>40000</v>
      </c>
      <c r="X1096" t="s">
        <v>720</v>
      </c>
      <c r="Y1096">
        <v>400000</v>
      </c>
      <c r="AB1096" s="2">
        <v>45285</v>
      </c>
      <c r="AC1096">
        <v>0</v>
      </c>
      <c r="AE1096">
        <v>36675</v>
      </c>
      <c r="AF1096">
        <v>36675</v>
      </c>
      <c r="AG1096">
        <v>0</v>
      </c>
      <c r="AH1096">
        <v>36675</v>
      </c>
      <c r="AI1096">
        <v>3325</v>
      </c>
      <c r="AJ1096" t="s">
        <v>729</v>
      </c>
      <c r="AK1096" t="s">
        <v>735</v>
      </c>
      <c r="AL1096" t="s">
        <v>786</v>
      </c>
      <c r="AM1096" t="s">
        <v>837</v>
      </c>
      <c r="AP1096">
        <v>98528</v>
      </c>
      <c r="AQ1096">
        <v>89516</v>
      </c>
      <c r="AS1096" t="s">
        <v>83</v>
      </c>
      <c r="AU1096" t="s">
        <v>728</v>
      </c>
      <c r="AW1096" t="s">
        <v>85</v>
      </c>
      <c r="AX1096">
        <v>2162</v>
      </c>
      <c r="AY1096" t="s">
        <v>978</v>
      </c>
      <c r="AZ1096" t="s">
        <v>1001</v>
      </c>
      <c r="BA1096">
        <v>1</v>
      </c>
      <c r="BB1096" s="2">
        <v>45448</v>
      </c>
      <c r="BC1096" s="2">
        <v>45452</v>
      </c>
      <c r="BD1096">
        <v>7</v>
      </c>
      <c r="BE1096" t="s">
        <v>1010</v>
      </c>
      <c r="BF1096" t="s">
        <v>1152</v>
      </c>
      <c r="BG1096" t="s">
        <v>377</v>
      </c>
      <c r="BH1096" t="s">
        <v>1196</v>
      </c>
      <c r="BI1096">
        <v>200</v>
      </c>
      <c r="BJ1096">
        <v>0</v>
      </c>
      <c r="BK1096" t="s">
        <v>716</v>
      </c>
      <c r="BL1096">
        <v>11</v>
      </c>
      <c r="BM1096">
        <v>11</v>
      </c>
      <c r="BN1096" t="s">
        <v>115</v>
      </c>
      <c r="BO1096">
        <v>2200</v>
      </c>
      <c r="BP1096">
        <v>2200</v>
      </c>
      <c r="BQ1096">
        <v>2200</v>
      </c>
      <c r="BR1096">
        <v>2200</v>
      </c>
      <c r="BS1096">
        <v>0</v>
      </c>
      <c r="BT1096">
        <v>0</v>
      </c>
      <c r="BU1096" t="s">
        <v>1209</v>
      </c>
      <c r="BY1096" t="s">
        <v>1263</v>
      </c>
      <c r="BZ1096" t="s">
        <v>719</v>
      </c>
      <c r="CA1096">
        <v>200</v>
      </c>
      <c r="CB1096">
        <v>200</v>
      </c>
      <c r="CC1096">
        <v>0</v>
      </c>
      <c r="CD1096">
        <v>200</v>
      </c>
      <c r="CE1096" t="s">
        <v>1269</v>
      </c>
      <c r="CF1096">
        <v>0</v>
      </c>
      <c r="CJ1096" s="4" t="str">
        <f t="shared" si="170"/>
        <v>Solar</v>
      </c>
      <c r="CK1096" s="5">
        <f t="shared" si="171"/>
        <v>45435</v>
      </c>
      <c r="CL1096" s="4">
        <f t="shared" si="172"/>
        <v>10</v>
      </c>
      <c r="CN1096" s="4" t="str">
        <f t="shared" si="173"/>
        <v>بنزين 80</v>
      </c>
      <c r="CO1096" s="5">
        <f t="shared" si="174"/>
        <v>45452</v>
      </c>
      <c r="CP1096" s="4">
        <f t="shared" si="175"/>
        <v>11</v>
      </c>
      <c r="CR1096" s="4">
        <f t="shared" si="176"/>
        <v>-1</v>
      </c>
      <c r="CS1096" s="6">
        <f t="shared" si="177"/>
        <v>-0.1</v>
      </c>
      <c r="CT1096">
        <f t="shared" si="178"/>
        <v>440000</v>
      </c>
      <c r="CU1096">
        <f t="shared" si="179"/>
        <v>400000</v>
      </c>
    </row>
    <row r="1097" spans="1:99" x14ac:dyDescent="0.3">
      <c r="A1097">
        <v>499</v>
      </c>
      <c r="B1097">
        <v>468</v>
      </c>
      <c r="C1097">
        <v>2</v>
      </c>
      <c r="D1097" t="s">
        <v>83</v>
      </c>
      <c r="E1097" t="s">
        <v>84</v>
      </c>
      <c r="H1097" t="s">
        <v>86</v>
      </c>
      <c r="I1097" t="s">
        <v>112</v>
      </c>
      <c r="J1097" t="s">
        <v>114</v>
      </c>
      <c r="K1097" t="s">
        <v>115</v>
      </c>
      <c r="L1097">
        <v>1</v>
      </c>
      <c r="M1097">
        <v>1</v>
      </c>
      <c r="N1097" s="2">
        <v>45434</v>
      </c>
      <c r="O1097" s="2">
        <v>45435</v>
      </c>
      <c r="P1097" t="s">
        <v>166</v>
      </c>
      <c r="Q1097" t="s">
        <v>203</v>
      </c>
      <c r="R1097" t="s">
        <v>377</v>
      </c>
      <c r="S1097" t="s">
        <v>377</v>
      </c>
      <c r="T1097" t="s">
        <v>158</v>
      </c>
      <c r="U1097" t="s">
        <v>716</v>
      </c>
      <c r="V1097">
        <v>10</v>
      </c>
      <c r="W1097">
        <v>40000</v>
      </c>
      <c r="X1097" t="s">
        <v>720</v>
      </c>
      <c r="Y1097">
        <v>400000</v>
      </c>
      <c r="AB1097" s="2">
        <v>45285</v>
      </c>
      <c r="AC1097">
        <v>0</v>
      </c>
      <c r="AE1097">
        <v>36675</v>
      </c>
      <c r="AF1097">
        <v>36675</v>
      </c>
      <c r="AG1097">
        <v>0</v>
      </c>
      <c r="AH1097">
        <v>36675</v>
      </c>
      <c r="AI1097">
        <v>3325</v>
      </c>
      <c r="AJ1097" t="s">
        <v>729</v>
      </c>
      <c r="AK1097" t="s">
        <v>735</v>
      </c>
      <c r="AL1097" t="s">
        <v>786</v>
      </c>
      <c r="AM1097" t="s">
        <v>837</v>
      </c>
      <c r="AP1097">
        <v>98529</v>
      </c>
      <c r="AQ1097">
        <v>89516</v>
      </c>
      <c r="AS1097" t="s">
        <v>83</v>
      </c>
      <c r="AU1097" t="s">
        <v>728</v>
      </c>
      <c r="AW1097" t="s">
        <v>85</v>
      </c>
      <c r="AX1097">
        <v>2162</v>
      </c>
      <c r="AY1097" t="s">
        <v>978</v>
      </c>
      <c r="AZ1097" t="s">
        <v>1001</v>
      </c>
      <c r="BA1097">
        <v>1</v>
      </c>
      <c r="BB1097" s="2">
        <v>45448</v>
      </c>
      <c r="BC1097" s="2">
        <v>45452</v>
      </c>
      <c r="BD1097">
        <v>9</v>
      </c>
      <c r="BE1097" t="s">
        <v>1010</v>
      </c>
      <c r="BF1097" t="s">
        <v>1153</v>
      </c>
      <c r="BG1097" t="s">
        <v>377</v>
      </c>
      <c r="BH1097" t="s">
        <v>1196</v>
      </c>
      <c r="BI1097">
        <v>209.1</v>
      </c>
      <c r="BJ1097">
        <v>0</v>
      </c>
      <c r="BK1097" t="s">
        <v>716</v>
      </c>
      <c r="BL1097">
        <v>11</v>
      </c>
      <c r="BM1097">
        <v>11</v>
      </c>
      <c r="BN1097" t="s">
        <v>115</v>
      </c>
      <c r="BO1097">
        <v>2300.1</v>
      </c>
      <c r="BP1097">
        <v>2300.1</v>
      </c>
      <c r="BQ1097">
        <v>2300.1</v>
      </c>
      <c r="BR1097">
        <v>2300.1</v>
      </c>
      <c r="BS1097">
        <v>0</v>
      </c>
      <c r="BT1097">
        <v>0</v>
      </c>
      <c r="BU1097" t="s">
        <v>1209</v>
      </c>
      <c r="BY1097" t="s">
        <v>1263</v>
      </c>
      <c r="BZ1097" t="s">
        <v>719</v>
      </c>
      <c r="CA1097">
        <v>209.1</v>
      </c>
      <c r="CB1097">
        <v>209.1</v>
      </c>
      <c r="CC1097">
        <v>0</v>
      </c>
      <c r="CD1097">
        <v>209.1</v>
      </c>
      <c r="CE1097" t="s">
        <v>1269</v>
      </c>
      <c r="CF1097">
        <v>0</v>
      </c>
      <c r="CJ1097" s="4" t="str">
        <f t="shared" si="170"/>
        <v>Solar</v>
      </c>
      <c r="CK1097" s="5">
        <f t="shared" si="171"/>
        <v>45435</v>
      </c>
      <c r="CL1097" s="4">
        <f t="shared" si="172"/>
        <v>10</v>
      </c>
      <c r="CN1097" s="4" t="str">
        <f t="shared" si="173"/>
        <v>بنزين 80</v>
      </c>
      <c r="CO1097" s="5">
        <f t="shared" si="174"/>
        <v>45452</v>
      </c>
      <c r="CP1097" s="4">
        <f t="shared" si="175"/>
        <v>11</v>
      </c>
      <c r="CR1097" s="4">
        <f t="shared" si="176"/>
        <v>-1</v>
      </c>
      <c r="CS1097" s="6">
        <f t="shared" si="177"/>
        <v>-0.1</v>
      </c>
      <c r="CT1097">
        <f t="shared" si="178"/>
        <v>440000</v>
      </c>
      <c r="CU1097">
        <f t="shared" si="179"/>
        <v>400000</v>
      </c>
    </row>
    <row r="1098" spans="1:99" x14ac:dyDescent="0.3">
      <c r="A1098">
        <v>499</v>
      </c>
      <c r="B1098">
        <v>468</v>
      </c>
      <c r="C1098">
        <v>2</v>
      </c>
      <c r="D1098" t="s">
        <v>83</v>
      </c>
      <c r="E1098" t="s">
        <v>84</v>
      </c>
      <c r="H1098" t="s">
        <v>86</v>
      </c>
      <c r="I1098" t="s">
        <v>112</v>
      </c>
      <c r="J1098" t="s">
        <v>114</v>
      </c>
      <c r="K1098" t="s">
        <v>115</v>
      </c>
      <c r="L1098">
        <v>1</v>
      </c>
      <c r="M1098">
        <v>1</v>
      </c>
      <c r="N1098" s="2">
        <v>45434</v>
      </c>
      <c r="O1098" s="2">
        <v>45435</v>
      </c>
      <c r="P1098" t="s">
        <v>166</v>
      </c>
      <c r="Q1098" t="s">
        <v>203</v>
      </c>
      <c r="R1098" t="s">
        <v>377</v>
      </c>
      <c r="S1098" t="s">
        <v>377</v>
      </c>
      <c r="T1098" t="s">
        <v>158</v>
      </c>
      <c r="U1098" t="s">
        <v>716</v>
      </c>
      <c r="V1098">
        <v>10</v>
      </c>
      <c r="W1098">
        <v>40000</v>
      </c>
      <c r="X1098" t="s">
        <v>720</v>
      </c>
      <c r="Y1098">
        <v>400000</v>
      </c>
      <c r="AB1098" s="2">
        <v>45285</v>
      </c>
      <c r="AC1098">
        <v>0</v>
      </c>
      <c r="AE1098">
        <v>36675</v>
      </c>
      <c r="AF1098">
        <v>36675</v>
      </c>
      <c r="AG1098">
        <v>0</v>
      </c>
      <c r="AH1098">
        <v>36675</v>
      </c>
      <c r="AI1098">
        <v>3325</v>
      </c>
      <c r="AJ1098" t="s">
        <v>729</v>
      </c>
      <c r="AK1098" t="s">
        <v>754</v>
      </c>
      <c r="AL1098" t="s">
        <v>805</v>
      </c>
      <c r="AM1098" t="s">
        <v>856</v>
      </c>
      <c r="AP1098">
        <v>97353</v>
      </c>
      <c r="AQ1098">
        <v>91572</v>
      </c>
      <c r="AR1098" t="s">
        <v>894</v>
      </c>
      <c r="AS1098" t="s">
        <v>83</v>
      </c>
      <c r="AU1098" t="s">
        <v>728</v>
      </c>
      <c r="AW1098" t="s">
        <v>85</v>
      </c>
      <c r="AX1098">
        <v>2162</v>
      </c>
      <c r="AY1098" t="s">
        <v>964</v>
      </c>
      <c r="AZ1098" t="s">
        <v>1001</v>
      </c>
      <c r="BA1098">
        <v>9</v>
      </c>
      <c r="BB1098" s="2">
        <v>45419</v>
      </c>
      <c r="BC1098" s="2">
        <v>45427</v>
      </c>
      <c r="BD1098">
        <v>1</v>
      </c>
      <c r="BE1098" t="s">
        <v>1010</v>
      </c>
      <c r="BF1098">
        <v>265</v>
      </c>
      <c r="BG1098" t="s">
        <v>377</v>
      </c>
      <c r="BH1098" t="s">
        <v>1196</v>
      </c>
      <c r="BI1098">
        <v>40</v>
      </c>
      <c r="BJ1098">
        <v>0</v>
      </c>
      <c r="BK1098" t="s">
        <v>716</v>
      </c>
      <c r="BL1098">
        <v>11</v>
      </c>
      <c r="BM1098">
        <v>11</v>
      </c>
      <c r="BN1098" t="s">
        <v>115</v>
      </c>
      <c r="BO1098">
        <v>440</v>
      </c>
      <c r="BP1098">
        <v>440</v>
      </c>
      <c r="BQ1098">
        <v>440</v>
      </c>
      <c r="BR1098">
        <v>440</v>
      </c>
      <c r="BS1098">
        <v>0</v>
      </c>
      <c r="BT1098">
        <v>0</v>
      </c>
      <c r="BU1098" t="s">
        <v>1209</v>
      </c>
      <c r="BV1098" t="s">
        <v>894</v>
      </c>
      <c r="BW1098" t="s">
        <v>1221</v>
      </c>
      <c r="BX1098" t="s">
        <v>1250</v>
      </c>
      <c r="BY1098" t="s">
        <v>1262</v>
      </c>
      <c r="BZ1098" t="s">
        <v>719</v>
      </c>
      <c r="CA1098">
        <v>40</v>
      </c>
      <c r="CB1098">
        <v>40</v>
      </c>
      <c r="CC1098">
        <v>0</v>
      </c>
      <c r="CD1098">
        <v>40</v>
      </c>
      <c r="CE1098" t="s">
        <v>1269</v>
      </c>
      <c r="CF1098">
        <v>0</v>
      </c>
      <c r="CJ1098" s="4" t="str">
        <f t="shared" si="170"/>
        <v>Solar</v>
      </c>
      <c r="CK1098" s="5">
        <f t="shared" si="171"/>
        <v>45435</v>
      </c>
      <c r="CL1098" s="4">
        <f t="shared" si="172"/>
        <v>10</v>
      </c>
      <c r="CN1098" s="4" t="str">
        <f t="shared" si="173"/>
        <v>بنزين 80</v>
      </c>
      <c r="CO1098" s="5">
        <f t="shared" si="174"/>
        <v>45427</v>
      </c>
      <c r="CP1098" s="4">
        <f t="shared" si="175"/>
        <v>11</v>
      </c>
      <c r="CR1098" s="4">
        <f t="shared" si="176"/>
        <v>-1</v>
      </c>
      <c r="CS1098" s="6">
        <f t="shared" si="177"/>
        <v>-0.1</v>
      </c>
      <c r="CT1098">
        <f t="shared" si="178"/>
        <v>440000</v>
      </c>
      <c r="CU1098">
        <f t="shared" si="179"/>
        <v>400000</v>
      </c>
    </row>
    <row r="1099" spans="1:99" x14ac:dyDescent="0.3">
      <c r="A1099">
        <v>499</v>
      </c>
      <c r="B1099">
        <v>468</v>
      </c>
      <c r="C1099">
        <v>2</v>
      </c>
      <c r="D1099" t="s">
        <v>83</v>
      </c>
      <c r="E1099" t="s">
        <v>84</v>
      </c>
      <c r="H1099" t="s">
        <v>86</v>
      </c>
      <c r="I1099" t="s">
        <v>112</v>
      </c>
      <c r="J1099" t="s">
        <v>114</v>
      </c>
      <c r="K1099" t="s">
        <v>115</v>
      </c>
      <c r="L1099">
        <v>1</v>
      </c>
      <c r="M1099">
        <v>1</v>
      </c>
      <c r="N1099" s="2">
        <v>45434</v>
      </c>
      <c r="O1099" s="2">
        <v>45435</v>
      </c>
      <c r="P1099" t="s">
        <v>166</v>
      </c>
      <c r="Q1099" t="s">
        <v>203</v>
      </c>
      <c r="R1099" t="s">
        <v>377</v>
      </c>
      <c r="S1099" t="s">
        <v>377</v>
      </c>
      <c r="T1099" t="s">
        <v>158</v>
      </c>
      <c r="U1099" t="s">
        <v>716</v>
      </c>
      <c r="V1099">
        <v>10</v>
      </c>
      <c r="W1099">
        <v>40000</v>
      </c>
      <c r="X1099" t="s">
        <v>720</v>
      </c>
      <c r="Y1099">
        <v>400000</v>
      </c>
      <c r="AB1099" s="2">
        <v>45285</v>
      </c>
      <c r="AC1099">
        <v>0</v>
      </c>
      <c r="AE1099">
        <v>36675</v>
      </c>
      <c r="AF1099">
        <v>36675</v>
      </c>
      <c r="AG1099">
        <v>0</v>
      </c>
      <c r="AH1099">
        <v>36675</v>
      </c>
      <c r="AI1099">
        <v>3325</v>
      </c>
      <c r="AJ1099" t="s">
        <v>729</v>
      </c>
      <c r="AK1099" t="s">
        <v>754</v>
      </c>
      <c r="AL1099" t="s">
        <v>805</v>
      </c>
      <c r="AM1099" t="s">
        <v>856</v>
      </c>
      <c r="AP1099">
        <v>98043</v>
      </c>
      <c r="AQ1099">
        <v>64402</v>
      </c>
      <c r="AS1099" t="s">
        <v>83</v>
      </c>
      <c r="AU1099" t="s">
        <v>728</v>
      </c>
      <c r="AW1099" t="s">
        <v>85</v>
      </c>
      <c r="AX1099">
        <v>2162</v>
      </c>
      <c r="AY1099" t="s">
        <v>964</v>
      </c>
      <c r="AZ1099" t="s">
        <v>1001</v>
      </c>
      <c r="BA1099">
        <v>43</v>
      </c>
      <c r="BB1099" s="2">
        <v>45438</v>
      </c>
      <c r="BC1099" s="2">
        <v>45445</v>
      </c>
      <c r="BD1099">
        <v>52</v>
      </c>
      <c r="BE1099" t="s">
        <v>1010</v>
      </c>
      <c r="BF1099">
        <v>300</v>
      </c>
      <c r="BG1099" t="s">
        <v>377</v>
      </c>
      <c r="BH1099" t="s">
        <v>1196</v>
      </c>
      <c r="BI1099">
        <v>18.18</v>
      </c>
      <c r="BJ1099">
        <v>0</v>
      </c>
      <c r="BK1099" t="s">
        <v>716</v>
      </c>
      <c r="BL1099">
        <v>11</v>
      </c>
      <c r="BM1099">
        <v>11</v>
      </c>
      <c r="BN1099" t="s">
        <v>115</v>
      </c>
      <c r="BO1099">
        <v>199.98</v>
      </c>
      <c r="BP1099">
        <v>199.98</v>
      </c>
      <c r="BQ1099">
        <v>199.98</v>
      </c>
      <c r="BR1099">
        <v>199.98</v>
      </c>
      <c r="BS1099">
        <v>0</v>
      </c>
      <c r="BT1099">
        <v>0</v>
      </c>
      <c r="BU1099" t="s">
        <v>1209</v>
      </c>
      <c r="BV1099" t="s">
        <v>894</v>
      </c>
      <c r="BW1099" t="s">
        <v>1221</v>
      </c>
      <c r="BY1099" t="s">
        <v>1263</v>
      </c>
      <c r="BZ1099" t="s">
        <v>719</v>
      </c>
      <c r="CA1099">
        <v>18.18</v>
      </c>
      <c r="CB1099">
        <v>18.18</v>
      </c>
      <c r="CC1099">
        <v>0</v>
      </c>
      <c r="CD1099">
        <v>18.18</v>
      </c>
      <c r="CE1099" t="s">
        <v>1269</v>
      </c>
      <c r="CF1099">
        <v>0</v>
      </c>
      <c r="CJ1099" s="4" t="str">
        <f t="shared" si="170"/>
        <v>Solar</v>
      </c>
      <c r="CK1099" s="5">
        <f t="shared" si="171"/>
        <v>45435</v>
      </c>
      <c r="CL1099" s="4">
        <f t="shared" si="172"/>
        <v>10</v>
      </c>
      <c r="CN1099" s="4" t="str">
        <f t="shared" si="173"/>
        <v>بنزين 80</v>
      </c>
      <c r="CO1099" s="5">
        <f t="shared" si="174"/>
        <v>45445</v>
      </c>
      <c r="CP1099" s="4">
        <f t="shared" si="175"/>
        <v>11</v>
      </c>
      <c r="CR1099" s="4">
        <f t="shared" si="176"/>
        <v>-1</v>
      </c>
      <c r="CS1099" s="6">
        <f t="shared" si="177"/>
        <v>-0.1</v>
      </c>
      <c r="CT1099">
        <f t="shared" si="178"/>
        <v>440000</v>
      </c>
      <c r="CU1099">
        <f t="shared" si="179"/>
        <v>400000</v>
      </c>
    </row>
    <row r="1100" spans="1:99" x14ac:dyDescent="0.3">
      <c r="A1100">
        <v>499</v>
      </c>
      <c r="B1100">
        <v>468</v>
      </c>
      <c r="C1100">
        <v>2</v>
      </c>
      <c r="D1100" t="s">
        <v>83</v>
      </c>
      <c r="E1100" t="s">
        <v>84</v>
      </c>
      <c r="H1100" t="s">
        <v>86</v>
      </c>
      <c r="I1100" t="s">
        <v>112</v>
      </c>
      <c r="J1100" t="s">
        <v>114</v>
      </c>
      <c r="K1100" t="s">
        <v>115</v>
      </c>
      <c r="L1100">
        <v>1</v>
      </c>
      <c r="M1100">
        <v>1</v>
      </c>
      <c r="N1100" s="2">
        <v>45434</v>
      </c>
      <c r="O1100" s="2">
        <v>45435</v>
      </c>
      <c r="P1100" t="s">
        <v>166</v>
      </c>
      <c r="Q1100" t="s">
        <v>203</v>
      </c>
      <c r="R1100" t="s">
        <v>377</v>
      </c>
      <c r="S1100" t="s">
        <v>377</v>
      </c>
      <c r="T1100" t="s">
        <v>158</v>
      </c>
      <c r="U1100" t="s">
        <v>716</v>
      </c>
      <c r="V1100">
        <v>10</v>
      </c>
      <c r="W1100">
        <v>40000</v>
      </c>
      <c r="X1100" t="s">
        <v>720</v>
      </c>
      <c r="Y1100">
        <v>400000</v>
      </c>
      <c r="AB1100" s="2">
        <v>45285</v>
      </c>
      <c r="AC1100">
        <v>0</v>
      </c>
      <c r="AE1100">
        <v>36675</v>
      </c>
      <c r="AF1100">
        <v>36675</v>
      </c>
      <c r="AG1100">
        <v>0</v>
      </c>
      <c r="AH1100">
        <v>36675</v>
      </c>
      <c r="AI1100">
        <v>3325</v>
      </c>
      <c r="AJ1100" t="s">
        <v>729</v>
      </c>
      <c r="AK1100" t="s">
        <v>755</v>
      </c>
      <c r="AL1100" t="s">
        <v>806</v>
      </c>
      <c r="AM1100" t="s">
        <v>857</v>
      </c>
      <c r="AP1100">
        <v>96966</v>
      </c>
      <c r="AQ1100">
        <v>91465</v>
      </c>
      <c r="AR1100" t="s">
        <v>890</v>
      </c>
      <c r="AS1100" t="s">
        <v>83</v>
      </c>
      <c r="AU1100" t="s">
        <v>728</v>
      </c>
      <c r="AW1100" t="s">
        <v>85</v>
      </c>
      <c r="AX1100">
        <v>2162</v>
      </c>
      <c r="AY1100" t="s">
        <v>964</v>
      </c>
      <c r="AZ1100" t="s">
        <v>1001</v>
      </c>
      <c r="BA1100">
        <v>1</v>
      </c>
      <c r="BB1100" s="2">
        <v>45405</v>
      </c>
      <c r="BC1100" s="2">
        <v>45405</v>
      </c>
      <c r="BD1100">
        <v>2</v>
      </c>
      <c r="BE1100" t="s">
        <v>1010</v>
      </c>
      <c r="BF1100">
        <v>222</v>
      </c>
      <c r="BG1100" t="s">
        <v>377</v>
      </c>
      <c r="BH1100" t="s">
        <v>1196</v>
      </c>
      <c r="BI1100">
        <v>18</v>
      </c>
      <c r="BJ1100">
        <v>0</v>
      </c>
      <c r="BK1100" t="s">
        <v>716</v>
      </c>
      <c r="BL1100">
        <v>11.11111</v>
      </c>
      <c r="BM1100">
        <v>11.11111</v>
      </c>
      <c r="BN1100" t="s">
        <v>115</v>
      </c>
      <c r="BO1100">
        <v>200</v>
      </c>
      <c r="BP1100">
        <v>200</v>
      </c>
      <c r="BQ1100">
        <v>200</v>
      </c>
      <c r="BR1100">
        <v>200</v>
      </c>
      <c r="BS1100">
        <v>0</v>
      </c>
      <c r="BT1100">
        <v>0</v>
      </c>
      <c r="BU1100" t="s">
        <v>1209</v>
      </c>
      <c r="BV1100" t="s">
        <v>890</v>
      </c>
      <c r="BW1100" t="s">
        <v>1220</v>
      </c>
      <c r="BX1100" t="s">
        <v>1250</v>
      </c>
      <c r="BY1100" t="s">
        <v>1262</v>
      </c>
      <c r="BZ1100" t="s">
        <v>719</v>
      </c>
      <c r="CA1100">
        <v>18</v>
      </c>
      <c r="CB1100">
        <v>18</v>
      </c>
      <c r="CC1100">
        <v>0</v>
      </c>
      <c r="CD1100">
        <v>18</v>
      </c>
      <c r="CE1100" t="s">
        <v>1269</v>
      </c>
      <c r="CF1100">
        <v>0</v>
      </c>
      <c r="CJ1100" s="4" t="str">
        <f t="shared" si="170"/>
        <v>Solar</v>
      </c>
      <c r="CK1100" s="5">
        <f t="shared" si="171"/>
        <v>45435</v>
      </c>
      <c r="CL1100" s="4">
        <f t="shared" si="172"/>
        <v>10</v>
      </c>
      <c r="CN1100" s="4" t="str">
        <f t="shared" si="173"/>
        <v>بنزين 80</v>
      </c>
      <c r="CO1100" s="5">
        <f t="shared" si="174"/>
        <v>45405</v>
      </c>
      <c r="CP1100" s="4">
        <f t="shared" si="175"/>
        <v>11.11111</v>
      </c>
      <c r="CR1100" s="4">
        <f t="shared" si="176"/>
        <v>-1.11111</v>
      </c>
      <c r="CS1100" s="6">
        <f t="shared" si="177"/>
        <v>-0.111111</v>
      </c>
      <c r="CT1100">
        <f t="shared" si="178"/>
        <v>444444.4</v>
      </c>
      <c r="CU1100">
        <f t="shared" si="179"/>
        <v>400000</v>
      </c>
    </row>
    <row r="1101" spans="1:99" x14ac:dyDescent="0.3">
      <c r="A1101">
        <v>499</v>
      </c>
      <c r="B1101">
        <v>468</v>
      </c>
      <c r="C1101">
        <v>2</v>
      </c>
      <c r="D1101" t="s">
        <v>83</v>
      </c>
      <c r="E1101" t="s">
        <v>84</v>
      </c>
      <c r="H1101" t="s">
        <v>86</v>
      </c>
      <c r="I1101" t="s">
        <v>112</v>
      </c>
      <c r="J1101" t="s">
        <v>114</v>
      </c>
      <c r="K1101" t="s">
        <v>115</v>
      </c>
      <c r="L1101">
        <v>1</v>
      </c>
      <c r="M1101">
        <v>1</v>
      </c>
      <c r="N1101" s="2">
        <v>45434</v>
      </c>
      <c r="O1101" s="2">
        <v>45435</v>
      </c>
      <c r="P1101" t="s">
        <v>166</v>
      </c>
      <c r="Q1101" t="s">
        <v>203</v>
      </c>
      <c r="R1101" t="s">
        <v>377</v>
      </c>
      <c r="S1101" t="s">
        <v>377</v>
      </c>
      <c r="T1101" t="s">
        <v>158</v>
      </c>
      <c r="U1101" t="s">
        <v>716</v>
      </c>
      <c r="V1101">
        <v>10</v>
      </c>
      <c r="W1101">
        <v>40000</v>
      </c>
      <c r="X1101" t="s">
        <v>720</v>
      </c>
      <c r="Y1101">
        <v>400000</v>
      </c>
      <c r="AB1101" s="2">
        <v>45285</v>
      </c>
      <c r="AC1101">
        <v>0</v>
      </c>
      <c r="AE1101">
        <v>36675</v>
      </c>
      <c r="AF1101">
        <v>36675</v>
      </c>
      <c r="AG1101">
        <v>0</v>
      </c>
      <c r="AH1101">
        <v>36675</v>
      </c>
      <c r="AI1101">
        <v>3325</v>
      </c>
      <c r="AJ1101" t="s">
        <v>729</v>
      </c>
      <c r="AK1101" t="s">
        <v>755</v>
      </c>
      <c r="AL1101" t="s">
        <v>806</v>
      </c>
      <c r="AM1101" t="s">
        <v>857</v>
      </c>
      <c r="AP1101">
        <v>97395</v>
      </c>
      <c r="AQ1101">
        <v>92274</v>
      </c>
      <c r="AR1101" t="s">
        <v>895</v>
      </c>
      <c r="AS1101" t="s">
        <v>83</v>
      </c>
      <c r="AU1101" t="s">
        <v>728</v>
      </c>
      <c r="AW1101" t="s">
        <v>85</v>
      </c>
      <c r="AX1101">
        <v>2162</v>
      </c>
      <c r="AY1101" t="s">
        <v>964</v>
      </c>
      <c r="AZ1101" t="s">
        <v>1001</v>
      </c>
      <c r="BA1101">
        <v>2</v>
      </c>
      <c r="BB1101" s="2">
        <v>45420</v>
      </c>
      <c r="BC1101" s="2">
        <v>45427</v>
      </c>
      <c r="BD1101">
        <v>1</v>
      </c>
      <c r="BE1101" t="s">
        <v>1010</v>
      </c>
      <c r="BF1101">
        <v>253</v>
      </c>
      <c r="BG1101" t="s">
        <v>377</v>
      </c>
      <c r="BH1101" t="s">
        <v>1196</v>
      </c>
      <c r="BI1101">
        <v>36</v>
      </c>
      <c r="BJ1101">
        <v>0</v>
      </c>
      <c r="BK1101" t="s">
        <v>716</v>
      </c>
      <c r="BL1101">
        <v>11.11111</v>
      </c>
      <c r="BM1101">
        <v>11.11111</v>
      </c>
      <c r="BN1101" t="s">
        <v>115</v>
      </c>
      <c r="BO1101">
        <v>400</v>
      </c>
      <c r="BP1101">
        <v>400</v>
      </c>
      <c r="BQ1101">
        <v>400</v>
      </c>
      <c r="BR1101">
        <v>400</v>
      </c>
      <c r="BS1101">
        <v>0</v>
      </c>
      <c r="BT1101">
        <v>0</v>
      </c>
      <c r="BU1101" t="s">
        <v>1209</v>
      </c>
      <c r="BV1101" t="s">
        <v>895</v>
      </c>
      <c r="BW1101" t="s">
        <v>1222</v>
      </c>
      <c r="BX1101" t="s">
        <v>1222</v>
      </c>
      <c r="BY1101" t="s">
        <v>1262</v>
      </c>
      <c r="BZ1101" t="s">
        <v>719</v>
      </c>
      <c r="CA1101">
        <v>36</v>
      </c>
      <c r="CB1101">
        <v>36</v>
      </c>
      <c r="CC1101">
        <v>0</v>
      </c>
      <c r="CD1101">
        <v>36</v>
      </c>
      <c r="CE1101" t="s">
        <v>1269</v>
      </c>
      <c r="CF1101">
        <v>0</v>
      </c>
      <c r="CJ1101" s="4" t="str">
        <f t="shared" si="170"/>
        <v>Solar</v>
      </c>
      <c r="CK1101" s="5">
        <f t="shared" si="171"/>
        <v>45435</v>
      </c>
      <c r="CL1101" s="4">
        <f t="shared" si="172"/>
        <v>10</v>
      </c>
      <c r="CN1101" s="4" t="str">
        <f t="shared" si="173"/>
        <v>بنزين 80</v>
      </c>
      <c r="CO1101" s="5">
        <f t="shared" si="174"/>
        <v>45427</v>
      </c>
      <c r="CP1101" s="4">
        <f t="shared" si="175"/>
        <v>11.11111</v>
      </c>
      <c r="CR1101" s="4">
        <f t="shared" si="176"/>
        <v>-1.11111</v>
      </c>
      <c r="CS1101" s="6">
        <f t="shared" si="177"/>
        <v>-0.111111</v>
      </c>
      <c r="CT1101">
        <f t="shared" si="178"/>
        <v>444444.4</v>
      </c>
      <c r="CU1101">
        <f t="shared" si="179"/>
        <v>400000</v>
      </c>
    </row>
    <row r="1102" spans="1:99" x14ac:dyDescent="0.3">
      <c r="A1102">
        <v>499</v>
      </c>
      <c r="B1102">
        <v>468</v>
      </c>
      <c r="C1102">
        <v>2</v>
      </c>
      <c r="D1102" t="s">
        <v>83</v>
      </c>
      <c r="E1102" t="s">
        <v>84</v>
      </c>
      <c r="H1102" t="s">
        <v>86</v>
      </c>
      <c r="I1102" t="s">
        <v>112</v>
      </c>
      <c r="J1102" t="s">
        <v>114</v>
      </c>
      <c r="K1102" t="s">
        <v>115</v>
      </c>
      <c r="L1102">
        <v>1</v>
      </c>
      <c r="M1102">
        <v>1</v>
      </c>
      <c r="N1102" s="2">
        <v>45434</v>
      </c>
      <c r="O1102" s="2">
        <v>45435</v>
      </c>
      <c r="P1102" t="s">
        <v>166</v>
      </c>
      <c r="Q1102" t="s">
        <v>203</v>
      </c>
      <c r="R1102" t="s">
        <v>377</v>
      </c>
      <c r="S1102" t="s">
        <v>377</v>
      </c>
      <c r="T1102" t="s">
        <v>158</v>
      </c>
      <c r="U1102" t="s">
        <v>716</v>
      </c>
      <c r="V1102">
        <v>10</v>
      </c>
      <c r="W1102">
        <v>40000</v>
      </c>
      <c r="X1102" t="s">
        <v>720</v>
      </c>
      <c r="Y1102">
        <v>400000</v>
      </c>
      <c r="AB1102" s="2">
        <v>45285</v>
      </c>
      <c r="AC1102">
        <v>0</v>
      </c>
      <c r="AE1102">
        <v>36675</v>
      </c>
      <c r="AF1102">
        <v>36675</v>
      </c>
      <c r="AG1102">
        <v>0</v>
      </c>
      <c r="AH1102">
        <v>36675</v>
      </c>
      <c r="AI1102">
        <v>3325</v>
      </c>
      <c r="AJ1102" t="s">
        <v>729</v>
      </c>
      <c r="AK1102" t="s">
        <v>755</v>
      </c>
      <c r="AL1102" t="s">
        <v>806</v>
      </c>
      <c r="AM1102" t="s">
        <v>857</v>
      </c>
      <c r="AP1102">
        <v>98081</v>
      </c>
      <c r="AQ1102">
        <v>93447</v>
      </c>
      <c r="AR1102" t="s">
        <v>895</v>
      </c>
      <c r="AS1102" t="s">
        <v>83</v>
      </c>
      <c r="AU1102" t="s">
        <v>728</v>
      </c>
      <c r="AW1102" t="s">
        <v>85</v>
      </c>
      <c r="AX1102">
        <v>2162</v>
      </c>
      <c r="AY1102" t="s">
        <v>964</v>
      </c>
      <c r="AZ1102" t="s">
        <v>1001</v>
      </c>
      <c r="BA1102">
        <v>1</v>
      </c>
      <c r="BB1102" s="2">
        <v>45438</v>
      </c>
      <c r="BC1102" s="2">
        <v>45439</v>
      </c>
      <c r="BD1102">
        <v>1</v>
      </c>
      <c r="BE1102" t="s">
        <v>1010</v>
      </c>
      <c r="BF1102">
        <v>279</v>
      </c>
      <c r="BG1102" t="s">
        <v>377</v>
      </c>
      <c r="BH1102" t="s">
        <v>1196</v>
      </c>
      <c r="BI1102">
        <v>54</v>
      </c>
      <c r="BJ1102">
        <v>0</v>
      </c>
      <c r="BK1102" t="s">
        <v>716</v>
      </c>
      <c r="BL1102">
        <v>11.11111</v>
      </c>
      <c r="BM1102">
        <v>11.11111</v>
      </c>
      <c r="BN1102" t="s">
        <v>115</v>
      </c>
      <c r="BO1102">
        <v>600</v>
      </c>
      <c r="BP1102">
        <v>600</v>
      </c>
      <c r="BQ1102">
        <v>600</v>
      </c>
      <c r="BR1102">
        <v>600</v>
      </c>
      <c r="BS1102">
        <v>0</v>
      </c>
      <c r="BT1102">
        <v>0</v>
      </c>
      <c r="BU1102" t="s">
        <v>1209</v>
      </c>
      <c r="BV1102" t="s">
        <v>895</v>
      </c>
      <c r="BW1102" t="s">
        <v>1222</v>
      </c>
      <c r="BX1102" t="s">
        <v>1222</v>
      </c>
      <c r="BY1102" t="s">
        <v>1262</v>
      </c>
      <c r="BZ1102" t="s">
        <v>719</v>
      </c>
      <c r="CA1102">
        <v>54</v>
      </c>
      <c r="CB1102">
        <v>54</v>
      </c>
      <c r="CC1102">
        <v>0</v>
      </c>
      <c r="CD1102">
        <v>54</v>
      </c>
      <c r="CE1102" t="s">
        <v>1269</v>
      </c>
      <c r="CF1102">
        <v>0</v>
      </c>
      <c r="CJ1102" s="4" t="str">
        <f t="shared" si="170"/>
        <v>Solar</v>
      </c>
      <c r="CK1102" s="5">
        <f t="shared" si="171"/>
        <v>45435</v>
      </c>
      <c r="CL1102" s="4">
        <f t="shared" si="172"/>
        <v>10</v>
      </c>
      <c r="CN1102" s="4" t="str">
        <f t="shared" si="173"/>
        <v>بنزين 80</v>
      </c>
      <c r="CO1102" s="5">
        <f t="shared" si="174"/>
        <v>45439</v>
      </c>
      <c r="CP1102" s="4">
        <f t="shared" si="175"/>
        <v>11.11111</v>
      </c>
      <c r="CR1102" s="4">
        <f t="shared" si="176"/>
        <v>-1.11111</v>
      </c>
      <c r="CS1102" s="6">
        <f t="shared" si="177"/>
        <v>-0.111111</v>
      </c>
      <c r="CT1102">
        <f t="shared" si="178"/>
        <v>444444.4</v>
      </c>
      <c r="CU1102">
        <f t="shared" si="179"/>
        <v>400000</v>
      </c>
    </row>
    <row r="1103" spans="1:99" x14ac:dyDescent="0.3">
      <c r="A1103">
        <v>499</v>
      </c>
      <c r="B1103">
        <v>468</v>
      </c>
      <c r="C1103">
        <v>2</v>
      </c>
      <c r="D1103" t="s">
        <v>83</v>
      </c>
      <c r="E1103" t="s">
        <v>84</v>
      </c>
      <c r="H1103" t="s">
        <v>86</v>
      </c>
      <c r="I1103" t="s">
        <v>112</v>
      </c>
      <c r="J1103" t="s">
        <v>114</v>
      </c>
      <c r="K1103" t="s">
        <v>115</v>
      </c>
      <c r="L1103">
        <v>1</v>
      </c>
      <c r="M1103">
        <v>1</v>
      </c>
      <c r="N1103" s="2">
        <v>45434</v>
      </c>
      <c r="O1103" s="2">
        <v>45435</v>
      </c>
      <c r="P1103" t="s">
        <v>166</v>
      </c>
      <c r="Q1103" t="s">
        <v>203</v>
      </c>
      <c r="R1103" t="s">
        <v>377</v>
      </c>
      <c r="S1103" t="s">
        <v>377</v>
      </c>
      <c r="T1103" t="s">
        <v>158</v>
      </c>
      <c r="U1103" t="s">
        <v>716</v>
      </c>
      <c r="V1103">
        <v>10</v>
      </c>
      <c r="W1103">
        <v>40000</v>
      </c>
      <c r="X1103" t="s">
        <v>720</v>
      </c>
      <c r="Y1103">
        <v>400000</v>
      </c>
      <c r="AB1103" s="2">
        <v>45285</v>
      </c>
      <c r="AC1103">
        <v>0</v>
      </c>
      <c r="AE1103">
        <v>36675</v>
      </c>
      <c r="AF1103">
        <v>36675</v>
      </c>
      <c r="AG1103">
        <v>0</v>
      </c>
      <c r="AH1103">
        <v>36675</v>
      </c>
      <c r="AI1103">
        <v>3325</v>
      </c>
      <c r="AJ1103" t="s">
        <v>729</v>
      </c>
      <c r="AK1103" t="s">
        <v>757</v>
      </c>
      <c r="AL1103" t="s">
        <v>808</v>
      </c>
      <c r="AM1103" t="s">
        <v>859</v>
      </c>
      <c r="AP1103">
        <v>97009</v>
      </c>
      <c r="AQ1103">
        <v>88461</v>
      </c>
      <c r="AR1103" t="s">
        <v>895</v>
      </c>
      <c r="AS1103" t="s">
        <v>83</v>
      </c>
      <c r="AU1103" t="s">
        <v>728</v>
      </c>
      <c r="AW1103" t="s">
        <v>85</v>
      </c>
      <c r="AX1103">
        <v>2162</v>
      </c>
      <c r="AY1103" t="s">
        <v>962</v>
      </c>
      <c r="AZ1103" t="s">
        <v>1001</v>
      </c>
      <c r="BA1103">
        <v>3</v>
      </c>
      <c r="BB1103" s="2">
        <v>45405</v>
      </c>
      <c r="BC1103" s="2">
        <v>45420</v>
      </c>
      <c r="BD1103">
        <v>1</v>
      </c>
      <c r="BE1103" t="s">
        <v>1010</v>
      </c>
      <c r="BG1103" t="s">
        <v>377</v>
      </c>
      <c r="BH1103" t="s">
        <v>1196</v>
      </c>
      <c r="BI1103">
        <v>60</v>
      </c>
      <c r="BJ1103">
        <v>0</v>
      </c>
      <c r="BK1103" t="s">
        <v>716</v>
      </c>
      <c r="BL1103">
        <v>10.5</v>
      </c>
      <c r="BM1103">
        <v>10.5</v>
      </c>
      <c r="BN1103" t="s">
        <v>115</v>
      </c>
      <c r="BO1103">
        <v>630</v>
      </c>
      <c r="BP1103">
        <v>630</v>
      </c>
      <c r="BQ1103">
        <v>630</v>
      </c>
      <c r="BR1103">
        <v>630</v>
      </c>
      <c r="BS1103">
        <v>0</v>
      </c>
      <c r="BT1103">
        <v>0</v>
      </c>
      <c r="BU1103" t="s">
        <v>1209</v>
      </c>
      <c r="BY1103" t="s">
        <v>1263</v>
      </c>
      <c r="BZ1103" t="s">
        <v>719</v>
      </c>
      <c r="CA1103">
        <v>60</v>
      </c>
      <c r="CB1103">
        <v>60</v>
      </c>
      <c r="CC1103">
        <v>0</v>
      </c>
      <c r="CD1103">
        <v>60</v>
      </c>
      <c r="CE1103" t="s">
        <v>1269</v>
      </c>
      <c r="CF1103">
        <v>0</v>
      </c>
      <c r="CJ1103" s="4" t="str">
        <f t="shared" si="170"/>
        <v>Solar</v>
      </c>
      <c r="CK1103" s="5">
        <f t="shared" si="171"/>
        <v>45435</v>
      </c>
      <c r="CL1103" s="4">
        <f t="shared" si="172"/>
        <v>10</v>
      </c>
      <c r="CN1103" s="4" t="str">
        <f t="shared" si="173"/>
        <v>بنزين 80</v>
      </c>
      <c r="CO1103" s="5">
        <f t="shared" si="174"/>
        <v>45420</v>
      </c>
      <c r="CP1103" s="4">
        <f t="shared" si="175"/>
        <v>10.5</v>
      </c>
      <c r="CR1103" s="4">
        <f t="shared" si="176"/>
        <v>-0.5</v>
      </c>
      <c r="CS1103" s="6">
        <f t="shared" si="177"/>
        <v>-0.05</v>
      </c>
      <c r="CT1103">
        <f t="shared" si="178"/>
        <v>420000</v>
      </c>
      <c r="CU1103">
        <f t="shared" si="179"/>
        <v>400000</v>
      </c>
    </row>
    <row r="1104" spans="1:99" x14ac:dyDescent="0.3">
      <c r="A1104">
        <v>499</v>
      </c>
      <c r="B1104">
        <v>468</v>
      </c>
      <c r="C1104">
        <v>2</v>
      </c>
      <c r="D1104" t="s">
        <v>83</v>
      </c>
      <c r="E1104" t="s">
        <v>84</v>
      </c>
      <c r="H1104" t="s">
        <v>86</v>
      </c>
      <c r="I1104" t="s">
        <v>112</v>
      </c>
      <c r="J1104" t="s">
        <v>114</v>
      </c>
      <c r="K1104" t="s">
        <v>115</v>
      </c>
      <c r="L1104">
        <v>1</v>
      </c>
      <c r="M1104">
        <v>1</v>
      </c>
      <c r="N1104" s="2">
        <v>45434</v>
      </c>
      <c r="O1104" s="2">
        <v>45435</v>
      </c>
      <c r="P1104" t="s">
        <v>166</v>
      </c>
      <c r="Q1104" t="s">
        <v>203</v>
      </c>
      <c r="R1104" t="s">
        <v>377</v>
      </c>
      <c r="S1104" t="s">
        <v>377</v>
      </c>
      <c r="T1104" t="s">
        <v>158</v>
      </c>
      <c r="U1104" t="s">
        <v>716</v>
      </c>
      <c r="V1104">
        <v>10</v>
      </c>
      <c r="W1104">
        <v>40000</v>
      </c>
      <c r="X1104" t="s">
        <v>720</v>
      </c>
      <c r="Y1104">
        <v>400000</v>
      </c>
      <c r="AB1104" s="2">
        <v>45285</v>
      </c>
      <c r="AC1104">
        <v>0</v>
      </c>
      <c r="AE1104">
        <v>36675</v>
      </c>
      <c r="AF1104">
        <v>36675</v>
      </c>
      <c r="AG1104">
        <v>0</v>
      </c>
      <c r="AH1104">
        <v>36675</v>
      </c>
      <c r="AI1104">
        <v>3325</v>
      </c>
      <c r="AJ1104" t="s">
        <v>729</v>
      </c>
      <c r="AK1104" t="s">
        <v>758</v>
      </c>
      <c r="AL1104" t="s">
        <v>809</v>
      </c>
      <c r="AM1104" t="s">
        <v>860</v>
      </c>
      <c r="AP1104">
        <v>97237</v>
      </c>
      <c r="AQ1104">
        <v>90595</v>
      </c>
      <c r="AS1104" t="s">
        <v>83</v>
      </c>
      <c r="AU1104" t="s">
        <v>728</v>
      </c>
      <c r="AW1104" t="s">
        <v>85</v>
      </c>
      <c r="AX1104">
        <v>2162</v>
      </c>
      <c r="AY1104" t="s">
        <v>980</v>
      </c>
      <c r="AZ1104" t="s">
        <v>1001</v>
      </c>
      <c r="BA1104">
        <v>1</v>
      </c>
      <c r="BB1104" s="2">
        <v>45414</v>
      </c>
      <c r="BC1104" s="2">
        <v>45420</v>
      </c>
      <c r="BD1104">
        <v>3</v>
      </c>
      <c r="BE1104" t="s">
        <v>1010</v>
      </c>
      <c r="BF1104" t="s">
        <v>1041</v>
      </c>
      <c r="BG1104" t="s">
        <v>377</v>
      </c>
      <c r="BH1104" t="s">
        <v>1196</v>
      </c>
      <c r="BI1104">
        <v>63</v>
      </c>
      <c r="BJ1104">
        <v>0</v>
      </c>
      <c r="BK1104" t="s">
        <v>716</v>
      </c>
      <c r="BL1104">
        <v>11</v>
      </c>
      <c r="BM1104">
        <v>11</v>
      </c>
      <c r="BN1104" t="s">
        <v>115</v>
      </c>
      <c r="BO1104">
        <v>693</v>
      </c>
      <c r="BP1104">
        <v>693</v>
      </c>
      <c r="BQ1104">
        <v>693</v>
      </c>
      <c r="BR1104">
        <v>693</v>
      </c>
      <c r="BS1104">
        <v>0</v>
      </c>
      <c r="BT1104">
        <v>0</v>
      </c>
      <c r="BU1104" t="s">
        <v>1209</v>
      </c>
      <c r="BY1104" t="s">
        <v>1263</v>
      </c>
      <c r="BZ1104" t="s">
        <v>719</v>
      </c>
      <c r="CA1104">
        <v>63</v>
      </c>
      <c r="CB1104">
        <v>63</v>
      </c>
      <c r="CC1104">
        <v>0</v>
      </c>
      <c r="CD1104">
        <v>63</v>
      </c>
      <c r="CE1104" t="s">
        <v>1269</v>
      </c>
      <c r="CF1104">
        <v>0</v>
      </c>
      <c r="CJ1104" s="4" t="str">
        <f t="shared" si="170"/>
        <v>Solar</v>
      </c>
      <c r="CK1104" s="5">
        <f t="shared" si="171"/>
        <v>45435</v>
      </c>
      <c r="CL1104" s="4">
        <f t="shared" si="172"/>
        <v>10</v>
      </c>
      <c r="CN1104" s="4" t="str">
        <f t="shared" si="173"/>
        <v>بنزين 80</v>
      </c>
      <c r="CO1104" s="5">
        <f t="shared" si="174"/>
        <v>45420</v>
      </c>
      <c r="CP1104" s="4">
        <f t="shared" si="175"/>
        <v>11</v>
      </c>
      <c r="CR1104" s="4">
        <f t="shared" si="176"/>
        <v>-1</v>
      </c>
      <c r="CS1104" s="6">
        <f t="shared" si="177"/>
        <v>-0.1</v>
      </c>
      <c r="CT1104">
        <f t="shared" si="178"/>
        <v>440000</v>
      </c>
      <c r="CU1104">
        <f t="shared" si="179"/>
        <v>400000</v>
      </c>
    </row>
    <row r="1105" spans="1:99" x14ac:dyDescent="0.3">
      <c r="A1105">
        <v>499</v>
      </c>
      <c r="B1105">
        <v>468</v>
      </c>
      <c r="C1105">
        <v>2</v>
      </c>
      <c r="D1105" t="s">
        <v>83</v>
      </c>
      <c r="E1105" t="s">
        <v>84</v>
      </c>
      <c r="H1105" t="s">
        <v>86</v>
      </c>
      <c r="I1105" t="s">
        <v>112</v>
      </c>
      <c r="J1105" t="s">
        <v>114</v>
      </c>
      <c r="K1105" t="s">
        <v>115</v>
      </c>
      <c r="L1105">
        <v>1</v>
      </c>
      <c r="M1105">
        <v>1</v>
      </c>
      <c r="N1105" s="2">
        <v>45434</v>
      </c>
      <c r="O1105" s="2">
        <v>45435</v>
      </c>
      <c r="P1105" t="s">
        <v>166</v>
      </c>
      <c r="Q1105" t="s">
        <v>203</v>
      </c>
      <c r="R1105" t="s">
        <v>377</v>
      </c>
      <c r="S1105" t="s">
        <v>377</v>
      </c>
      <c r="T1105" t="s">
        <v>158</v>
      </c>
      <c r="U1105" t="s">
        <v>716</v>
      </c>
      <c r="V1105">
        <v>10</v>
      </c>
      <c r="W1105">
        <v>40000</v>
      </c>
      <c r="X1105" t="s">
        <v>720</v>
      </c>
      <c r="Y1105">
        <v>400000</v>
      </c>
      <c r="AB1105" s="2">
        <v>45285</v>
      </c>
      <c r="AC1105">
        <v>0</v>
      </c>
      <c r="AE1105">
        <v>36675</v>
      </c>
      <c r="AF1105">
        <v>36675</v>
      </c>
      <c r="AG1105">
        <v>0</v>
      </c>
      <c r="AH1105">
        <v>36675</v>
      </c>
      <c r="AI1105">
        <v>3325</v>
      </c>
      <c r="AJ1105" t="s">
        <v>729</v>
      </c>
      <c r="AK1105" t="s">
        <v>758</v>
      </c>
      <c r="AL1105" t="s">
        <v>809</v>
      </c>
      <c r="AM1105" t="s">
        <v>860</v>
      </c>
      <c r="AP1105">
        <v>97369</v>
      </c>
      <c r="AQ1105">
        <v>90595</v>
      </c>
      <c r="AS1105" t="s">
        <v>83</v>
      </c>
      <c r="AU1105" t="s">
        <v>728</v>
      </c>
      <c r="AW1105" t="s">
        <v>85</v>
      </c>
      <c r="AX1105">
        <v>2162</v>
      </c>
      <c r="AY1105" t="s">
        <v>980</v>
      </c>
      <c r="AZ1105" t="s">
        <v>1001</v>
      </c>
      <c r="BA1105">
        <v>1</v>
      </c>
      <c r="BB1105" s="2">
        <v>45419</v>
      </c>
      <c r="BC1105" s="2">
        <v>45420</v>
      </c>
      <c r="BD1105">
        <v>15</v>
      </c>
      <c r="BE1105" t="s">
        <v>1010</v>
      </c>
      <c r="BF1105" t="s">
        <v>1041</v>
      </c>
      <c r="BG1105" t="s">
        <v>377</v>
      </c>
      <c r="BH1105" t="s">
        <v>1196</v>
      </c>
      <c r="BI1105">
        <v>40</v>
      </c>
      <c r="BJ1105">
        <v>0</v>
      </c>
      <c r="BK1105" t="s">
        <v>716</v>
      </c>
      <c r="BL1105">
        <v>11</v>
      </c>
      <c r="BM1105">
        <v>11</v>
      </c>
      <c r="BN1105" t="s">
        <v>115</v>
      </c>
      <c r="BO1105">
        <v>440</v>
      </c>
      <c r="BP1105">
        <v>440</v>
      </c>
      <c r="BQ1105">
        <v>440</v>
      </c>
      <c r="BR1105">
        <v>440</v>
      </c>
      <c r="BS1105">
        <v>0</v>
      </c>
      <c r="BT1105">
        <v>0</v>
      </c>
      <c r="BU1105" t="s">
        <v>1209</v>
      </c>
      <c r="BY1105" t="s">
        <v>1263</v>
      </c>
      <c r="BZ1105" t="s">
        <v>719</v>
      </c>
      <c r="CA1105">
        <v>40</v>
      </c>
      <c r="CB1105">
        <v>40</v>
      </c>
      <c r="CC1105">
        <v>0</v>
      </c>
      <c r="CD1105">
        <v>40</v>
      </c>
      <c r="CE1105" t="s">
        <v>1269</v>
      </c>
      <c r="CF1105">
        <v>0</v>
      </c>
      <c r="CJ1105" s="4" t="str">
        <f t="shared" si="170"/>
        <v>Solar</v>
      </c>
      <c r="CK1105" s="5">
        <f t="shared" si="171"/>
        <v>45435</v>
      </c>
      <c r="CL1105" s="4">
        <f t="shared" si="172"/>
        <v>10</v>
      </c>
      <c r="CN1105" s="4" t="str">
        <f t="shared" si="173"/>
        <v>بنزين 80</v>
      </c>
      <c r="CO1105" s="5">
        <f t="shared" si="174"/>
        <v>45420</v>
      </c>
      <c r="CP1105" s="4">
        <f t="shared" si="175"/>
        <v>11</v>
      </c>
      <c r="CR1105" s="4">
        <f t="shared" si="176"/>
        <v>-1</v>
      </c>
      <c r="CS1105" s="6">
        <f t="shared" si="177"/>
        <v>-0.1</v>
      </c>
      <c r="CT1105">
        <f t="shared" si="178"/>
        <v>440000</v>
      </c>
      <c r="CU1105">
        <f t="shared" si="179"/>
        <v>400000</v>
      </c>
    </row>
    <row r="1106" spans="1:99" x14ac:dyDescent="0.3">
      <c r="A1106">
        <v>499</v>
      </c>
      <c r="B1106">
        <v>468</v>
      </c>
      <c r="C1106">
        <v>2</v>
      </c>
      <c r="D1106" t="s">
        <v>83</v>
      </c>
      <c r="E1106" t="s">
        <v>84</v>
      </c>
      <c r="H1106" t="s">
        <v>86</v>
      </c>
      <c r="I1106" t="s">
        <v>112</v>
      </c>
      <c r="J1106" t="s">
        <v>114</v>
      </c>
      <c r="K1106" t="s">
        <v>115</v>
      </c>
      <c r="L1106">
        <v>1</v>
      </c>
      <c r="M1106">
        <v>1</v>
      </c>
      <c r="N1106" s="2">
        <v>45434</v>
      </c>
      <c r="O1106" s="2">
        <v>45435</v>
      </c>
      <c r="P1106" t="s">
        <v>166</v>
      </c>
      <c r="Q1106" t="s">
        <v>203</v>
      </c>
      <c r="R1106" t="s">
        <v>377</v>
      </c>
      <c r="S1106" t="s">
        <v>377</v>
      </c>
      <c r="T1106" t="s">
        <v>158</v>
      </c>
      <c r="U1106" t="s">
        <v>716</v>
      </c>
      <c r="V1106">
        <v>10</v>
      </c>
      <c r="W1106">
        <v>40000</v>
      </c>
      <c r="X1106" t="s">
        <v>720</v>
      </c>
      <c r="Y1106">
        <v>400000</v>
      </c>
      <c r="AB1106" s="2">
        <v>45285</v>
      </c>
      <c r="AC1106">
        <v>0</v>
      </c>
      <c r="AE1106">
        <v>36675</v>
      </c>
      <c r="AF1106">
        <v>36675</v>
      </c>
      <c r="AG1106">
        <v>0</v>
      </c>
      <c r="AH1106">
        <v>36675</v>
      </c>
      <c r="AI1106">
        <v>3325</v>
      </c>
      <c r="AJ1106" t="s">
        <v>729</v>
      </c>
      <c r="AK1106" t="s">
        <v>758</v>
      </c>
      <c r="AL1106" t="s">
        <v>809</v>
      </c>
      <c r="AM1106" t="s">
        <v>860</v>
      </c>
      <c r="AP1106">
        <v>97371</v>
      </c>
      <c r="AQ1106">
        <v>90595</v>
      </c>
      <c r="AS1106" t="s">
        <v>83</v>
      </c>
      <c r="AU1106" t="s">
        <v>728</v>
      </c>
      <c r="AW1106" t="s">
        <v>85</v>
      </c>
      <c r="AX1106">
        <v>2162</v>
      </c>
      <c r="AY1106" t="s">
        <v>980</v>
      </c>
      <c r="AZ1106" t="s">
        <v>1001</v>
      </c>
      <c r="BA1106">
        <v>1</v>
      </c>
      <c r="BB1106" s="2">
        <v>45419</v>
      </c>
      <c r="BC1106" s="2">
        <v>45420</v>
      </c>
      <c r="BD1106">
        <v>17</v>
      </c>
      <c r="BE1106" t="s">
        <v>1010</v>
      </c>
      <c r="BF1106" t="s">
        <v>1041</v>
      </c>
      <c r="BG1106" t="s">
        <v>377</v>
      </c>
      <c r="BH1106" t="s">
        <v>1196</v>
      </c>
      <c r="BI1106">
        <v>74</v>
      </c>
      <c r="BJ1106">
        <v>0</v>
      </c>
      <c r="BK1106" t="s">
        <v>716</v>
      </c>
      <c r="BL1106">
        <v>11</v>
      </c>
      <c r="BM1106">
        <v>11</v>
      </c>
      <c r="BN1106" t="s">
        <v>115</v>
      </c>
      <c r="BO1106">
        <v>814</v>
      </c>
      <c r="BP1106">
        <v>814</v>
      </c>
      <c r="BQ1106">
        <v>814</v>
      </c>
      <c r="BR1106">
        <v>814</v>
      </c>
      <c r="BS1106">
        <v>0</v>
      </c>
      <c r="BT1106">
        <v>0</v>
      </c>
      <c r="BU1106" t="s">
        <v>1209</v>
      </c>
      <c r="BY1106" t="s">
        <v>1263</v>
      </c>
      <c r="BZ1106" t="s">
        <v>719</v>
      </c>
      <c r="CA1106">
        <v>74</v>
      </c>
      <c r="CB1106">
        <v>74</v>
      </c>
      <c r="CC1106">
        <v>0</v>
      </c>
      <c r="CD1106">
        <v>74</v>
      </c>
      <c r="CE1106" t="s">
        <v>1269</v>
      </c>
      <c r="CF1106">
        <v>0</v>
      </c>
      <c r="CJ1106" s="4" t="str">
        <f t="shared" si="170"/>
        <v>Solar</v>
      </c>
      <c r="CK1106" s="5">
        <f t="shared" si="171"/>
        <v>45435</v>
      </c>
      <c r="CL1106" s="4">
        <f t="shared" si="172"/>
        <v>10</v>
      </c>
      <c r="CN1106" s="4" t="str">
        <f t="shared" si="173"/>
        <v>بنزين 80</v>
      </c>
      <c r="CO1106" s="5">
        <f t="shared" si="174"/>
        <v>45420</v>
      </c>
      <c r="CP1106" s="4">
        <f t="shared" si="175"/>
        <v>11</v>
      </c>
      <c r="CR1106" s="4">
        <f t="shared" si="176"/>
        <v>-1</v>
      </c>
      <c r="CS1106" s="6">
        <f t="shared" si="177"/>
        <v>-0.1</v>
      </c>
      <c r="CT1106">
        <f t="shared" si="178"/>
        <v>440000</v>
      </c>
      <c r="CU1106">
        <f t="shared" si="179"/>
        <v>400000</v>
      </c>
    </row>
    <row r="1107" spans="1:99" x14ac:dyDescent="0.3">
      <c r="A1107">
        <v>499</v>
      </c>
      <c r="B1107">
        <v>468</v>
      </c>
      <c r="C1107">
        <v>2</v>
      </c>
      <c r="D1107" t="s">
        <v>83</v>
      </c>
      <c r="E1107" t="s">
        <v>84</v>
      </c>
      <c r="H1107" t="s">
        <v>86</v>
      </c>
      <c r="I1107" t="s">
        <v>112</v>
      </c>
      <c r="J1107" t="s">
        <v>114</v>
      </c>
      <c r="K1107" t="s">
        <v>115</v>
      </c>
      <c r="L1107">
        <v>1</v>
      </c>
      <c r="M1107">
        <v>1</v>
      </c>
      <c r="N1107" s="2">
        <v>45434</v>
      </c>
      <c r="O1107" s="2">
        <v>45435</v>
      </c>
      <c r="P1107" t="s">
        <v>166</v>
      </c>
      <c r="Q1107" t="s">
        <v>203</v>
      </c>
      <c r="R1107" t="s">
        <v>377</v>
      </c>
      <c r="S1107" t="s">
        <v>377</v>
      </c>
      <c r="T1107" t="s">
        <v>158</v>
      </c>
      <c r="U1107" t="s">
        <v>716</v>
      </c>
      <c r="V1107">
        <v>10</v>
      </c>
      <c r="W1107">
        <v>40000</v>
      </c>
      <c r="X1107" t="s">
        <v>720</v>
      </c>
      <c r="Y1107">
        <v>400000</v>
      </c>
      <c r="AB1107" s="2">
        <v>45285</v>
      </c>
      <c r="AC1107">
        <v>0</v>
      </c>
      <c r="AE1107">
        <v>36675</v>
      </c>
      <c r="AF1107">
        <v>36675</v>
      </c>
      <c r="AG1107">
        <v>0</v>
      </c>
      <c r="AH1107">
        <v>36675</v>
      </c>
      <c r="AI1107">
        <v>3325</v>
      </c>
      <c r="AJ1107" t="s">
        <v>729</v>
      </c>
      <c r="AK1107" t="s">
        <v>758</v>
      </c>
      <c r="AL1107" t="s">
        <v>809</v>
      </c>
      <c r="AM1107" t="s">
        <v>860</v>
      </c>
      <c r="AP1107">
        <v>98370</v>
      </c>
      <c r="AQ1107">
        <v>86779</v>
      </c>
      <c r="AS1107" t="s">
        <v>83</v>
      </c>
      <c r="AU1107" t="s">
        <v>728</v>
      </c>
      <c r="AW1107" t="s">
        <v>85</v>
      </c>
      <c r="AX1107">
        <v>2162</v>
      </c>
      <c r="AY1107" t="s">
        <v>980</v>
      </c>
      <c r="AZ1107" t="s">
        <v>1001</v>
      </c>
      <c r="BA1107">
        <v>2</v>
      </c>
      <c r="BB1107" s="2">
        <v>45445</v>
      </c>
      <c r="BC1107" s="2">
        <v>45452</v>
      </c>
      <c r="BD1107">
        <v>9</v>
      </c>
      <c r="BE1107" t="s">
        <v>1010</v>
      </c>
      <c r="BF1107" t="s">
        <v>1041</v>
      </c>
      <c r="BG1107" t="s">
        <v>377</v>
      </c>
      <c r="BH1107" t="s">
        <v>1196</v>
      </c>
      <c r="BI1107">
        <v>77</v>
      </c>
      <c r="BJ1107">
        <v>0</v>
      </c>
      <c r="BK1107" t="s">
        <v>716</v>
      </c>
      <c r="BL1107">
        <v>11</v>
      </c>
      <c r="BM1107">
        <v>11</v>
      </c>
      <c r="BN1107" t="s">
        <v>115</v>
      </c>
      <c r="BO1107">
        <v>847</v>
      </c>
      <c r="BP1107">
        <v>847</v>
      </c>
      <c r="BQ1107">
        <v>847</v>
      </c>
      <c r="BR1107">
        <v>847</v>
      </c>
      <c r="BS1107">
        <v>0</v>
      </c>
      <c r="BT1107">
        <v>0</v>
      </c>
      <c r="BU1107" t="s">
        <v>1209</v>
      </c>
      <c r="BV1107" t="s">
        <v>919</v>
      </c>
      <c r="BW1107" t="s">
        <v>1223</v>
      </c>
      <c r="BX1107" t="s">
        <v>1250</v>
      </c>
      <c r="BY1107" t="s">
        <v>1262</v>
      </c>
      <c r="BZ1107" t="s">
        <v>719</v>
      </c>
      <c r="CA1107">
        <v>77</v>
      </c>
      <c r="CB1107">
        <v>77</v>
      </c>
      <c r="CC1107">
        <v>0</v>
      </c>
      <c r="CD1107">
        <v>77</v>
      </c>
      <c r="CE1107" t="s">
        <v>1269</v>
      </c>
      <c r="CF1107">
        <v>0</v>
      </c>
      <c r="CJ1107" s="4" t="str">
        <f t="shared" si="170"/>
        <v>Solar</v>
      </c>
      <c r="CK1107" s="5">
        <f t="shared" si="171"/>
        <v>45435</v>
      </c>
      <c r="CL1107" s="4">
        <f t="shared" si="172"/>
        <v>10</v>
      </c>
      <c r="CN1107" s="4" t="str">
        <f t="shared" si="173"/>
        <v>بنزين 80</v>
      </c>
      <c r="CO1107" s="5">
        <f t="shared" si="174"/>
        <v>45452</v>
      </c>
      <c r="CP1107" s="4">
        <f t="shared" si="175"/>
        <v>11</v>
      </c>
      <c r="CR1107" s="4">
        <f t="shared" si="176"/>
        <v>-1</v>
      </c>
      <c r="CS1107" s="6">
        <f t="shared" si="177"/>
        <v>-0.1</v>
      </c>
      <c r="CT1107">
        <f t="shared" si="178"/>
        <v>440000</v>
      </c>
      <c r="CU1107">
        <f t="shared" si="179"/>
        <v>400000</v>
      </c>
    </row>
    <row r="1108" spans="1:99" x14ac:dyDescent="0.3">
      <c r="A1108">
        <v>499</v>
      </c>
      <c r="B1108">
        <v>468</v>
      </c>
      <c r="C1108">
        <v>2</v>
      </c>
      <c r="D1108" t="s">
        <v>83</v>
      </c>
      <c r="E1108" t="s">
        <v>84</v>
      </c>
      <c r="H1108" t="s">
        <v>86</v>
      </c>
      <c r="I1108" t="s">
        <v>112</v>
      </c>
      <c r="J1108" t="s">
        <v>114</v>
      </c>
      <c r="K1108" t="s">
        <v>115</v>
      </c>
      <c r="L1108">
        <v>1</v>
      </c>
      <c r="M1108">
        <v>1</v>
      </c>
      <c r="N1108" s="2">
        <v>45434</v>
      </c>
      <c r="O1108" s="2">
        <v>45435</v>
      </c>
      <c r="P1108" t="s">
        <v>166</v>
      </c>
      <c r="Q1108" t="s">
        <v>203</v>
      </c>
      <c r="R1108" t="s">
        <v>377</v>
      </c>
      <c r="S1108" t="s">
        <v>377</v>
      </c>
      <c r="T1108" t="s">
        <v>158</v>
      </c>
      <c r="U1108" t="s">
        <v>716</v>
      </c>
      <c r="V1108">
        <v>10</v>
      </c>
      <c r="W1108">
        <v>40000</v>
      </c>
      <c r="X1108" t="s">
        <v>720</v>
      </c>
      <c r="Y1108">
        <v>400000</v>
      </c>
      <c r="AB1108" s="2">
        <v>45285</v>
      </c>
      <c r="AC1108">
        <v>0</v>
      </c>
      <c r="AE1108">
        <v>36675</v>
      </c>
      <c r="AF1108">
        <v>36675</v>
      </c>
      <c r="AG1108">
        <v>0</v>
      </c>
      <c r="AH1108">
        <v>36675</v>
      </c>
      <c r="AI1108">
        <v>3325</v>
      </c>
      <c r="AJ1108" t="s">
        <v>729</v>
      </c>
      <c r="AK1108" t="s">
        <v>758</v>
      </c>
      <c r="AL1108" t="s">
        <v>809</v>
      </c>
      <c r="AM1108" t="s">
        <v>860</v>
      </c>
      <c r="AP1108">
        <v>98372</v>
      </c>
      <c r="AQ1108">
        <v>86779</v>
      </c>
      <c r="AS1108" t="s">
        <v>83</v>
      </c>
      <c r="AU1108" t="s">
        <v>728</v>
      </c>
      <c r="AW1108" t="s">
        <v>85</v>
      </c>
      <c r="AX1108">
        <v>2162</v>
      </c>
      <c r="AY1108" t="s">
        <v>980</v>
      </c>
      <c r="AZ1108" t="s">
        <v>1001</v>
      </c>
      <c r="BA1108">
        <v>2</v>
      </c>
      <c r="BB1108" s="2">
        <v>45445</v>
      </c>
      <c r="BC1108" s="2">
        <v>45452</v>
      </c>
      <c r="BD1108">
        <v>8</v>
      </c>
      <c r="BE1108" t="s">
        <v>1010</v>
      </c>
      <c r="BF1108" t="s">
        <v>1041</v>
      </c>
      <c r="BG1108" t="s">
        <v>377</v>
      </c>
      <c r="BH1108" t="s">
        <v>1196</v>
      </c>
      <c r="BI1108">
        <v>5</v>
      </c>
      <c r="BJ1108">
        <v>0</v>
      </c>
      <c r="BK1108" t="s">
        <v>716</v>
      </c>
      <c r="BL1108">
        <v>11</v>
      </c>
      <c r="BM1108">
        <v>11</v>
      </c>
      <c r="BN1108" t="s">
        <v>115</v>
      </c>
      <c r="BO1108">
        <v>55</v>
      </c>
      <c r="BP1108">
        <v>55</v>
      </c>
      <c r="BQ1108">
        <v>55</v>
      </c>
      <c r="BR1108">
        <v>55</v>
      </c>
      <c r="BS1108">
        <v>0</v>
      </c>
      <c r="BT1108">
        <v>0</v>
      </c>
      <c r="BU1108" t="s">
        <v>1209</v>
      </c>
      <c r="BV1108" t="s">
        <v>919</v>
      </c>
      <c r="BW1108" t="s">
        <v>1223</v>
      </c>
      <c r="BX1108" t="s">
        <v>1250</v>
      </c>
      <c r="BY1108" t="s">
        <v>1262</v>
      </c>
      <c r="BZ1108" t="s">
        <v>719</v>
      </c>
      <c r="CA1108">
        <v>5</v>
      </c>
      <c r="CB1108">
        <v>5</v>
      </c>
      <c r="CC1108">
        <v>0</v>
      </c>
      <c r="CD1108">
        <v>5</v>
      </c>
      <c r="CE1108" t="s">
        <v>1269</v>
      </c>
      <c r="CF1108">
        <v>0</v>
      </c>
      <c r="CJ1108" s="4" t="str">
        <f t="shared" si="170"/>
        <v>Solar</v>
      </c>
      <c r="CK1108" s="5">
        <f t="shared" si="171"/>
        <v>45435</v>
      </c>
      <c r="CL1108" s="4">
        <f t="shared" si="172"/>
        <v>10</v>
      </c>
      <c r="CN1108" s="4" t="str">
        <f t="shared" si="173"/>
        <v>بنزين 80</v>
      </c>
      <c r="CO1108" s="5">
        <f t="shared" si="174"/>
        <v>45452</v>
      </c>
      <c r="CP1108" s="4">
        <f t="shared" si="175"/>
        <v>11</v>
      </c>
      <c r="CR1108" s="4">
        <f t="shared" si="176"/>
        <v>-1</v>
      </c>
      <c r="CS1108" s="6">
        <f t="shared" si="177"/>
        <v>-0.1</v>
      </c>
      <c r="CT1108">
        <f t="shared" si="178"/>
        <v>440000</v>
      </c>
      <c r="CU1108">
        <f t="shared" si="179"/>
        <v>400000</v>
      </c>
    </row>
    <row r="1109" spans="1:99" x14ac:dyDescent="0.3">
      <c r="A1109">
        <v>499</v>
      </c>
      <c r="B1109">
        <v>468</v>
      </c>
      <c r="C1109">
        <v>2</v>
      </c>
      <c r="D1109" t="s">
        <v>83</v>
      </c>
      <c r="E1109" t="s">
        <v>84</v>
      </c>
      <c r="H1109" t="s">
        <v>86</v>
      </c>
      <c r="I1109" t="s">
        <v>112</v>
      </c>
      <c r="J1109" t="s">
        <v>114</v>
      </c>
      <c r="K1109" t="s">
        <v>115</v>
      </c>
      <c r="L1109">
        <v>1</v>
      </c>
      <c r="M1109">
        <v>1</v>
      </c>
      <c r="N1109" s="2">
        <v>45434</v>
      </c>
      <c r="O1109" s="2">
        <v>45435</v>
      </c>
      <c r="P1109" t="s">
        <v>166</v>
      </c>
      <c r="Q1109" t="s">
        <v>203</v>
      </c>
      <c r="R1109" t="s">
        <v>377</v>
      </c>
      <c r="S1109" t="s">
        <v>377</v>
      </c>
      <c r="T1109" t="s">
        <v>158</v>
      </c>
      <c r="U1109" t="s">
        <v>716</v>
      </c>
      <c r="V1109">
        <v>10</v>
      </c>
      <c r="W1109">
        <v>40000</v>
      </c>
      <c r="X1109" t="s">
        <v>720</v>
      </c>
      <c r="Y1109">
        <v>400000</v>
      </c>
      <c r="AB1109" s="2">
        <v>45285</v>
      </c>
      <c r="AC1109">
        <v>0</v>
      </c>
      <c r="AE1109">
        <v>36675</v>
      </c>
      <c r="AF1109">
        <v>36675</v>
      </c>
      <c r="AG1109">
        <v>0</v>
      </c>
      <c r="AH1109">
        <v>36675</v>
      </c>
      <c r="AI1109">
        <v>3325</v>
      </c>
      <c r="AJ1109" t="s">
        <v>729</v>
      </c>
      <c r="AK1109" t="s">
        <v>758</v>
      </c>
      <c r="AL1109" t="s">
        <v>809</v>
      </c>
      <c r="AM1109" t="s">
        <v>860</v>
      </c>
      <c r="AP1109">
        <v>98375</v>
      </c>
      <c r="AQ1109">
        <v>86779</v>
      </c>
      <c r="AS1109" t="s">
        <v>83</v>
      </c>
      <c r="AU1109" t="s">
        <v>728</v>
      </c>
      <c r="AW1109" t="s">
        <v>85</v>
      </c>
      <c r="AX1109">
        <v>2162</v>
      </c>
      <c r="AY1109" t="s">
        <v>980</v>
      </c>
      <c r="AZ1109" t="s">
        <v>1001</v>
      </c>
      <c r="BA1109">
        <v>2</v>
      </c>
      <c r="BB1109" s="2">
        <v>45445</v>
      </c>
      <c r="BC1109" s="2">
        <v>45452</v>
      </c>
      <c r="BD1109">
        <v>7</v>
      </c>
      <c r="BE1109" t="s">
        <v>1010</v>
      </c>
      <c r="BF1109" t="s">
        <v>1041</v>
      </c>
      <c r="BG1109" t="s">
        <v>377</v>
      </c>
      <c r="BH1109" t="s">
        <v>1196</v>
      </c>
      <c r="BI1109">
        <v>5</v>
      </c>
      <c r="BJ1109">
        <v>0</v>
      </c>
      <c r="BK1109" t="s">
        <v>716</v>
      </c>
      <c r="BL1109">
        <v>11</v>
      </c>
      <c r="BM1109">
        <v>11</v>
      </c>
      <c r="BN1109" t="s">
        <v>115</v>
      </c>
      <c r="BO1109">
        <v>55</v>
      </c>
      <c r="BP1109">
        <v>55</v>
      </c>
      <c r="BQ1109">
        <v>55</v>
      </c>
      <c r="BR1109">
        <v>55</v>
      </c>
      <c r="BS1109">
        <v>0</v>
      </c>
      <c r="BT1109">
        <v>0</v>
      </c>
      <c r="BU1109" t="s">
        <v>1209</v>
      </c>
      <c r="BV1109" t="s">
        <v>919</v>
      </c>
      <c r="BW1109" t="s">
        <v>1223</v>
      </c>
      <c r="BX1109" t="s">
        <v>1250</v>
      </c>
      <c r="BY1109" t="s">
        <v>1262</v>
      </c>
      <c r="BZ1109" t="s">
        <v>719</v>
      </c>
      <c r="CA1109">
        <v>5</v>
      </c>
      <c r="CB1109">
        <v>5</v>
      </c>
      <c r="CC1109">
        <v>0</v>
      </c>
      <c r="CD1109">
        <v>5</v>
      </c>
      <c r="CE1109" t="s">
        <v>1269</v>
      </c>
      <c r="CF1109">
        <v>0</v>
      </c>
      <c r="CJ1109" s="4" t="str">
        <f t="shared" si="170"/>
        <v>Solar</v>
      </c>
      <c r="CK1109" s="5">
        <f t="shared" si="171"/>
        <v>45435</v>
      </c>
      <c r="CL1109" s="4">
        <f t="shared" si="172"/>
        <v>10</v>
      </c>
      <c r="CN1109" s="4" t="str">
        <f t="shared" si="173"/>
        <v>بنزين 80</v>
      </c>
      <c r="CO1109" s="5">
        <f t="shared" si="174"/>
        <v>45452</v>
      </c>
      <c r="CP1109" s="4">
        <f t="shared" si="175"/>
        <v>11</v>
      </c>
      <c r="CR1109" s="4">
        <f t="shared" si="176"/>
        <v>-1</v>
      </c>
      <c r="CS1109" s="6">
        <f t="shared" si="177"/>
        <v>-0.1</v>
      </c>
      <c r="CT1109">
        <f t="shared" si="178"/>
        <v>440000</v>
      </c>
      <c r="CU1109">
        <f t="shared" si="179"/>
        <v>400000</v>
      </c>
    </row>
    <row r="1110" spans="1:99" x14ac:dyDescent="0.3">
      <c r="A1110">
        <v>499</v>
      </c>
      <c r="B1110">
        <v>468</v>
      </c>
      <c r="C1110">
        <v>2</v>
      </c>
      <c r="D1110" t="s">
        <v>83</v>
      </c>
      <c r="E1110" t="s">
        <v>84</v>
      </c>
      <c r="H1110" t="s">
        <v>86</v>
      </c>
      <c r="I1110" t="s">
        <v>112</v>
      </c>
      <c r="J1110" t="s">
        <v>114</v>
      </c>
      <c r="K1110" t="s">
        <v>115</v>
      </c>
      <c r="L1110">
        <v>1</v>
      </c>
      <c r="M1110">
        <v>1</v>
      </c>
      <c r="N1110" s="2">
        <v>45434</v>
      </c>
      <c r="O1110" s="2">
        <v>45435</v>
      </c>
      <c r="P1110" t="s">
        <v>166</v>
      </c>
      <c r="Q1110" t="s">
        <v>203</v>
      </c>
      <c r="R1110" t="s">
        <v>377</v>
      </c>
      <c r="S1110" t="s">
        <v>377</v>
      </c>
      <c r="T1110" t="s">
        <v>158</v>
      </c>
      <c r="U1110" t="s">
        <v>716</v>
      </c>
      <c r="V1110">
        <v>10</v>
      </c>
      <c r="W1110">
        <v>40000</v>
      </c>
      <c r="X1110" t="s">
        <v>720</v>
      </c>
      <c r="Y1110">
        <v>400000</v>
      </c>
      <c r="AB1110" s="2">
        <v>45285</v>
      </c>
      <c r="AC1110">
        <v>0</v>
      </c>
      <c r="AE1110">
        <v>36675</v>
      </c>
      <c r="AF1110">
        <v>36675</v>
      </c>
      <c r="AG1110">
        <v>0</v>
      </c>
      <c r="AH1110">
        <v>36675</v>
      </c>
      <c r="AI1110">
        <v>3325</v>
      </c>
      <c r="AJ1110" t="s">
        <v>729</v>
      </c>
      <c r="AK1110" t="s">
        <v>758</v>
      </c>
      <c r="AL1110" t="s">
        <v>809</v>
      </c>
      <c r="AM1110" t="s">
        <v>860</v>
      </c>
      <c r="AP1110">
        <v>98377</v>
      </c>
      <c r="AQ1110">
        <v>86779</v>
      </c>
      <c r="AS1110" t="s">
        <v>83</v>
      </c>
      <c r="AU1110" t="s">
        <v>728</v>
      </c>
      <c r="AW1110" t="s">
        <v>85</v>
      </c>
      <c r="AX1110">
        <v>2162</v>
      </c>
      <c r="AY1110" t="s">
        <v>980</v>
      </c>
      <c r="AZ1110" t="s">
        <v>1001</v>
      </c>
      <c r="BA1110">
        <v>1</v>
      </c>
      <c r="BB1110" s="2">
        <v>45445</v>
      </c>
      <c r="BC1110" s="2">
        <v>45452</v>
      </c>
      <c r="BD1110">
        <v>6</v>
      </c>
      <c r="BE1110" t="s">
        <v>1010</v>
      </c>
      <c r="BF1110" t="s">
        <v>1041</v>
      </c>
      <c r="BG1110" t="s">
        <v>377</v>
      </c>
      <c r="BH1110" t="s">
        <v>1196</v>
      </c>
      <c r="BI1110">
        <v>17</v>
      </c>
      <c r="BJ1110">
        <v>0</v>
      </c>
      <c r="BK1110" t="s">
        <v>716</v>
      </c>
      <c r="BL1110">
        <v>11</v>
      </c>
      <c r="BM1110">
        <v>11</v>
      </c>
      <c r="BN1110" t="s">
        <v>115</v>
      </c>
      <c r="BO1110">
        <v>187</v>
      </c>
      <c r="BP1110">
        <v>187</v>
      </c>
      <c r="BQ1110">
        <v>187</v>
      </c>
      <c r="BR1110">
        <v>187</v>
      </c>
      <c r="BS1110">
        <v>0</v>
      </c>
      <c r="BT1110">
        <v>0</v>
      </c>
      <c r="BU1110" t="s">
        <v>1209</v>
      </c>
      <c r="BY1110" t="s">
        <v>1263</v>
      </c>
      <c r="BZ1110" t="s">
        <v>719</v>
      </c>
      <c r="CA1110">
        <v>17</v>
      </c>
      <c r="CB1110">
        <v>17</v>
      </c>
      <c r="CC1110">
        <v>0</v>
      </c>
      <c r="CD1110">
        <v>17</v>
      </c>
      <c r="CE1110" t="s">
        <v>1269</v>
      </c>
      <c r="CF1110">
        <v>0</v>
      </c>
      <c r="CJ1110" s="4" t="str">
        <f t="shared" si="170"/>
        <v>Solar</v>
      </c>
      <c r="CK1110" s="5">
        <f t="shared" si="171"/>
        <v>45435</v>
      </c>
      <c r="CL1110" s="4">
        <f t="shared" si="172"/>
        <v>10</v>
      </c>
      <c r="CN1110" s="4" t="str">
        <f t="shared" si="173"/>
        <v>بنزين 80</v>
      </c>
      <c r="CO1110" s="5">
        <f t="shared" si="174"/>
        <v>45452</v>
      </c>
      <c r="CP1110" s="4">
        <f t="shared" si="175"/>
        <v>11</v>
      </c>
      <c r="CR1110" s="4">
        <f t="shared" si="176"/>
        <v>-1</v>
      </c>
      <c r="CS1110" s="6">
        <f t="shared" si="177"/>
        <v>-0.1</v>
      </c>
      <c r="CT1110">
        <f t="shared" si="178"/>
        <v>440000</v>
      </c>
      <c r="CU1110">
        <f t="shared" si="179"/>
        <v>400000</v>
      </c>
    </row>
    <row r="1111" spans="1:99" x14ac:dyDescent="0.3">
      <c r="A1111">
        <v>499</v>
      </c>
      <c r="B1111">
        <v>468</v>
      </c>
      <c r="C1111">
        <v>2</v>
      </c>
      <c r="D1111" t="s">
        <v>83</v>
      </c>
      <c r="E1111" t="s">
        <v>84</v>
      </c>
      <c r="H1111" t="s">
        <v>86</v>
      </c>
      <c r="I1111" t="s">
        <v>112</v>
      </c>
      <c r="J1111" t="s">
        <v>114</v>
      </c>
      <c r="K1111" t="s">
        <v>115</v>
      </c>
      <c r="L1111">
        <v>1</v>
      </c>
      <c r="M1111">
        <v>1</v>
      </c>
      <c r="N1111" s="2">
        <v>45434</v>
      </c>
      <c r="O1111" s="2">
        <v>45435</v>
      </c>
      <c r="P1111" t="s">
        <v>166</v>
      </c>
      <c r="Q1111" t="s">
        <v>203</v>
      </c>
      <c r="R1111" t="s">
        <v>377</v>
      </c>
      <c r="S1111" t="s">
        <v>377</v>
      </c>
      <c r="T1111" t="s">
        <v>158</v>
      </c>
      <c r="U1111" t="s">
        <v>716</v>
      </c>
      <c r="V1111">
        <v>10</v>
      </c>
      <c r="W1111">
        <v>40000</v>
      </c>
      <c r="X1111" t="s">
        <v>720</v>
      </c>
      <c r="Y1111">
        <v>400000</v>
      </c>
      <c r="AB1111" s="2">
        <v>45285</v>
      </c>
      <c r="AC1111">
        <v>0</v>
      </c>
      <c r="AE1111">
        <v>36675</v>
      </c>
      <c r="AF1111">
        <v>36675</v>
      </c>
      <c r="AG1111">
        <v>0</v>
      </c>
      <c r="AH1111">
        <v>36675</v>
      </c>
      <c r="AI1111">
        <v>3325</v>
      </c>
      <c r="AJ1111" t="s">
        <v>729</v>
      </c>
      <c r="AK1111" t="s">
        <v>758</v>
      </c>
      <c r="AL1111" t="s">
        <v>809</v>
      </c>
      <c r="AM1111" t="s">
        <v>860</v>
      </c>
      <c r="AP1111">
        <v>98742</v>
      </c>
      <c r="AQ1111">
        <v>86779</v>
      </c>
      <c r="AS1111" t="s">
        <v>83</v>
      </c>
      <c r="AU1111" t="s">
        <v>728</v>
      </c>
      <c r="AW1111" t="s">
        <v>85</v>
      </c>
      <c r="AX1111">
        <v>2162</v>
      </c>
      <c r="AY1111" t="s">
        <v>980</v>
      </c>
      <c r="AZ1111" t="s">
        <v>1001</v>
      </c>
      <c r="BA1111">
        <v>1</v>
      </c>
      <c r="BB1111" s="2">
        <v>45454</v>
      </c>
      <c r="BC1111" s="2">
        <v>45455</v>
      </c>
      <c r="BD1111">
        <v>11</v>
      </c>
      <c r="BE1111" t="s">
        <v>1010</v>
      </c>
      <c r="BF1111" t="s">
        <v>1041</v>
      </c>
      <c r="BG1111" t="s">
        <v>377</v>
      </c>
      <c r="BH1111" t="s">
        <v>1196</v>
      </c>
      <c r="BI1111">
        <v>6</v>
      </c>
      <c r="BJ1111">
        <v>0</v>
      </c>
      <c r="BK1111" t="s">
        <v>716</v>
      </c>
      <c r="BL1111">
        <v>11</v>
      </c>
      <c r="BM1111">
        <v>11</v>
      </c>
      <c r="BN1111" t="s">
        <v>115</v>
      </c>
      <c r="BO1111">
        <v>66</v>
      </c>
      <c r="BP1111">
        <v>66</v>
      </c>
      <c r="BQ1111">
        <v>66</v>
      </c>
      <c r="BR1111">
        <v>66</v>
      </c>
      <c r="BS1111">
        <v>0</v>
      </c>
      <c r="BT1111">
        <v>0</v>
      </c>
      <c r="BU1111" t="s">
        <v>1209</v>
      </c>
      <c r="BV1111" t="s">
        <v>919</v>
      </c>
      <c r="BW1111" t="s">
        <v>1223</v>
      </c>
      <c r="BX1111" t="s">
        <v>1250</v>
      </c>
      <c r="BY1111" t="s">
        <v>1262</v>
      </c>
      <c r="BZ1111" t="s">
        <v>719</v>
      </c>
      <c r="CA1111">
        <v>6</v>
      </c>
      <c r="CB1111">
        <v>6</v>
      </c>
      <c r="CC1111">
        <v>0</v>
      </c>
      <c r="CD1111">
        <v>6</v>
      </c>
      <c r="CE1111" t="s">
        <v>1269</v>
      </c>
      <c r="CF1111">
        <v>0</v>
      </c>
      <c r="CJ1111" s="4" t="str">
        <f t="shared" si="170"/>
        <v>Solar</v>
      </c>
      <c r="CK1111" s="5">
        <f t="shared" si="171"/>
        <v>45435</v>
      </c>
      <c r="CL1111" s="4">
        <f t="shared" si="172"/>
        <v>10</v>
      </c>
      <c r="CN1111" s="4" t="str">
        <f t="shared" si="173"/>
        <v>بنزين 80</v>
      </c>
      <c r="CO1111" s="5">
        <f t="shared" si="174"/>
        <v>45455</v>
      </c>
      <c r="CP1111" s="4">
        <f t="shared" si="175"/>
        <v>11</v>
      </c>
      <c r="CR1111" s="4">
        <f t="shared" si="176"/>
        <v>-1</v>
      </c>
      <c r="CS1111" s="6">
        <f t="shared" si="177"/>
        <v>-0.1</v>
      </c>
      <c r="CT1111">
        <f t="shared" si="178"/>
        <v>440000</v>
      </c>
      <c r="CU1111">
        <f t="shared" si="179"/>
        <v>400000</v>
      </c>
    </row>
    <row r="1112" spans="1:99" x14ac:dyDescent="0.3">
      <c r="A1112">
        <v>499</v>
      </c>
      <c r="B1112">
        <v>468</v>
      </c>
      <c r="C1112">
        <v>2</v>
      </c>
      <c r="D1112" t="s">
        <v>83</v>
      </c>
      <c r="E1112" t="s">
        <v>84</v>
      </c>
      <c r="H1112" t="s">
        <v>86</v>
      </c>
      <c r="I1112" t="s">
        <v>112</v>
      </c>
      <c r="J1112" t="s">
        <v>114</v>
      </c>
      <c r="K1112" t="s">
        <v>115</v>
      </c>
      <c r="L1112">
        <v>1</v>
      </c>
      <c r="M1112">
        <v>1</v>
      </c>
      <c r="N1112" s="2">
        <v>45434</v>
      </c>
      <c r="O1112" s="2">
        <v>45435</v>
      </c>
      <c r="P1112" t="s">
        <v>166</v>
      </c>
      <c r="Q1112" t="s">
        <v>203</v>
      </c>
      <c r="R1112" t="s">
        <v>377</v>
      </c>
      <c r="S1112" t="s">
        <v>377</v>
      </c>
      <c r="T1112" t="s">
        <v>158</v>
      </c>
      <c r="U1112" t="s">
        <v>716</v>
      </c>
      <c r="V1112">
        <v>10</v>
      </c>
      <c r="W1112">
        <v>40000</v>
      </c>
      <c r="X1112" t="s">
        <v>720</v>
      </c>
      <c r="Y1112">
        <v>400000</v>
      </c>
      <c r="AB1112" s="2">
        <v>45285</v>
      </c>
      <c r="AC1112">
        <v>0</v>
      </c>
      <c r="AE1112">
        <v>36675</v>
      </c>
      <c r="AF1112">
        <v>36675</v>
      </c>
      <c r="AG1112">
        <v>0</v>
      </c>
      <c r="AH1112">
        <v>36675</v>
      </c>
      <c r="AI1112">
        <v>3325</v>
      </c>
      <c r="AJ1112" t="s">
        <v>729</v>
      </c>
      <c r="AK1112" t="s">
        <v>759</v>
      </c>
      <c r="AL1112" t="s">
        <v>810</v>
      </c>
      <c r="AM1112" t="s">
        <v>861</v>
      </c>
      <c r="AP1112">
        <v>98702</v>
      </c>
      <c r="AQ1112">
        <v>94391</v>
      </c>
      <c r="AR1112" t="s">
        <v>895</v>
      </c>
      <c r="AS1112" t="s">
        <v>83</v>
      </c>
      <c r="AU1112" t="s">
        <v>728</v>
      </c>
      <c r="AW1112" t="s">
        <v>85</v>
      </c>
      <c r="AX1112">
        <v>2162</v>
      </c>
      <c r="AY1112" t="s">
        <v>982</v>
      </c>
      <c r="AZ1112" t="s">
        <v>1001</v>
      </c>
      <c r="BA1112">
        <v>1</v>
      </c>
      <c r="BB1112" s="2">
        <v>45453</v>
      </c>
      <c r="BC1112" s="2">
        <v>45455</v>
      </c>
      <c r="BD1112">
        <v>2</v>
      </c>
      <c r="BE1112" t="s">
        <v>1010</v>
      </c>
      <c r="BF1112">
        <v>151</v>
      </c>
      <c r="BG1112" t="s">
        <v>377</v>
      </c>
      <c r="BH1112" t="s">
        <v>1196</v>
      </c>
      <c r="BI1112">
        <v>10</v>
      </c>
      <c r="BJ1112">
        <v>0</v>
      </c>
      <c r="BK1112" t="s">
        <v>716</v>
      </c>
      <c r="BL1112">
        <v>15</v>
      </c>
      <c r="BM1112">
        <v>15</v>
      </c>
      <c r="BN1112" t="s">
        <v>115</v>
      </c>
      <c r="BO1112">
        <v>150</v>
      </c>
      <c r="BP1112">
        <v>150</v>
      </c>
      <c r="BQ1112">
        <v>150</v>
      </c>
      <c r="BR1112">
        <v>150</v>
      </c>
      <c r="BS1112">
        <v>0</v>
      </c>
      <c r="BT1112">
        <v>0</v>
      </c>
      <c r="BU1112" t="s">
        <v>1209</v>
      </c>
      <c r="BV1112" t="s">
        <v>895</v>
      </c>
      <c r="BW1112" t="s">
        <v>1222</v>
      </c>
      <c r="BY1112" t="s">
        <v>1263</v>
      </c>
      <c r="BZ1112" t="s">
        <v>719</v>
      </c>
      <c r="CA1112">
        <v>10</v>
      </c>
      <c r="CB1112">
        <v>10</v>
      </c>
      <c r="CC1112">
        <v>0</v>
      </c>
      <c r="CD1112">
        <v>10</v>
      </c>
      <c r="CE1112" t="s">
        <v>1269</v>
      </c>
      <c r="CF1112">
        <v>0</v>
      </c>
      <c r="CJ1112" s="4" t="str">
        <f t="shared" si="170"/>
        <v>Solar</v>
      </c>
      <c r="CK1112" s="5">
        <f t="shared" si="171"/>
        <v>45435</v>
      </c>
      <c r="CL1112" s="4">
        <f t="shared" si="172"/>
        <v>10</v>
      </c>
      <c r="CN1112" s="4" t="str">
        <f t="shared" si="173"/>
        <v>بنزين 80</v>
      </c>
      <c r="CO1112" s="5">
        <f t="shared" si="174"/>
        <v>45455</v>
      </c>
      <c r="CP1112" s="4">
        <f t="shared" si="175"/>
        <v>15</v>
      </c>
      <c r="CR1112" s="4">
        <f t="shared" si="176"/>
        <v>-5</v>
      </c>
      <c r="CS1112" s="6">
        <f t="shared" si="177"/>
        <v>-0.5</v>
      </c>
      <c r="CT1112">
        <f t="shared" si="178"/>
        <v>600000</v>
      </c>
      <c r="CU1112">
        <f t="shared" si="179"/>
        <v>400000</v>
      </c>
    </row>
    <row r="1113" spans="1:99" x14ac:dyDescent="0.3">
      <c r="A1113">
        <v>499</v>
      </c>
      <c r="B1113">
        <v>468</v>
      </c>
      <c r="C1113">
        <v>2</v>
      </c>
      <c r="D1113" t="s">
        <v>83</v>
      </c>
      <c r="E1113" t="s">
        <v>84</v>
      </c>
      <c r="H1113" t="s">
        <v>86</v>
      </c>
      <c r="I1113" t="s">
        <v>112</v>
      </c>
      <c r="J1113" t="s">
        <v>114</v>
      </c>
      <c r="K1113" t="s">
        <v>115</v>
      </c>
      <c r="L1113">
        <v>1</v>
      </c>
      <c r="M1113">
        <v>1</v>
      </c>
      <c r="N1113" s="2">
        <v>45434</v>
      </c>
      <c r="O1113" s="2">
        <v>45435</v>
      </c>
      <c r="P1113" t="s">
        <v>166</v>
      </c>
      <c r="Q1113" t="s">
        <v>203</v>
      </c>
      <c r="R1113" t="s">
        <v>377</v>
      </c>
      <c r="S1113" t="s">
        <v>377</v>
      </c>
      <c r="T1113" t="s">
        <v>158</v>
      </c>
      <c r="U1113" t="s">
        <v>716</v>
      </c>
      <c r="V1113">
        <v>10</v>
      </c>
      <c r="W1113">
        <v>40000</v>
      </c>
      <c r="X1113" t="s">
        <v>720</v>
      </c>
      <c r="Y1113">
        <v>400000</v>
      </c>
      <c r="AB1113" s="2">
        <v>45285</v>
      </c>
      <c r="AC1113">
        <v>0</v>
      </c>
      <c r="AE1113">
        <v>36675</v>
      </c>
      <c r="AF1113">
        <v>36675</v>
      </c>
      <c r="AG1113">
        <v>0</v>
      </c>
      <c r="AH1113">
        <v>36675</v>
      </c>
      <c r="AI1113">
        <v>3325</v>
      </c>
      <c r="AJ1113" t="s">
        <v>729</v>
      </c>
      <c r="AK1113" t="s">
        <v>744</v>
      </c>
      <c r="AL1113" t="s">
        <v>795</v>
      </c>
      <c r="AM1113" t="s">
        <v>846</v>
      </c>
      <c r="AP1113">
        <v>97300</v>
      </c>
      <c r="AQ1113">
        <v>91969</v>
      </c>
      <c r="AS1113" t="s">
        <v>83</v>
      </c>
      <c r="AU1113" t="s">
        <v>728</v>
      </c>
      <c r="AW1113" t="s">
        <v>85</v>
      </c>
      <c r="AX1113">
        <v>2162</v>
      </c>
      <c r="AY1113" t="s">
        <v>972</v>
      </c>
      <c r="AZ1113" t="s">
        <v>1001</v>
      </c>
      <c r="BA1113">
        <v>4</v>
      </c>
      <c r="BB1113" s="2">
        <v>45419</v>
      </c>
      <c r="BC1113" s="2">
        <v>45420</v>
      </c>
      <c r="BD1113">
        <v>1</v>
      </c>
      <c r="BE1113" t="s">
        <v>1011</v>
      </c>
      <c r="BF1113" t="s">
        <v>1104</v>
      </c>
      <c r="BG1113" t="s">
        <v>377</v>
      </c>
      <c r="BH1113" t="s">
        <v>1196</v>
      </c>
      <c r="BI1113">
        <v>50</v>
      </c>
      <c r="BJ1113">
        <v>0</v>
      </c>
      <c r="BK1113" t="s">
        <v>716</v>
      </c>
      <c r="BL1113">
        <v>10.8</v>
      </c>
      <c r="BM1113">
        <v>10.8</v>
      </c>
      <c r="BN1113" t="s">
        <v>115</v>
      </c>
      <c r="BO1113">
        <v>540</v>
      </c>
      <c r="BP1113">
        <v>540</v>
      </c>
      <c r="BQ1113">
        <v>540</v>
      </c>
      <c r="BR1113">
        <v>540</v>
      </c>
      <c r="BS1113">
        <v>0</v>
      </c>
      <c r="BT1113">
        <v>0</v>
      </c>
      <c r="BU1113" t="s">
        <v>1209</v>
      </c>
      <c r="BY1113" t="s">
        <v>1263</v>
      </c>
      <c r="BZ1113" t="s">
        <v>719</v>
      </c>
      <c r="CA1113">
        <v>50</v>
      </c>
      <c r="CB1113">
        <v>50</v>
      </c>
      <c r="CC1113">
        <v>0</v>
      </c>
      <c r="CD1113">
        <v>50</v>
      </c>
      <c r="CE1113" t="s">
        <v>1269</v>
      </c>
      <c r="CF1113">
        <v>0</v>
      </c>
      <c r="CJ1113" s="4" t="str">
        <f t="shared" si="170"/>
        <v>Solar</v>
      </c>
      <c r="CK1113" s="5">
        <f t="shared" si="171"/>
        <v>45435</v>
      </c>
      <c r="CL1113" s="4">
        <f t="shared" si="172"/>
        <v>10</v>
      </c>
      <c r="CN1113" s="4" t="str">
        <f t="shared" si="173"/>
        <v>بنزين 80</v>
      </c>
      <c r="CO1113" s="5">
        <f t="shared" si="174"/>
        <v>45420</v>
      </c>
      <c r="CP1113" s="4">
        <f t="shared" si="175"/>
        <v>10.8</v>
      </c>
      <c r="CR1113" s="4">
        <f t="shared" si="176"/>
        <v>-0.80000000000000071</v>
      </c>
      <c r="CS1113" s="6">
        <f t="shared" si="177"/>
        <v>-8.0000000000000071E-2</v>
      </c>
      <c r="CT1113">
        <f t="shared" si="178"/>
        <v>432000</v>
      </c>
      <c r="CU1113">
        <f t="shared" si="179"/>
        <v>400000</v>
      </c>
    </row>
    <row r="1114" spans="1:99" x14ac:dyDescent="0.3">
      <c r="A1114">
        <v>499</v>
      </c>
      <c r="B1114">
        <v>468</v>
      </c>
      <c r="C1114">
        <v>2</v>
      </c>
      <c r="D1114" t="s">
        <v>83</v>
      </c>
      <c r="E1114" t="s">
        <v>84</v>
      </c>
      <c r="H1114" t="s">
        <v>86</v>
      </c>
      <c r="I1114" t="s">
        <v>112</v>
      </c>
      <c r="J1114" t="s">
        <v>114</v>
      </c>
      <c r="K1114" t="s">
        <v>115</v>
      </c>
      <c r="L1114">
        <v>1</v>
      </c>
      <c r="M1114">
        <v>1</v>
      </c>
      <c r="N1114" s="2">
        <v>45434</v>
      </c>
      <c r="O1114" s="2">
        <v>45435</v>
      </c>
      <c r="P1114" t="s">
        <v>166</v>
      </c>
      <c r="Q1114" t="s">
        <v>203</v>
      </c>
      <c r="R1114" t="s">
        <v>377</v>
      </c>
      <c r="S1114" t="s">
        <v>377</v>
      </c>
      <c r="T1114" t="s">
        <v>158</v>
      </c>
      <c r="U1114" t="s">
        <v>716</v>
      </c>
      <c r="V1114">
        <v>10</v>
      </c>
      <c r="W1114">
        <v>40000</v>
      </c>
      <c r="X1114" t="s">
        <v>720</v>
      </c>
      <c r="Y1114">
        <v>400000</v>
      </c>
      <c r="AB1114" s="2">
        <v>45285</v>
      </c>
      <c r="AC1114">
        <v>0</v>
      </c>
      <c r="AE1114">
        <v>36675</v>
      </c>
      <c r="AF1114">
        <v>36675</v>
      </c>
      <c r="AG1114">
        <v>0</v>
      </c>
      <c r="AH1114">
        <v>36675</v>
      </c>
      <c r="AI1114">
        <v>3325</v>
      </c>
      <c r="AJ1114" t="s">
        <v>729</v>
      </c>
      <c r="AK1114" t="s">
        <v>744</v>
      </c>
      <c r="AL1114" t="s">
        <v>795</v>
      </c>
      <c r="AM1114" t="s">
        <v>846</v>
      </c>
      <c r="AP1114">
        <v>98090</v>
      </c>
      <c r="AQ1114">
        <v>93153</v>
      </c>
      <c r="AS1114" t="s">
        <v>83</v>
      </c>
      <c r="AU1114" t="s">
        <v>728</v>
      </c>
      <c r="AW1114" t="s">
        <v>85</v>
      </c>
      <c r="AX1114">
        <v>2162</v>
      </c>
      <c r="AY1114" t="s">
        <v>972</v>
      </c>
      <c r="AZ1114" t="s">
        <v>1001</v>
      </c>
      <c r="BA1114">
        <v>14</v>
      </c>
      <c r="BB1114" s="2">
        <v>45439</v>
      </c>
      <c r="BC1114" s="2">
        <v>45439</v>
      </c>
      <c r="BD1114">
        <v>2</v>
      </c>
      <c r="BE1114" t="s">
        <v>1010</v>
      </c>
      <c r="BF1114" t="s">
        <v>1154</v>
      </c>
      <c r="BG1114" t="s">
        <v>377</v>
      </c>
      <c r="BH1114" t="s">
        <v>1196</v>
      </c>
      <c r="BI1114">
        <v>25</v>
      </c>
      <c r="BJ1114">
        <v>0</v>
      </c>
      <c r="BK1114" t="s">
        <v>716</v>
      </c>
      <c r="BL1114">
        <v>11</v>
      </c>
      <c r="BM1114">
        <v>11</v>
      </c>
      <c r="BN1114" t="s">
        <v>115</v>
      </c>
      <c r="BO1114">
        <v>275</v>
      </c>
      <c r="BP1114">
        <v>275</v>
      </c>
      <c r="BQ1114">
        <v>275</v>
      </c>
      <c r="BR1114">
        <v>275</v>
      </c>
      <c r="BS1114">
        <v>0</v>
      </c>
      <c r="BT1114">
        <v>0</v>
      </c>
      <c r="BU1114" t="s">
        <v>1209</v>
      </c>
      <c r="BY1114" t="s">
        <v>1263</v>
      </c>
      <c r="BZ1114" t="s">
        <v>719</v>
      </c>
      <c r="CA1114">
        <v>25</v>
      </c>
      <c r="CB1114">
        <v>25</v>
      </c>
      <c r="CC1114">
        <v>0</v>
      </c>
      <c r="CD1114">
        <v>25</v>
      </c>
      <c r="CE1114" t="s">
        <v>1269</v>
      </c>
      <c r="CF1114">
        <v>0</v>
      </c>
      <c r="CJ1114" s="4" t="str">
        <f t="shared" si="170"/>
        <v>Solar</v>
      </c>
      <c r="CK1114" s="5">
        <f t="shared" si="171"/>
        <v>45435</v>
      </c>
      <c r="CL1114" s="4">
        <f t="shared" si="172"/>
        <v>10</v>
      </c>
      <c r="CN1114" s="4" t="str">
        <f t="shared" si="173"/>
        <v>بنزين 80</v>
      </c>
      <c r="CO1114" s="5">
        <f t="shared" si="174"/>
        <v>45439</v>
      </c>
      <c r="CP1114" s="4">
        <f t="shared" si="175"/>
        <v>11</v>
      </c>
      <c r="CR1114" s="4">
        <f t="shared" si="176"/>
        <v>-1</v>
      </c>
      <c r="CS1114" s="6">
        <f t="shared" si="177"/>
        <v>-0.1</v>
      </c>
      <c r="CT1114">
        <f t="shared" si="178"/>
        <v>440000</v>
      </c>
      <c r="CU1114">
        <f t="shared" si="179"/>
        <v>400000</v>
      </c>
    </row>
    <row r="1115" spans="1:99" x14ac:dyDescent="0.3">
      <c r="A1115">
        <v>499</v>
      </c>
      <c r="B1115">
        <v>468</v>
      </c>
      <c r="C1115">
        <v>2</v>
      </c>
      <c r="D1115" t="s">
        <v>83</v>
      </c>
      <c r="E1115" t="s">
        <v>84</v>
      </c>
      <c r="H1115" t="s">
        <v>86</v>
      </c>
      <c r="I1115" t="s">
        <v>112</v>
      </c>
      <c r="J1115" t="s">
        <v>114</v>
      </c>
      <c r="K1115" t="s">
        <v>115</v>
      </c>
      <c r="L1115">
        <v>1</v>
      </c>
      <c r="M1115">
        <v>1</v>
      </c>
      <c r="N1115" s="2">
        <v>45434</v>
      </c>
      <c r="O1115" s="2">
        <v>45435</v>
      </c>
      <c r="P1115" t="s">
        <v>166</v>
      </c>
      <c r="Q1115" t="s">
        <v>203</v>
      </c>
      <c r="R1115" t="s">
        <v>377</v>
      </c>
      <c r="S1115" t="s">
        <v>377</v>
      </c>
      <c r="T1115" t="s">
        <v>158</v>
      </c>
      <c r="U1115" t="s">
        <v>716</v>
      </c>
      <c r="V1115">
        <v>10</v>
      </c>
      <c r="W1115">
        <v>40000</v>
      </c>
      <c r="X1115" t="s">
        <v>720</v>
      </c>
      <c r="Y1115">
        <v>400000</v>
      </c>
      <c r="AB1115" s="2">
        <v>45285</v>
      </c>
      <c r="AC1115">
        <v>0</v>
      </c>
      <c r="AE1115">
        <v>36675</v>
      </c>
      <c r="AF1115">
        <v>36675</v>
      </c>
      <c r="AG1115">
        <v>0</v>
      </c>
      <c r="AH1115">
        <v>36675</v>
      </c>
      <c r="AI1115">
        <v>3325</v>
      </c>
      <c r="AJ1115" t="s">
        <v>729</v>
      </c>
      <c r="AK1115" t="s">
        <v>744</v>
      </c>
      <c r="AL1115" t="s">
        <v>795</v>
      </c>
      <c r="AM1115" t="s">
        <v>846</v>
      </c>
      <c r="AP1115">
        <v>98730</v>
      </c>
      <c r="AQ1115">
        <v>94513</v>
      </c>
      <c r="AS1115" t="s">
        <v>83</v>
      </c>
      <c r="AU1115" t="s">
        <v>728</v>
      </c>
      <c r="AW1115" t="s">
        <v>85</v>
      </c>
      <c r="AX1115">
        <v>2162</v>
      </c>
      <c r="AY1115" t="s">
        <v>972</v>
      </c>
      <c r="AZ1115" t="s">
        <v>1001</v>
      </c>
      <c r="BA1115">
        <v>6</v>
      </c>
      <c r="BB1115" s="2">
        <v>45454</v>
      </c>
      <c r="BC1115" s="2">
        <v>45455</v>
      </c>
      <c r="BD1115">
        <v>2</v>
      </c>
      <c r="BE1115" t="s">
        <v>1010</v>
      </c>
      <c r="BF1115" t="s">
        <v>1155</v>
      </c>
      <c r="BG1115" t="s">
        <v>377</v>
      </c>
      <c r="BH1115" t="s">
        <v>1196</v>
      </c>
      <c r="BI1115">
        <v>50</v>
      </c>
      <c r="BJ1115">
        <v>0</v>
      </c>
      <c r="BK1115" t="s">
        <v>716</v>
      </c>
      <c r="BL1115">
        <v>11</v>
      </c>
      <c r="BM1115">
        <v>11</v>
      </c>
      <c r="BN1115" t="s">
        <v>115</v>
      </c>
      <c r="BO1115">
        <v>550</v>
      </c>
      <c r="BP1115">
        <v>550</v>
      </c>
      <c r="BQ1115">
        <v>550</v>
      </c>
      <c r="BR1115">
        <v>550</v>
      </c>
      <c r="BS1115">
        <v>0</v>
      </c>
      <c r="BT1115">
        <v>0</v>
      </c>
      <c r="BU1115" t="s">
        <v>1209</v>
      </c>
      <c r="BY1115" t="s">
        <v>1263</v>
      </c>
      <c r="BZ1115" t="s">
        <v>719</v>
      </c>
      <c r="CA1115">
        <v>50</v>
      </c>
      <c r="CB1115">
        <v>50</v>
      </c>
      <c r="CC1115">
        <v>0</v>
      </c>
      <c r="CD1115">
        <v>50</v>
      </c>
      <c r="CE1115" t="s">
        <v>1269</v>
      </c>
      <c r="CF1115">
        <v>0</v>
      </c>
      <c r="CJ1115" s="4" t="str">
        <f t="shared" si="170"/>
        <v>Solar</v>
      </c>
      <c r="CK1115" s="5">
        <f t="shared" si="171"/>
        <v>45435</v>
      </c>
      <c r="CL1115" s="4">
        <f t="shared" si="172"/>
        <v>10</v>
      </c>
      <c r="CN1115" s="4" t="str">
        <f t="shared" si="173"/>
        <v>بنزين 80</v>
      </c>
      <c r="CO1115" s="5">
        <f t="shared" si="174"/>
        <v>45455</v>
      </c>
      <c r="CP1115" s="4">
        <f t="shared" si="175"/>
        <v>11</v>
      </c>
      <c r="CR1115" s="4">
        <f t="shared" si="176"/>
        <v>-1</v>
      </c>
      <c r="CS1115" s="6">
        <f t="shared" si="177"/>
        <v>-0.1</v>
      </c>
      <c r="CT1115">
        <f t="shared" si="178"/>
        <v>440000</v>
      </c>
      <c r="CU1115">
        <f t="shared" si="179"/>
        <v>400000</v>
      </c>
    </row>
    <row r="1116" spans="1:99" x14ac:dyDescent="0.3">
      <c r="A1116">
        <v>499</v>
      </c>
      <c r="B1116">
        <v>468</v>
      </c>
      <c r="C1116">
        <v>2</v>
      </c>
      <c r="D1116" t="s">
        <v>83</v>
      </c>
      <c r="E1116" t="s">
        <v>84</v>
      </c>
      <c r="H1116" t="s">
        <v>86</v>
      </c>
      <c r="I1116" t="s">
        <v>112</v>
      </c>
      <c r="J1116" t="s">
        <v>114</v>
      </c>
      <c r="K1116" t="s">
        <v>115</v>
      </c>
      <c r="L1116">
        <v>1</v>
      </c>
      <c r="M1116">
        <v>1</v>
      </c>
      <c r="N1116" s="2">
        <v>45434</v>
      </c>
      <c r="O1116" s="2">
        <v>45435</v>
      </c>
      <c r="P1116" t="s">
        <v>166</v>
      </c>
      <c r="Q1116" t="s">
        <v>203</v>
      </c>
      <c r="R1116" t="s">
        <v>377</v>
      </c>
      <c r="S1116" t="s">
        <v>377</v>
      </c>
      <c r="T1116" t="s">
        <v>158</v>
      </c>
      <c r="U1116" t="s">
        <v>716</v>
      </c>
      <c r="V1116">
        <v>10</v>
      </c>
      <c r="W1116">
        <v>40000</v>
      </c>
      <c r="X1116" t="s">
        <v>720</v>
      </c>
      <c r="Y1116">
        <v>400000</v>
      </c>
      <c r="AB1116" s="2">
        <v>45285</v>
      </c>
      <c r="AC1116">
        <v>0</v>
      </c>
      <c r="AE1116">
        <v>36675</v>
      </c>
      <c r="AF1116">
        <v>36675</v>
      </c>
      <c r="AG1116">
        <v>0</v>
      </c>
      <c r="AH1116">
        <v>36675</v>
      </c>
      <c r="AI1116">
        <v>3325</v>
      </c>
      <c r="AJ1116" t="s">
        <v>729</v>
      </c>
      <c r="AK1116" t="s">
        <v>745</v>
      </c>
      <c r="AL1116" t="s">
        <v>796</v>
      </c>
      <c r="AM1116" t="s">
        <v>847</v>
      </c>
      <c r="AP1116">
        <v>97685</v>
      </c>
      <c r="AQ1116">
        <v>92636</v>
      </c>
      <c r="AS1116" t="s">
        <v>83</v>
      </c>
      <c r="AU1116" t="s">
        <v>728</v>
      </c>
      <c r="AW1116" t="s">
        <v>85</v>
      </c>
      <c r="AX1116">
        <v>2162</v>
      </c>
      <c r="AY1116" t="s">
        <v>972</v>
      </c>
      <c r="AZ1116" t="s">
        <v>1001</v>
      </c>
      <c r="BA1116">
        <v>2</v>
      </c>
      <c r="BB1116" s="2">
        <v>45427</v>
      </c>
      <c r="BC1116" s="2">
        <v>45439</v>
      </c>
      <c r="BD1116">
        <v>1</v>
      </c>
      <c r="BE1116" t="s">
        <v>1010</v>
      </c>
      <c r="BF1116" t="s">
        <v>1156</v>
      </c>
      <c r="BG1116" t="s">
        <v>377</v>
      </c>
      <c r="BH1116" t="s">
        <v>1196</v>
      </c>
      <c r="BI1116">
        <v>75</v>
      </c>
      <c r="BJ1116">
        <v>0</v>
      </c>
      <c r="BK1116" t="s">
        <v>716</v>
      </c>
      <c r="BL1116">
        <v>11</v>
      </c>
      <c r="BM1116">
        <v>11</v>
      </c>
      <c r="BN1116" t="s">
        <v>115</v>
      </c>
      <c r="BO1116">
        <v>825</v>
      </c>
      <c r="BP1116">
        <v>825</v>
      </c>
      <c r="BQ1116">
        <v>825</v>
      </c>
      <c r="BR1116">
        <v>825</v>
      </c>
      <c r="BS1116">
        <v>0</v>
      </c>
      <c r="BT1116">
        <v>0</v>
      </c>
      <c r="BU1116" t="s">
        <v>1209</v>
      </c>
      <c r="BY1116" t="s">
        <v>1263</v>
      </c>
      <c r="BZ1116" t="s">
        <v>719</v>
      </c>
      <c r="CA1116">
        <v>75</v>
      </c>
      <c r="CB1116">
        <v>75</v>
      </c>
      <c r="CC1116">
        <v>0</v>
      </c>
      <c r="CD1116">
        <v>75</v>
      </c>
      <c r="CE1116" t="s">
        <v>1269</v>
      </c>
      <c r="CF1116">
        <v>0</v>
      </c>
      <c r="CJ1116" s="4" t="str">
        <f t="shared" si="170"/>
        <v>Solar</v>
      </c>
      <c r="CK1116" s="5">
        <f t="shared" si="171"/>
        <v>45435</v>
      </c>
      <c r="CL1116" s="4">
        <f t="shared" si="172"/>
        <v>10</v>
      </c>
      <c r="CN1116" s="4" t="str">
        <f t="shared" si="173"/>
        <v>بنزين 80</v>
      </c>
      <c r="CO1116" s="5">
        <f t="shared" si="174"/>
        <v>45439</v>
      </c>
      <c r="CP1116" s="4">
        <f t="shared" si="175"/>
        <v>11</v>
      </c>
      <c r="CR1116" s="4">
        <f t="shared" si="176"/>
        <v>-1</v>
      </c>
      <c r="CS1116" s="6">
        <f t="shared" si="177"/>
        <v>-0.1</v>
      </c>
      <c r="CT1116">
        <f t="shared" si="178"/>
        <v>440000</v>
      </c>
      <c r="CU1116">
        <f t="shared" si="179"/>
        <v>400000</v>
      </c>
    </row>
    <row r="1117" spans="1:99" x14ac:dyDescent="0.3">
      <c r="A1117">
        <v>499</v>
      </c>
      <c r="B1117">
        <v>468</v>
      </c>
      <c r="C1117">
        <v>2</v>
      </c>
      <c r="D1117" t="s">
        <v>83</v>
      </c>
      <c r="E1117" t="s">
        <v>84</v>
      </c>
      <c r="H1117" t="s">
        <v>86</v>
      </c>
      <c r="I1117" t="s">
        <v>112</v>
      </c>
      <c r="J1117" t="s">
        <v>114</v>
      </c>
      <c r="K1117" t="s">
        <v>115</v>
      </c>
      <c r="L1117">
        <v>1</v>
      </c>
      <c r="M1117">
        <v>1</v>
      </c>
      <c r="N1117" s="2">
        <v>45434</v>
      </c>
      <c r="O1117" s="2">
        <v>45435</v>
      </c>
      <c r="P1117" t="s">
        <v>166</v>
      </c>
      <c r="Q1117" t="s">
        <v>203</v>
      </c>
      <c r="R1117" t="s">
        <v>377</v>
      </c>
      <c r="S1117" t="s">
        <v>377</v>
      </c>
      <c r="T1117" t="s">
        <v>158</v>
      </c>
      <c r="U1117" t="s">
        <v>716</v>
      </c>
      <c r="V1117">
        <v>10</v>
      </c>
      <c r="W1117">
        <v>40000</v>
      </c>
      <c r="X1117" t="s">
        <v>720</v>
      </c>
      <c r="Y1117">
        <v>400000</v>
      </c>
      <c r="AB1117" s="2">
        <v>45285</v>
      </c>
      <c r="AC1117">
        <v>0</v>
      </c>
      <c r="AE1117">
        <v>36675</v>
      </c>
      <c r="AF1117">
        <v>36675</v>
      </c>
      <c r="AG1117">
        <v>0</v>
      </c>
      <c r="AH1117">
        <v>36675</v>
      </c>
      <c r="AI1117">
        <v>3325</v>
      </c>
      <c r="AJ1117" t="s">
        <v>729</v>
      </c>
      <c r="AK1117" t="s">
        <v>739</v>
      </c>
      <c r="AL1117" t="s">
        <v>790</v>
      </c>
      <c r="AM1117" t="s">
        <v>841</v>
      </c>
      <c r="AP1117">
        <v>97057</v>
      </c>
      <c r="AQ1117">
        <v>91278</v>
      </c>
      <c r="AR1117" t="s">
        <v>894</v>
      </c>
      <c r="AS1117" t="s">
        <v>83</v>
      </c>
      <c r="AU1117" t="s">
        <v>728</v>
      </c>
      <c r="AW1117" t="s">
        <v>85</v>
      </c>
      <c r="AX1117">
        <v>2162</v>
      </c>
      <c r="AY1117" t="s">
        <v>983</v>
      </c>
      <c r="AZ1117" t="s">
        <v>1001</v>
      </c>
      <c r="BA1117">
        <v>1</v>
      </c>
      <c r="BB1117" s="2">
        <v>45409</v>
      </c>
      <c r="BC1117" s="2">
        <v>45410</v>
      </c>
      <c r="BD1117">
        <v>1</v>
      </c>
      <c r="BE1117" t="s">
        <v>1010</v>
      </c>
      <c r="BF1117" t="s">
        <v>1105</v>
      </c>
      <c r="BG1117" t="s">
        <v>377</v>
      </c>
      <c r="BH1117" t="s">
        <v>1196</v>
      </c>
      <c r="BI1117">
        <v>120</v>
      </c>
      <c r="BJ1117">
        <v>0</v>
      </c>
      <c r="BK1117" t="s">
        <v>716</v>
      </c>
      <c r="BL1117">
        <v>10.92</v>
      </c>
      <c r="BM1117">
        <v>10.92</v>
      </c>
      <c r="BN1117" t="s">
        <v>115</v>
      </c>
      <c r="BO1117">
        <v>1310.4000000000001</v>
      </c>
      <c r="BP1117">
        <v>1310.4000000000001</v>
      </c>
      <c r="BQ1117">
        <v>1310.4000000000001</v>
      </c>
      <c r="BR1117">
        <v>1310.4000000000001</v>
      </c>
      <c r="BS1117">
        <v>0</v>
      </c>
      <c r="BT1117">
        <v>0</v>
      </c>
      <c r="BU1117" t="s">
        <v>1209</v>
      </c>
      <c r="BV1117" t="s">
        <v>894</v>
      </c>
      <c r="BW1117" t="s">
        <v>1221</v>
      </c>
      <c r="BX1117" t="s">
        <v>1250</v>
      </c>
      <c r="BY1117" t="s">
        <v>1262</v>
      </c>
      <c r="BZ1117" t="s">
        <v>719</v>
      </c>
      <c r="CA1117">
        <v>120</v>
      </c>
      <c r="CB1117">
        <v>120</v>
      </c>
      <c r="CC1117">
        <v>0</v>
      </c>
      <c r="CD1117">
        <v>120</v>
      </c>
      <c r="CE1117" t="s">
        <v>1269</v>
      </c>
      <c r="CF1117">
        <v>0</v>
      </c>
      <c r="CJ1117" s="4" t="str">
        <f t="shared" si="170"/>
        <v>Solar</v>
      </c>
      <c r="CK1117" s="5">
        <f t="shared" si="171"/>
        <v>45435</v>
      </c>
      <c r="CL1117" s="4">
        <f t="shared" si="172"/>
        <v>10</v>
      </c>
      <c r="CN1117" s="4" t="str">
        <f t="shared" si="173"/>
        <v>بنزين 80</v>
      </c>
      <c r="CO1117" s="5">
        <f t="shared" si="174"/>
        <v>45410</v>
      </c>
      <c r="CP1117" s="4">
        <f t="shared" si="175"/>
        <v>10.92</v>
      </c>
      <c r="CR1117" s="4">
        <f t="shared" si="176"/>
        <v>-0.91999999999999993</v>
      </c>
      <c r="CS1117" s="6">
        <f t="shared" si="177"/>
        <v>-9.1999999999999998E-2</v>
      </c>
      <c r="CT1117">
        <f t="shared" si="178"/>
        <v>436800</v>
      </c>
      <c r="CU1117">
        <f t="shared" si="179"/>
        <v>400000</v>
      </c>
    </row>
    <row r="1118" spans="1:99" x14ac:dyDescent="0.3">
      <c r="A1118">
        <v>501</v>
      </c>
      <c r="B1118">
        <v>683</v>
      </c>
      <c r="C1118">
        <v>1</v>
      </c>
      <c r="D1118" t="s">
        <v>83</v>
      </c>
      <c r="E1118" t="s">
        <v>84</v>
      </c>
      <c r="H1118" t="s">
        <v>85</v>
      </c>
      <c r="I1118" t="s">
        <v>113</v>
      </c>
      <c r="J1118" t="s">
        <v>114</v>
      </c>
      <c r="K1118" t="s">
        <v>115</v>
      </c>
      <c r="L1118">
        <v>1</v>
      </c>
      <c r="M1118">
        <v>1</v>
      </c>
      <c r="N1118" s="2">
        <v>45434</v>
      </c>
      <c r="O1118" s="2">
        <v>45437</v>
      </c>
      <c r="P1118" t="s">
        <v>167</v>
      </c>
      <c r="Q1118" t="s">
        <v>325</v>
      </c>
      <c r="R1118" t="s">
        <v>499</v>
      </c>
      <c r="S1118" t="s">
        <v>499</v>
      </c>
      <c r="T1118" t="s">
        <v>672</v>
      </c>
      <c r="U1118" t="s">
        <v>714</v>
      </c>
      <c r="V1118">
        <v>825</v>
      </c>
      <c r="W1118">
        <v>5</v>
      </c>
      <c r="X1118" t="s">
        <v>719</v>
      </c>
      <c r="Y1118">
        <v>4125</v>
      </c>
      <c r="AB1118" s="2">
        <v>45433</v>
      </c>
      <c r="AC1118">
        <v>0</v>
      </c>
      <c r="AE1118">
        <v>5</v>
      </c>
      <c r="AF1118">
        <v>5</v>
      </c>
      <c r="AG1118">
        <v>0</v>
      </c>
      <c r="AH1118">
        <v>5</v>
      </c>
      <c r="AI1118">
        <v>0</v>
      </c>
      <c r="AJ1118" t="s">
        <v>728</v>
      </c>
      <c r="AK1118" t="s">
        <v>748</v>
      </c>
      <c r="AL1118" t="s">
        <v>799</v>
      </c>
      <c r="AM1118" t="s">
        <v>850</v>
      </c>
      <c r="AP1118">
        <v>97896</v>
      </c>
      <c r="AQ1118">
        <v>92281</v>
      </c>
      <c r="AR1118" t="s">
        <v>902</v>
      </c>
      <c r="AS1118" t="s">
        <v>83</v>
      </c>
      <c r="AU1118" t="s">
        <v>728</v>
      </c>
      <c r="AW1118" t="s">
        <v>85</v>
      </c>
      <c r="AX1118">
        <v>2162</v>
      </c>
      <c r="AY1118" t="s">
        <v>975</v>
      </c>
      <c r="AZ1118" t="s">
        <v>1001</v>
      </c>
      <c r="BA1118">
        <v>1</v>
      </c>
      <c r="BB1118" s="2">
        <v>45433</v>
      </c>
      <c r="BC1118" s="2">
        <v>45433</v>
      </c>
      <c r="BD1118">
        <v>1</v>
      </c>
      <c r="BE1118" t="s">
        <v>1010</v>
      </c>
      <c r="BF1118" t="s">
        <v>1031</v>
      </c>
      <c r="BG1118" t="s">
        <v>499</v>
      </c>
      <c r="BH1118" t="s">
        <v>1208</v>
      </c>
      <c r="BI1118">
        <v>10</v>
      </c>
      <c r="BJ1118">
        <v>0</v>
      </c>
      <c r="BK1118" t="s">
        <v>714</v>
      </c>
      <c r="BL1118">
        <v>1710</v>
      </c>
      <c r="BM1118">
        <v>1500</v>
      </c>
      <c r="BN1118" t="s">
        <v>115</v>
      </c>
      <c r="BO1118">
        <v>17100</v>
      </c>
      <c r="BP1118">
        <v>17100</v>
      </c>
      <c r="BQ1118">
        <v>15000</v>
      </c>
      <c r="BR1118">
        <v>15000</v>
      </c>
      <c r="BS1118">
        <v>2100</v>
      </c>
      <c r="BT1118">
        <v>2100</v>
      </c>
      <c r="BY1118" t="s">
        <v>1263</v>
      </c>
      <c r="BZ1118" t="s">
        <v>719</v>
      </c>
      <c r="CA1118">
        <v>10</v>
      </c>
      <c r="CB1118">
        <v>10</v>
      </c>
      <c r="CC1118">
        <v>0</v>
      </c>
      <c r="CD1118">
        <v>10</v>
      </c>
      <c r="CE1118" t="s">
        <v>1269</v>
      </c>
      <c r="CF1118">
        <v>0</v>
      </c>
      <c r="CJ1118" s="4" t="str">
        <f t="shared" si="170"/>
        <v>ورق بلوتر  91.40*150</v>
      </c>
      <c r="CK1118" s="5">
        <f t="shared" si="171"/>
        <v>45437</v>
      </c>
      <c r="CL1118" s="4">
        <f t="shared" si="172"/>
        <v>825</v>
      </c>
      <c r="CN1118" s="4" t="str">
        <f t="shared" si="173"/>
        <v>ورق بلوتر A0</v>
      </c>
      <c r="CO1118" s="5">
        <f t="shared" si="174"/>
        <v>45433</v>
      </c>
      <c r="CP1118" s="4">
        <f t="shared" si="175"/>
        <v>1710</v>
      </c>
      <c r="CR1118" s="4">
        <f t="shared" si="176"/>
        <v>-885</v>
      </c>
      <c r="CS1118" s="6">
        <f t="shared" si="177"/>
        <v>-1.0727272727272728</v>
      </c>
      <c r="CT1118">
        <f t="shared" si="178"/>
        <v>8550</v>
      </c>
      <c r="CU1118">
        <f t="shared" si="179"/>
        <v>4125</v>
      </c>
    </row>
    <row r="1119" spans="1:99" x14ac:dyDescent="0.3">
      <c r="A1119">
        <v>501</v>
      </c>
      <c r="B1119">
        <v>683</v>
      </c>
      <c r="C1119">
        <v>1</v>
      </c>
      <c r="D1119" t="s">
        <v>83</v>
      </c>
      <c r="E1119" t="s">
        <v>84</v>
      </c>
      <c r="H1119" t="s">
        <v>85</v>
      </c>
      <c r="I1119" t="s">
        <v>113</v>
      </c>
      <c r="J1119" t="s">
        <v>114</v>
      </c>
      <c r="K1119" t="s">
        <v>115</v>
      </c>
      <c r="L1119">
        <v>1</v>
      </c>
      <c r="M1119">
        <v>1</v>
      </c>
      <c r="N1119" s="2">
        <v>45434</v>
      </c>
      <c r="O1119" s="2">
        <v>45437</v>
      </c>
      <c r="P1119" t="s">
        <v>167</v>
      </c>
      <c r="Q1119" t="s">
        <v>325</v>
      </c>
      <c r="R1119" t="s">
        <v>499</v>
      </c>
      <c r="S1119" t="s">
        <v>499</v>
      </c>
      <c r="T1119" t="s">
        <v>672</v>
      </c>
      <c r="U1119" t="s">
        <v>714</v>
      </c>
      <c r="V1119">
        <v>825</v>
      </c>
      <c r="W1119">
        <v>5</v>
      </c>
      <c r="X1119" t="s">
        <v>719</v>
      </c>
      <c r="Y1119">
        <v>4125</v>
      </c>
      <c r="AB1119" s="2">
        <v>45433</v>
      </c>
      <c r="AC1119">
        <v>0</v>
      </c>
      <c r="AE1119">
        <v>5</v>
      </c>
      <c r="AF1119">
        <v>5</v>
      </c>
      <c r="AG1119">
        <v>0</v>
      </c>
      <c r="AH1119">
        <v>5</v>
      </c>
      <c r="AI1119">
        <v>0</v>
      </c>
      <c r="AJ1119" t="s">
        <v>728</v>
      </c>
      <c r="AK1119" t="s">
        <v>768</v>
      </c>
      <c r="AL1119" t="s">
        <v>819</v>
      </c>
      <c r="AM1119" t="s">
        <v>870</v>
      </c>
      <c r="AP1119">
        <v>97813</v>
      </c>
      <c r="AQ1119">
        <v>90892</v>
      </c>
      <c r="AS1119" t="s">
        <v>83</v>
      </c>
      <c r="AU1119" t="s">
        <v>728</v>
      </c>
      <c r="AW1119" t="s">
        <v>85</v>
      </c>
      <c r="AX1119">
        <v>2162</v>
      </c>
      <c r="AY1119" t="s">
        <v>971</v>
      </c>
      <c r="AZ1119" t="s">
        <v>1001</v>
      </c>
      <c r="BA1119">
        <v>1</v>
      </c>
      <c r="BB1119" s="2">
        <v>45431</v>
      </c>
      <c r="BC1119" s="2">
        <v>45432</v>
      </c>
      <c r="BD1119">
        <v>1</v>
      </c>
      <c r="BE1119" t="s">
        <v>1010</v>
      </c>
      <c r="BF1119" t="s">
        <v>1174</v>
      </c>
      <c r="BG1119" t="s">
        <v>499</v>
      </c>
      <c r="BH1119" t="s">
        <v>1208</v>
      </c>
      <c r="BI1119">
        <v>5</v>
      </c>
      <c r="BJ1119">
        <v>0</v>
      </c>
      <c r="BK1119" t="s">
        <v>714</v>
      </c>
      <c r="BL1119">
        <v>1815.9059999999999</v>
      </c>
      <c r="BM1119">
        <v>1592.9</v>
      </c>
      <c r="BN1119" t="s">
        <v>115</v>
      </c>
      <c r="BO1119">
        <v>9079.5300000000007</v>
      </c>
      <c r="BP1119">
        <v>9079.5300000000007</v>
      </c>
      <c r="BQ1119">
        <v>7964.5</v>
      </c>
      <c r="BR1119">
        <v>7964.5</v>
      </c>
      <c r="BS1119">
        <v>1115.03</v>
      </c>
      <c r="BT1119">
        <v>1115.03</v>
      </c>
      <c r="BY1119" t="s">
        <v>1263</v>
      </c>
      <c r="BZ1119" t="s">
        <v>719</v>
      </c>
      <c r="CA1119">
        <v>5</v>
      </c>
      <c r="CB1119">
        <v>5</v>
      </c>
      <c r="CC1119">
        <v>0</v>
      </c>
      <c r="CD1119">
        <v>5</v>
      </c>
      <c r="CE1119" t="s">
        <v>1269</v>
      </c>
      <c r="CF1119">
        <v>0</v>
      </c>
      <c r="CJ1119" s="4" t="str">
        <f t="shared" si="170"/>
        <v>ورق بلوتر  91.40*150</v>
      </c>
      <c r="CK1119" s="5">
        <f t="shared" si="171"/>
        <v>45437</v>
      </c>
      <c r="CL1119" s="4">
        <f t="shared" si="172"/>
        <v>825</v>
      </c>
      <c r="CN1119" s="4" t="str">
        <f t="shared" si="173"/>
        <v>ورق بلوتر A0</v>
      </c>
      <c r="CO1119" s="5">
        <f t="shared" si="174"/>
        <v>45432</v>
      </c>
      <c r="CP1119" s="4">
        <f t="shared" si="175"/>
        <v>1815.9059999999999</v>
      </c>
      <c r="CR1119" s="4">
        <f t="shared" si="176"/>
        <v>-990.90599999999995</v>
      </c>
      <c r="CS1119" s="6">
        <f t="shared" si="177"/>
        <v>-1.2010981818181818</v>
      </c>
      <c r="CT1119">
        <f t="shared" si="178"/>
        <v>9079.5299999999988</v>
      </c>
      <c r="CU1119">
        <f t="shared" si="179"/>
        <v>4125</v>
      </c>
    </row>
    <row r="1120" spans="1:99" x14ac:dyDescent="0.3">
      <c r="A1120">
        <v>501</v>
      </c>
      <c r="B1120">
        <v>683</v>
      </c>
      <c r="C1120">
        <v>1</v>
      </c>
      <c r="D1120" t="s">
        <v>83</v>
      </c>
      <c r="E1120" t="s">
        <v>84</v>
      </c>
      <c r="H1120" t="s">
        <v>85</v>
      </c>
      <c r="I1120" t="s">
        <v>113</v>
      </c>
      <c r="J1120" t="s">
        <v>114</v>
      </c>
      <c r="K1120" t="s">
        <v>115</v>
      </c>
      <c r="L1120">
        <v>1</v>
      </c>
      <c r="M1120">
        <v>1</v>
      </c>
      <c r="N1120" s="2">
        <v>45434</v>
      </c>
      <c r="O1120" s="2">
        <v>45437</v>
      </c>
      <c r="P1120" t="s">
        <v>167</v>
      </c>
      <c r="Q1120" t="s">
        <v>325</v>
      </c>
      <c r="R1120" t="s">
        <v>499</v>
      </c>
      <c r="S1120" t="s">
        <v>499</v>
      </c>
      <c r="T1120" t="s">
        <v>672</v>
      </c>
      <c r="U1120" t="s">
        <v>714</v>
      </c>
      <c r="V1120">
        <v>825</v>
      </c>
      <c r="W1120">
        <v>5</v>
      </c>
      <c r="X1120" t="s">
        <v>719</v>
      </c>
      <c r="Y1120">
        <v>4125</v>
      </c>
      <c r="AB1120" s="2">
        <v>45433</v>
      </c>
      <c r="AC1120">
        <v>0</v>
      </c>
      <c r="AE1120">
        <v>5</v>
      </c>
      <c r="AF1120">
        <v>5</v>
      </c>
      <c r="AG1120">
        <v>0</v>
      </c>
      <c r="AH1120">
        <v>5</v>
      </c>
      <c r="AI1120">
        <v>0</v>
      </c>
      <c r="AJ1120" t="s">
        <v>728</v>
      </c>
      <c r="AK1120" t="s">
        <v>745</v>
      </c>
      <c r="AL1120" t="s">
        <v>796</v>
      </c>
      <c r="AM1120" t="s">
        <v>847</v>
      </c>
      <c r="AP1120">
        <v>97297</v>
      </c>
      <c r="AQ1120">
        <v>92195</v>
      </c>
      <c r="AS1120" t="s">
        <v>83</v>
      </c>
      <c r="AU1120" t="s">
        <v>728</v>
      </c>
      <c r="AW1120" t="s">
        <v>85</v>
      </c>
      <c r="AX1120">
        <v>2162</v>
      </c>
      <c r="AY1120" t="s">
        <v>972</v>
      </c>
      <c r="AZ1120" t="s">
        <v>1001</v>
      </c>
      <c r="BA1120">
        <v>2</v>
      </c>
      <c r="BB1120" s="2">
        <v>45419</v>
      </c>
      <c r="BC1120" s="2">
        <v>45420</v>
      </c>
      <c r="BD1120">
        <v>1</v>
      </c>
      <c r="BE1120" t="s">
        <v>1011</v>
      </c>
      <c r="BF1120" t="s">
        <v>1175</v>
      </c>
      <c r="BG1120" t="s">
        <v>499</v>
      </c>
      <c r="BH1120" t="s">
        <v>1208</v>
      </c>
      <c r="BI1120">
        <v>1</v>
      </c>
      <c r="BJ1120">
        <v>0</v>
      </c>
      <c r="BK1120" t="s">
        <v>714</v>
      </c>
      <c r="BL1120">
        <v>1300</v>
      </c>
      <c r="BM1120">
        <v>1300</v>
      </c>
      <c r="BN1120" t="s">
        <v>115</v>
      </c>
      <c r="BO1120">
        <v>1300</v>
      </c>
      <c r="BP1120">
        <v>1300</v>
      </c>
      <c r="BQ1120">
        <v>1300</v>
      </c>
      <c r="BR1120">
        <v>1300</v>
      </c>
      <c r="BS1120">
        <v>0</v>
      </c>
      <c r="BT1120">
        <v>0</v>
      </c>
      <c r="BU1120" t="s">
        <v>1209</v>
      </c>
      <c r="BY1120" t="s">
        <v>1263</v>
      </c>
      <c r="BZ1120" t="s">
        <v>719</v>
      </c>
      <c r="CA1120">
        <v>1</v>
      </c>
      <c r="CB1120">
        <v>1</v>
      </c>
      <c r="CC1120">
        <v>0</v>
      </c>
      <c r="CD1120">
        <v>1</v>
      </c>
      <c r="CE1120" t="s">
        <v>1269</v>
      </c>
      <c r="CF1120">
        <v>0</v>
      </c>
      <c r="CJ1120" s="4" t="str">
        <f t="shared" si="170"/>
        <v>ورق بلوتر  91.40*150</v>
      </c>
      <c r="CK1120" s="5">
        <f t="shared" si="171"/>
        <v>45437</v>
      </c>
      <c r="CL1120" s="4">
        <f t="shared" si="172"/>
        <v>825</v>
      </c>
      <c r="CN1120" s="4" t="str">
        <f t="shared" si="173"/>
        <v>ورق بلوتر A0</v>
      </c>
      <c r="CO1120" s="5">
        <f t="shared" si="174"/>
        <v>45420</v>
      </c>
      <c r="CP1120" s="4">
        <f t="shared" si="175"/>
        <v>1300</v>
      </c>
      <c r="CR1120" s="4">
        <f t="shared" si="176"/>
        <v>-475</v>
      </c>
      <c r="CS1120" s="6">
        <f t="shared" si="177"/>
        <v>-0.5757575757575758</v>
      </c>
      <c r="CT1120">
        <f t="shared" si="178"/>
        <v>6500</v>
      </c>
      <c r="CU1120">
        <f t="shared" si="179"/>
        <v>4125</v>
      </c>
    </row>
    <row r="1121" spans="1:99" x14ac:dyDescent="0.3">
      <c r="A1121">
        <v>504</v>
      </c>
      <c r="B1121">
        <v>679</v>
      </c>
      <c r="C1121">
        <v>3</v>
      </c>
      <c r="D1121" t="s">
        <v>83</v>
      </c>
      <c r="E1121" t="s">
        <v>84</v>
      </c>
      <c r="H1121" t="s">
        <v>103</v>
      </c>
      <c r="I1121" t="s">
        <v>112</v>
      </c>
      <c r="J1121" t="s">
        <v>114</v>
      </c>
      <c r="K1121" t="s">
        <v>115</v>
      </c>
      <c r="L1121">
        <v>1</v>
      </c>
      <c r="M1121">
        <v>1</v>
      </c>
      <c r="N1121" s="2">
        <v>45435</v>
      </c>
      <c r="O1121" s="2">
        <v>45439</v>
      </c>
      <c r="P1121" t="s">
        <v>168</v>
      </c>
      <c r="Q1121" t="s">
        <v>326</v>
      </c>
      <c r="R1121" t="s">
        <v>500</v>
      </c>
      <c r="S1121" t="s">
        <v>500</v>
      </c>
      <c r="T1121" t="s">
        <v>673</v>
      </c>
      <c r="U1121" t="s">
        <v>714</v>
      </c>
      <c r="V1121">
        <v>260000</v>
      </c>
      <c r="W1121">
        <v>1</v>
      </c>
      <c r="X1121" t="s">
        <v>721</v>
      </c>
      <c r="Y1121">
        <v>260000</v>
      </c>
      <c r="AB1121" s="2">
        <v>45432</v>
      </c>
      <c r="AC1121">
        <v>36400</v>
      </c>
      <c r="AE1121">
        <v>1</v>
      </c>
      <c r="AF1121">
        <v>1</v>
      </c>
      <c r="AG1121">
        <v>0</v>
      </c>
      <c r="AH1121">
        <v>1</v>
      </c>
      <c r="AI1121">
        <v>0</v>
      </c>
      <c r="AJ1121" t="s">
        <v>728</v>
      </c>
      <c r="AK1121" t="s">
        <v>780</v>
      </c>
      <c r="AL1121" t="s">
        <v>831</v>
      </c>
      <c r="AM1121" t="s">
        <v>882</v>
      </c>
      <c r="AP1121">
        <v>98155</v>
      </c>
      <c r="AQ1121">
        <v>92674</v>
      </c>
      <c r="AR1121" t="s">
        <v>918</v>
      </c>
      <c r="AS1121" t="s">
        <v>83</v>
      </c>
      <c r="AU1121" t="s">
        <v>729</v>
      </c>
      <c r="AW1121" t="s">
        <v>957</v>
      </c>
      <c r="AX1121">
        <v>1386</v>
      </c>
      <c r="AY1121" t="s">
        <v>969</v>
      </c>
      <c r="AZ1121" t="s">
        <v>1002</v>
      </c>
      <c r="BA1121">
        <v>1</v>
      </c>
      <c r="BB1121" s="2">
        <v>45440</v>
      </c>
      <c r="BC1121" s="2">
        <v>45441</v>
      </c>
      <c r="BD1121">
        <v>12</v>
      </c>
      <c r="BE1121" t="s">
        <v>1011</v>
      </c>
      <c r="BG1121" t="s">
        <v>500</v>
      </c>
      <c r="BH1121" t="s">
        <v>673</v>
      </c>
      <c r="BI1121">
        <v>1</v>
      </c>
      <c r="BJ1121">
        <v>0</v>
      </c>
      <c r="BK1121" t="s">
        <v>714</v>
      </c>
      <c r="BL1121">
        <v>290000</v>
      </c>
      <c r="BM1121">
        <v>249400</v>
      </c>
      <c r="BN1121" t="s">
        <v>115</v>
      </c>
      <c r="BO1121">
        <v>290000</v>
      </c>
      <c r="BP1121">
        <v>290000</v>
      </c>
      <c r="BQ1121">
        <v>249400</v>
      </c>
      <c r="BR1121">
        <v>249400</v>
      </c>
      <c r="BS1121">
        <v>40600</v>
      </c>
      <c r="BT1121">
        <v>40600</v>
      </c>
      <c r="BU1121" t="s">
        <v>1210</v>
      </c>
      <c r="BV1121" t="s">
        <v>918</v>
      </c>
      <c r="BW1121" t="s">
        <v>1248</v>
      </c>
      <c r="BX1121" t="s">
        <v>1250</v>
      </c>
      <c r="BY1121" t="s">
        <v>1262</v>
      </c>
      <c r="BZ1121" t="s">
        <v>723</v>
      </c>
      <c r="CA1121">
        <v>0</v>
      </c>
      <c r="CB1121">
        <v>0</v>
      </c>
      <c r="CC1121">
        <v>0</v>
      </c>
      <c r="CD1121">
        <v>0</v>
      </c>
      <c r="CE1121" t="s">
        <v>1288</v>
      </c>
      <c r="CF1121">
        <v>290000</v>
      </c>
      <c r="CJ1121" s="4" t="str">
        <f t="shared" si="170"/>
        <v>مقص كهرباء 52</v>
      </c>
      <c r="CK1121" s="5">
        <f t="shared" si="171"/>
        <v>45439</v>
      </c>
      <c r="CL1121" s="4">
        <f t="shared" si="172"/>
        <v>260000</v>
      </c>
      <c r="CN1121" s="4" t="str">
        <f t="shared" si="173"/>
        <v>مقص كهرباء 52</v>
      </c>
      <c r="CO1121" s="5">
        <f t="shared" si="174"/>
        <v>45441</v>
      </c>
      <c r="CP1121" s="4">
        <f t="shared" si="175"/>
        <v>290000</v>
      </c>
      <c r="CR1121" s="4">
        <f t="shared" si="176"/>
        <v>-30000</v>
      </c>
      <c r="CS1121" s="6">
        <f t="shared" si="177"/>
        <v>-0.11538461538461539</v>
      </c>
      <c r="CT1121">
        <f t="shared" si="178"/>
        <v>290000</v>
      </c>
      <c r="CU1121">
        <f t="shared" si="179"/>
        <v>260000</v>
      </c>
    </row>
    <row r="1122" spans="1:99" x14ac:dyDescent="0.3">
      <c r="A1122">
        <v>504</v>
      </c>
      <c r="B1122">
        <v>679</v>
      </c>
      <c r="C1122">
        <v>3</v>
      </c>
      <c r="D1122" t="s">
        <v>83</v>
      </c>
      <c r="E1122" t="s">
        <v>84</v>
      </c>
      <c r="H1122" t="s">
        <v>103</v>
      </c>
      <c r="I1122" t="s">
        <v>112</v>
      </c>
      <c r="J1122" t="s">
        <v>114</v>
      </c>
      <c r="K1122" t="s">
        <v>115</v>
      </c>
      <c r="L1122">
        <v>1</v>
      </c>
      <c r="M1122">
        <v>1</v>
      </c>
      <c r="N1122" s="2">
        <v>45435</v>
      </c>
      <c r="O1122" s="2">
        <v>45439</v>
      </c>
      <c r="P1122" t="s">
        <v>168</v>
      </c>
      <c r="Q1122" t="s">
        <v>326</v>
      </c>
      <c r="R1122" t="s">
        <v>500</v>
      </c>
      <c r="S1122" t="s">
        <v>500</v>
      </c>
      <c r="T1122" t="s">
        <v>673</v>
      </c>
      <c r="U1122" t="s">
        <v>714</v>
      </c>
      <c r="V1122">
        <v>260000</v>
      </c>
      <c r="W1122">
        <v>1</v>
      </c>
      <c r="X1122" t="s">
        <v>721</v>
      </c>
      <c r="Y1122">
        <v>260000</v>
      </c>
      <c r="AB1122" s="2">
        <v>45432</v>
      </c>
      <c r="AC1122">
        <v>36400</v>
      </c>
      <c r="AE1122">
        <v>1</v>
      </c>
      <c r="AF1122">
        <v>1</v>
      </c>
      <c r="AG1122">
        <v>0</v>
      </c>
      <c r="AH1122">
        <v>1</v>
      </c>
      <c r="AI1122">
        <v>0</v>
      </c>
      <c r="AJ1122" t="s">
        <v>728</v>
      </c>
      <c r="AK1122" t="s">
        <v>780</v>
      </c>
      <c r="AL1122" t="s">
        <v>831</v>
      </c>
      <c r="AM1122" t="s">
        <v>882</v>
      </c>
      <c r="AP1122">
        <v>98159</v>
      </c>
      <c r="AQ1122">
        <v>92674</v>
      </c>
      <c r="AR1122" t="s">
        <v>918</v>
      </c>
      <c r="AS1122" t="s">
        <v>83</v>
      </c>
      <c r="AU1122" t="s">
        <v>729</v>
      </c>
      <c r="AW1122" t="s">
        <v>103</v>
      </c>
      <c r="AX1122">
        <v>849</v>
      </c>
      <c r="AY1122" t="s">
        <v>969</v>
      </c>
      <c r="AZ1122" t="s">
        <v>1002</v>
      </c>
      <c r="BA1122">
        <v>1</v>
      </c>
      <c r="BB1122" s="2">
        <v>45440</v>
      </c>
      <c r="BC1122" s="2">
        <v>45441</v>
      </c>
      <c r="BD1122">
        <v>13</v>
      </c>
      <c r="BE1122" t="s">
        <v>1011</v>
      </c>
      <c r="BG1122" t="s">
        <v>500</v>
      </c>
      <c r="BH1122" t="s">
        <v>673</v>
      </c>
      <c r="BI1122">
        <v>1</v>
      </c>
      <c r="BJ1122">
        <v>0</v>
      </c>
      <c r="BK1122" t="s">
        <v>714</v>
      </c>
      <c r="BL1122">
        <v>280000</v>
      </c>
      <c r="BM1122">
        <v>240800</v>
      </c>
      <c r="BN1122" t="s">
        <v>115</v>
      </c>
      <c r="BO1122">
        <v>280000</v>
      </c>
      <c r="BP1122">
        <v>280000</v>
      </c>
      <c r="BQ1122">
        <v>240800</v>
      </c>
      <c r="BR1122">
        <v>240800</v>
      </c>
      <c r="BS1122">
        <v>39200</v>
      </c>
      <c r="BT1122">
        <v>39200</v>
      </c>
      <c r="BU1122" t="s">
        <v>1210</v>
      </c>
      <c r="BV1122" t="s">
        <v>918</v>
      </c>
      <c r="BW1122" t="s">
        <v>1248</v>
      </c>
      <c r="BX1122" t="s">
        <v>1250</v>
      </c>
      <c r="BY1122" t="s">
        <v>1262</v>
      </c>
      <c r="BZ1122" t="s">
        <v>723</v>
      </c>
      <c r="CA1122">
        <v>0</v>
      </c>
      <c r="CB1122">
        <v>0</v>
      </c>
      <c r="CC1122">
        <v>0</v>
      </c>
      <c r="CD1122">
        <v>0</v>
      </c>
      <c r="CE1122" t="s">
        <v>1288</v>
      </c>
      <c r="CF1122">
        <v>280000</v>
      </c>
      <c r="CJ1122" s="4" t="str">
        <f t="shared" si="170"/>
        <v>مقص كهرباء 52</v>
      </c>
      <c r="CK1122" s="5">
        <f t="shared" si="171"/>
        <v>45439</v>
      </c>
      <c r="CL1122" s="4">
        <f t="shared" si="172"/>
        <v>260000</v>
      </c>
      <c r="CN1122" s="4" t="str">
        <f t="shared" si="173"/>
        <v>مقص كهرباء 52</v>
      </c>
      <c r="CO1122" s="5">
        <f t="shared" si="174"/>
        <v>45441</v>
      </c>
      <c r="CP1122" s="4">
        <f t="shared" si="175"/>
        <v>280000</v>
      </c>
      <c r="CR1122" s="4">
        <f t="shared" si="176"/>
        <v>-20000</v>
      </c>
      <c r="CS1122" s="6">
        <f t="shared" si="177"/>
        <v>-7.6923076923076927E-2</v>
      </c>
      <c r="CT1122">
        <f t="shared" si="178"/>
        <v>280000</v>
      </c>
      <c r="CU1122">
        <f t="shared" si="179"/>
        <v>260000</v>
      </c>
    </row>
    <row r="1123" spans="1:99" x14ac:dyDescent="0.3">
      <c r="A1123">
        <v>504</v>
      </c>
      <c r="B1123">
        <v>679</v>
      </c>
      <c r="C1123">
        <v>5</v>
      </c>
      <c r="D1123" t="s">
        <v>83</v>
      </c>
      <c r="E1123" t="s">
        <v>84</v>
      </c>
      <c r="H1123" t="s">
        <v>103</v>
      </c>
      <c r="I1123" t="s">
        <v>112</v>
      </c>
      <c r="J1123" t="s">
        <v>114</v>
      </c>
      <c r="K1123" t="s">
        <v>115</v>
      </c>
      <c r="L1123">
        <v>2</v>
      </c>
      <c r="M1123">
        <v>1</v>
      </c>
      <c r="N1123" s="2">
        <v>45435</v>
      </c>
      <c r="O1123" s="2">
        <v>45439</v>
      </c>
      <c r="P1123" t="s">
        <v>168</v>
      </c>
      <c r="Q1123" t="s">
        <v>327</v>
      </c>
      <c r="R1123" t="s">
        <v>501</v>
      </c>
      <c r="S1123" t="s">
        <v>501</v>
      </c>
      <c r="T1123" t="s">
        <v>674</v>
      </c>
      <c r="U1123" t="s">
        <v>714</v>
      </c>
      <c r="V1123">
        <v>260000</v>
      </c>
      <c r="W1123">
        <v>1</v>
      </c>
      <c r="X1123" t="s">
        <v>721</v>
      </c>
      <c r="Y1123">
        <v>260000</v>
      </c>
      <c r="AB1123" s="2">
        <v>45432</v>
      </c>
      <c r="AC1123">
        <v>36400</v>
      </c>
      <c r="AE1123">
        <v>1</v>
      </c>
      <c r="AF1123">
        <v>1</v>
      </c>
      <c r="AG1123">
        <v>0</v>
      </c>
      <c r="AH1123">
        <v>1</v>
      </c>
      <c r="AI1123">
        <v>0</v>
      </c>
      <c r="AJ1123" t="s">
        <v>728</v>
      </c>
      <c r="AK1123" t="s">
        <v>780</v>
      </c>
      <c r="AL1123" t="s">
        <v>831</v>
      </c>
      <c r="AM1123" t="s">
        <v>882</v>
      </c>
      <c r="AP1123">
        <v>98155</v>
      </c>
      <c r="AQ1123">
        <v>92674</v>
      </c>
      <c r="AR1123" t="s">
        <v>918</v>
      </c>
      <c r="AS1123" t="s">
        <v>83</v>
      </c>
      <c r="AU1123" t="s">
        <v>729</v>
      </c>
      <c r="AW1123" t="s">
        <v>957</v>
      </c>
      <c r="AX1123">
        <v>1386</v>
      </c>
      <c r="AY1123" t="s">
        <v>969</v>
      </c>
      <c r="AZ1123" t="s">
        <v>1002</v>
      </c>
      <c r="BA1123">
        <v>2</v>
      </c>
      <c r="BB1123" s="2">
        <v>45440</v>
      </c>
      <c r="BC1123" s="2">
        <v>45441</v>
      </c>
      <c r="BD1123">
        <v>15</v>
      </c>
      <c r="BE1123" t="s">
        <v>1011</v>
      </c>
      <c r="BG1123" t="s">
        <v>501</v>
      </c>
      <c r="BH1123" t="s">
        <v>674</v>
      </c>
      <c r="BI1123">
        <v>1</v>
      </c>
      <c r="BJ1123">
        <v>0</v>
      </c>
      <c r="BK1123" t="s">
        <v>714</v>
      </c>
      <c r="BL1123">
        <v>310000</v>
      </c>
      <c r="BM1123">
        <v>266600</v>
      </c>
      <c r="BN1123" t="s">
        <v>115</v>
      </c>
      <c r="BO1123">
        <v>310000</v>
      </c>
      <c r="BP1123">
        <v>310000</v>
      </c>
      <c r="BQ1123">
        <v>266600</v>
      </c>
      <c r="BR1123">
        <v>266600</v>
      </c>
      <c r="BS1123">
        <v>43400</v>
      </c>
      <c r="BT1123">
        <v>43400</v>
      </c>
      <c r="BU1123" t="s">
        <v>1210</v>
      </c>
      <c r="BV1123" t="s">
        <v>918</v>
      </c>
      <c r="BW1123" t="s">
        <v>1248</v>
      </c>
      <c r="BX1123" t="s">
        <v>1250</v>
      </c>
      <c r="BY1123" t="s">
        <v>1262</v>
      </c>
      <c r="BZ1123" t="s">
        <v>723</v>
      </c>
      <c r="CA1123">
        <v>0</v>
      </c>
      <c r="CB1123">
        <v>0</v>
      </c>
      <c r="CC1123">
        <v>0</v>
      </c>
      <c r="CD1123">
        <v>0</v>
      </c>
      <c r="CE1123" t="s">
        <v>1288</v>
      </c>
      <c r="CF1123">
        <v>310000</v>
      </c>
      <c r="CJ1123" s="4" t="str">
        <f t="shared" si="170"/>
        <v>تناية كهرباء 52</v>
      </c>
      <c r="CK1123" s="5">
        <f t="shared" si="171"/>
        <v>45439</v>
      </c>
      <c r="CL1123" s="4">
        <f t="shared" si="172"/>
        <v>260000</v>
      </c>
      <c r="CN1123" s="4" t="str">
        <f t="shared" si="173"/>
        <v>تناية كهرباء 52</v>
      </c>
      <c r="CO1123" s="5">
        <f t="shared" si="174"/>
        <v>45441</v>
      </c>
      <c r="CP1123" s="4">
        <f t="shared" si="175"/>
        <v>310000</v>
      </c>
      <c r="CR1123" s="4">
        <f t="shared" si="176"/>
        <v>-50000</v>
      </c>
      <c r="CS1123" s="6">
        <f t="shared" si="177"/>
        <v>-0.19230769230769232</v>
      </c>
      <c r="CT1123">
        <f t="shared" si="178"/>
        <v>310000</v>
      </c>
      <c r="CU1123">
        <f t="shared" si="179"/>
        <v>260000</v>
      </c>
    </row>
    <row r="1124" spans="1:99" x14ac:dyDescent="0.3">
      <c r="A1124">
        <v>504</v>
      </c>
      <c r="B1124">
        <v>679</v>
      </c>
      <c r="C1124">
        <v>5</v>
      </c>
      <c r="D1124" t="s">
        <v>83</v>
      </c>
      <c r="E1124" t="s">
        <v>84</v>
      </c>
      <c r="H1124" t="s">
        <v>103</v>
      </c>
      <c r="I1124" t="s">
        <v>112</v>
      </c>
      <c r="J1124" t="s">
        <v>114</v>
      </c>
      <c r="K1124" t="s">
        <v>115</v>
      </c>
      <c r="L1124">
        <v>2</v>
      </c>
      <c r="M1124">
        <v>1</v>
      </c>
      <c r="N1124" s="2">
        <v>45435</v>
      </c>
      <c r="O1124" s="2">
        <v>45439</v>
      </c>
      <c r="P1124" t="s">
        <v>168</v>
      </c>
      <c r="Q1124" t="s">
        <v>327</v>
      </c>
      <c r="R1124" t="s">
        <v>501</v>
      </c>
      <c r="S1124" t="s">
        <v>501</v>
      </c>
      <c r="T1124" t="s">
        <v>674</v>
      </c>
      <c r="U1124" t="s">
        <v>714</v>
      </c>
      <c r="V1124">
        <v>260000</v>
      </c>
      <c r="W1124">
        <v>1</v>
      </c>
      <c r="X1124" t="s">
        <v>721</v>
      </c>
      <c r="Y1124">
        <v>260000</v>
      </c>
      <c r="AB1124" s="2">
        <v>45432</v>
      </c>
      <c r="AC1124">
        <v>36400</v>
      </c>
      <c r="AE1124">
        <v>1</v>
      </c>
      <c r="AF1124">
        <v>1</v>
      </c>
      <c r="AG1124">
        <v>0</v>
      </c>
      <c r="AH1124">
        <v>1</v>
      </c>
      <c r="AI1124">
        <v>0</v>
      </c>
      <c r="AJ1124" t="s">
        <v>728</v>
      </c>
      <c r="AK1124" t="s">
        <v>780</v>
      </c>
      <c r="AL1124" t="s">
        <v>831</v>
      </c>
      <c r="AM1124" t="s">
        <v>882</v>
      </c>
      <c r="AP1124">
        <v>98159</v>
      </c>
      <c r="AQ1124">
        <v>92674</v>
      </c>
      <c r="AR1124" t="s">
        <v>918</v>
      </c>
      <c r="AS1124" t="s">
        <v>83</v>
      </c>
      <c r="AU1124" t="s">
        <v>729</v>
      </c>
      <c r="AW1124" t="s">
        <v>103</v>
      </c>
      <c r="AX1124">
        <v>849</v>
      </c>
      <c r="AY1124" t="s">
        <v>969</v>
      </c>
      <c r="AZ1124" t="s">
        <v>1002</v>
      </c>
      <c r="BA1124">
        <v>2</v>
      </c>
      <c r="BB1124" s="2">
        <v>45440</v>
      </c>
      <c r="BC1124" s="2">
        <v>45441</v>
      </c>
      <c r="BD1124">
        <v>14</v>
      </c>
      <c r="BE1124" t="s">
        <v>1011</v>
      </c>
      <c r="BG1124" t="s">
        <v>501</v>
      </c>
      <c r="BH1124" t="s">
        <v>674</v>
      </c>
      <c r="BI1124">
        <v>1</v>
      </c>
      <c r="BJ1124">
        <v>0</v>
      </c>
      <c r="BK1124" t="s">
        <v>714</v>
      </c>
      <c r="BL1124">
        <v>290000</v>
      </c>
      <c r="BM1124">
        <v>249400</v>
      </c>
      <c r="BN1124" t="s">
        <v>115</v>
      </c>
      <c r="BO1124">
        <v>290000</v>
      </c>
      <c r="BP1124">
        <v>290000</v>
      </c>
      <c r="BQ1124">
        <v>249400</v>
      </c>
      <c r="BR1124">
        <v>249400</v>
      </c>
      <c r="BS1124">
        <v>40600</v>
      </c>
      <c r="BT1124">
        <v>40600</v>
      </c>
      <c r="BU1124" t="s">
        <v>1210</v>
      </c>
      <c r="BV1124" t="s">
        <v>918</v>
      </c>
      <c r="BW1124" t="s">
        <v>1248</v>
      </c>
      <c r="BX1124" t="s">
        <v>1250</v>
      </c>
      <c r="BY1124" t="s">
        <v>1262</v>
      </c>
      <c r="BZ1124" t="s">
        <v>723</v>
      </c>
      <c r="CA1124">
        <v>0</v>
      </c>
      <c r="CB1124">
        <v>0</v>
      </c>
      <c r="CC1124">
        <v>0</v>
      </c>
      <c r="CD1124">
        <v>0</v>
      </c>
      <c r="CE1124" t="s">
        <v>1288</v>
      </c>
      <c r="CF1124">
        <v>290000</v>
      </c>
      <c r="CJ1124" s="4" t="str">
        <f t="shared" si="170"/>
        <v>تناية كهرباء 52</v>
      </c>
      <c r="CK1124" s="5">
        <f t="shared" si="171"/>
        <v>45439</v>
      </c>
      <c r="CL1124" s="4">
        <f t="shared" si="172"/>
        <v>260000</v>
      </c>
      <c r="CN1124" s="4" t="str">
        <f t="shared" si="173"/>
        <v>تناية كهرباء 52</v>
      </c>
      <c r="CO1124" s="5">
        <f t="shared" si="174"/>
        <v>45441</v>
      </c>
      <c r="CP1124" s="4">
        <f t="shared" si="175"/>
        <v>290000</v>
      </c>
      <c r="CR1124" s="4">
        <f t="shared" si="176"/>
        <v>-30000</v>
      </c>
      <c r="CS1124" s="6">
        <f t="shared" si="177"/>
        <v>-0.11538461538461539</v>
      </c>
      <c r="CT1124">
        <f t="shared" si="178"/>
        <v>290000</v>
      </c>
      <c r="CU1124">
        <f t="shared" si="179"/>
        <v>260000</v>
      </c>
    </row>
    <row r="1125" spans="1:99" x14ac:dyDescent="0.3">
      <c r="A1125">
        <v>507</v>
      </c>
      <c r="B1125">
        <v>608</v>
      </c>
      <c r="C1125">
        <v>8</v>
      </c>
      <c r="D1125" t="s">
        <v>83</v>
      </c>
      <c r="E1125" t="s">
        <v>84</v>
      </c>
      <c r="H1125" t="s">
        <v>100</v>
      </c>
      <c r="I1125" t="s">
        <v>112</v>
      </c>
      <c r="J1125" t="s">
        <v>114</v>
      </c>
      <c r="K1125" t="s">
        <v>115</v>
      </c>
      <c r="L1125">
        <v>1</v>
      </c>
      <c r="M1125">
        <v>1</v>
      </c>
      <c r="N1125" s="2">
        <v>45438</v>
      </c>
      <c r="O1125" s="2">
        <v>45439</v>
      </c>
      <c r="P1125" t="s">
        <v>169</v>
      </c>
      <c r="Q1125" t="s">
        <v>201</v>
      </c>
      <c r="R1125" t="s">
        <v>375</v>
      </c>
      <c r="S1125" t="s">
        <v>375</v>
      </c>
      <c r="T1125" t="s">
        <v>549</v>
      </c>
      <c r="U1125" t="s">
        <v>714</v>
      </c>
      <c r="V1125">
        <v>375</v>
      </c>
      <c r="W1125">
        <v>50</v>
      </c>
      <c r="X1125" t="s">
        <v>721</v>
      </c>
      <c r="Y1125">
        <v>18750</v>
      </c>
      <c r="AB1125" s="2">
        <v>45400</v>
      </c>
      <c r="AC1125">
        <v>0</v>
      </c>
      <c r="AE1125">
        <v>50</v>
      </c>
      <c r="AF1125">
        <v>50</v>
      </c>
      <c r="AG1125">
        <v>0</v>
      </c>
      <c r="AH1125">
        <v>50</v>
      </c>
      <c r="AI1125">
        <v>0</v>
      </c>
      <c r="AJ1125" t="s">
        <v>728</v>
      </c>
      <c r="AK1125" t="s">
        <v>744</v>
      </c>
      <c r="AL1125" t="s">
        <v>795</v>
      </c>
      <c r="AM1125" t="s">
        <v>846</v>
      </c>
      <c r="AP1125">
        <v>97300</v>
      </c>
      <c r="AQ1125">
        <v>91968</v>
      </c>
      <c r="AS1125" t="s">
        <v>83</v>
      </c>
      <c r="AU1125" t="s">
        <v>728</v>
      </c>
      <c r="AW1125" t="s">
        <v>85</v>
      </c>
      <c r="AX1125">
        <v>2162</v>
      </c>
      <c r="AY1125" t="s">
        <v>972</v>
      </c>
      <c r="AZ1125" t="s">
        <v>1001</v>
      </c>
      <c r="BA1125">
        <v>3</v>
      </c>
      <c r="BB1125" s="2">
        <v>45419</v>
      </c>
      <c r="BC1125" s="2">
        <v>45420</v>
      </c>
      <c r="BD1125">
        <v>1</v>
      </c>
      <c r="BE1125" t="s">
        <v>1010</v>
      </c>
      <c r="BF1125" t="s">
        <v>1104</v>
      </c>
      <c r="BG1125" t="s">
        <v>375</v>
      </c>
      <c r="BH1125" t="s">
        <v>549</v>
      </c>
      <c r="BI1125">
        <v>2</v>
      </c>
      <c r="BJ1125">
        <v>0</v>
      </c>
      <c r="BK1125" t="s">
        <v>714</v>
      </c>
      <c r="BL1125">
        <v>450</v>
      </c>
      <c r="BM1125">
        <v>450</v>
      </c>
      <c r="BN1125" t="s">
        <v>115</v>
      </c>
      <c r="BO1125">
        <v>900</v>
      </c>
      <c r="BP1125">
        <v>900</v>
      </c>
      <c r="BQ1125">
        <v>900</v>
      </c>
      <c r="BR1125">
        <v>900</v>
      </c>
      <c r="BS1125">
        <v>0</v>
      </c>
      <c r="BT1125">
        <v>0</v>
      </c>
      <c r="BU1125" t="s">
        <v>1209</v>
      </c>
      <c r="BY1125" t="s">
        <v>1263</v>
      </c>
      <c r="BZ1125" t="s">
        <v>719</v>
      </c>
      <c r="CA1125">
        <v>2</v>
      </c>
      <c r="CB1125">
        <v>2</v>
      </c>
      <c r="CC1125">
        <v>0</v>
      </c>
      <c r="CD1125">
        <v>2</v>
      </c>
      <c r="CE1125" t="s">
        <v>1269</v>
      </c>
      <c r="CF1125">
        <v>0</v>
      </c>
      <c r="CJ1125" s="4" t="str">
        <f t="shared" si="170"/>
        <v>رزمة ورق تصوير A3</v>
      </c>
      <c r="CK1125" s="5">
        <f t="shared" si="171"/>
        <v>45439</v>
      </c>
      <c r="CL1125" s="4">
        <f t="shared" si="172"/>
        <v>375</v>
      </c>
      <c r="CN1125" s="4" t="str">
        <f t="shared" si="173"/>
        <v>رزمة ورق تصوير A3</v>
      </c>
      <c r="CO1125" s="5">
        <f t="shared" si="174"/>
        <v>45420</v>
      </c>
      <c r="CP1125" s="4">
        <f t="shared" si="175"/>
        <v>450</v>
      </c>
      <c r="CR1125" s="4">
        <f t="shared" si="176"/>
        <v>-75</v>
      </c>
      <c r="CS1125" s="6">
        <f t="shared" si="177"/>
        <v>-0.2</v>
      </c>
      <c r="CT1125">
        <f t="shared" si="178"/>
        <v>22500</v>
      </c>
      <c r="CU1125">
        <f t="shared" si="179"/>
        <v>18750</v>
      </c>
    </row>
    <row r="1126" spans="1:99" x14ac:dyDescent="0.3">
      <c r="A1126">
        <v>507</v>
      </c>
      <c r="B1126">
        <v>608</v>
      </c>
      <c r="C1126">
        <v>8</v>
      </c>
      <c r="D1126" t="s">
        <v>83</v>
      </c>
      <c r="E1126" t="s">
        <v>84</v>
      </c>
      <c r="H1126" t="s">
        <v>100</v>
      </c>
      <c r="I1126" t="s">
        <v>112</v>
      </c>
      <c r="J1126" t="s">
        <v>114</v>
      </c>
      <c r="K1126" t="s">
        <v>115</v>
      </c>
      <c r="L1126">
        <v>1</v>
      </c>
      <c r="M1126">
        <v>1</v>
      </c>
      <c r="N1126" s="2">
        <v>45438</v>
      </c>
      <c r="O1126" s="2">
        <v>45439</v>
      </c>
      <c r="P1126" t="s">
        <v>169</v>
      </c>
      <c r="Q1126" t="s">
        <v>201</v>
      </c>
      <c r="R1126" t="s">
        <v>375</v>
      </c>
      <c r="S1126" t="s">
        <v>375</v>
      </c>
      <c r="T1126" t="s">
        <v>549</v>
      </c>
      <c r="U1126" t="s">
        <v>714</v>
      </c>
      <c r="V1126">
        <v>375</v>
      </c>
      <c r="W1126">
        <v>50</v>
      </c>
      <c r="X1126" t="s">
        <v>721</v>
      </c>
      <c r="Y1126">
        <v>18750</v>
      </c>
      <c r="AB1126" s="2">
        <v>45400</v>
      </c>
      <c r="AC1126">
        <v>0</v>
      </c>
      <c r="AE1126">
        <v>50</v>
      </c>
      <c r="AF1126">
        <v>50</v>
      </c>
      <c r="AG1126">
        <v>0</v>
      </c>
      <c r="AH1126">
        <v>50</v>
      </c>
      <c r="AI1126">
        <v>0</v>
      </c>
      <c r="AJ1126" t="s">
        <v>728</v>
      </c>
      <c r="AK1126" t="s">
        <v>744</v>
      </c>
      <c r="AL1126" t="s">
        <v>795</v>
      </c>
      <c r="AM1126" t="s">
        <v>846</v>
      </c>
      <c r="AP1126">
        <v>97692</v>
      </c>
      <c r="AQ1126">
        <v>92696</v>
      </c>
      <c r="AS1126" t="s">
        <v>83</v>
      </c>
      <c r="AU1126" t="s">
        <v>728</v>
      </c>
      <c r="AW1126" t="s">
        <v>85</v>
      </c>
      <c r="AX1126">
        <v>2162</v>
      </c>
      <c r="AY1126" t="s">
        <v>972</v>
      </c>
      <c r="AZ1126" t="s">
        <v>1001</v>
      </c>
      <c r="BA1126">
        <v>3</v>
      </c>
      <c r="BB1126" s="2">
        <v>45427</v>
      </c>
      <c r="BC1126" s="2">
        <v>45432</v>
      </c>
      <c r="BD1126">
        <v>1</v>
      </c>
      <c r="BE1126" t="s">
        <v>1010</v>
      </c>
      <c r="BF1126" t="s">
        <v>1140</v>
      </c>
      <c r="BG1126" t="s">
        <v>375</v>
      </c>
      <c r="BH1126" t="s">
        <v>549</v>
      </c>
      <c r="BI1126">
        <v>2</v>
      </c>
      <c r="BJ1126">
        <v>0</v>
      </c>
      <c r="BK1126" t="s">
        <v>714</v>
      </c>
      <c r="BL1126">
        <v>450</v>
      </c>
      <c r="BM1126">
        <v>450</v>
      </c>
      <c r="BN1126" t="s">
        <v>115</v>
      </c>
      <c r="BO1126">
        <v>900</v>
      </c>
      <c r="BP1126">
        <v>900</v>
      </c>
      <c r="BQ1126">
        <v>900</v>
      </c>
      <c r="BR1126">
        <v>900</v>
      </c>
      <c r="BS1126">
        <v>0</v>
      </c>
      <c r="BT1126">
        <v>0</v>
      </c>
      <c r="BU1126" t="s">
        <v>1209</v>
      </c>
      <c r="BY1126" t="s">
        <v>1263</v>
      </c>
      <c r="BZ1126" t="s">
        <v>719</v>
      </c>
      <c r="CA1126">
        <v>2</v>
      </c>
      <c r="CB1126">
        <v>2</v>
      </c>
      <c r="CC1126">
        <v>0</v>
      </c>
      <c r="CD1126">
        <v>2</v>
      </c>
      <c r="CE1126" t="s">
        <v>1269</v>
      </c>
      <c r="CF1126">
        <v>0</v>
      </c>
      <c r="CJ1126" s="4" t="str">
        <f t="shared" si="170"/>
        <v>رزمة ورق تصوير A3</v>
      </c>
      <c r="CK1126" s="5">
        <f t="shared" si="171"/>
        <v>45439</v>
      </c>
      <c r="CL1126" s="4">
        <f t="shared" si="172"/>
        <v>375</v>
      </c>
      <c r="CN1126" s="4" t="str">
        <f t="shared" si="173"/>
        <v>رزمة ورق تصوير A3</v>
      </c>
      <c r="CO1126" s="5">
        <f t="shared" si="174"/>
        <v>45432</v>
      </c>
      <c r="CP1126" s="4">
        <f t="shared" si="175"/>
        <v>450</v>
      </c>
      <c r="CR1126" s="4">
        <f t="shared" si="176"/>
        <v>-75</v>
      </c>
      <c r="CS1126" s="6">
        <f t="shared" si="177"/>
        <v>-0.2</v>
      </c>
      <c r="CT1126">
        <f t="shared" si="178"/>
        <v>22500</v>
      </c>
      <c r="CU1126">
        <f t="shared" si="179"/>
        <v>18750</v>
      </c>
    </row>
    <row r="1127" spans="1:99" x14ac:dyDescent="0.3">
      <c r="A1127">
        <v>507</v>
      </c>
      <c r="B1127">
        <v>608</v>
      </c>
      <c r="C1127">
        <v>8</v>
      </c>
      <c r="D1127" t="s">
        <v>83</v>
      </c>
      <c r="E1127" t="s">
        <v>84</v>
      </c>
      <c r="H1127" t="s">
        <v>100</v>
      </c>
      <c r="I1127" t="s">
        <v>112</v>
      </c>
      <c r="J1127" t="s">
        <v>114</v>
      </c>
      <c r="K1127" t="s">
        <v>115</v>
      </c>
      <c r="L1127">
        <v>1</v>
      </c>
      <c r="M1127">
        <v>1</v>
      </c>
      <c r="N1127" s="2">
        <v>45438</v>
      </c>
      <c r="O1127" s="2">
        <v>45439</v>
      </c>
      <c r="P1127" t="s">
        <v>169</v>
      </c>
      <c r="Q1127" t="s">
        <v>201</v>
      </c>
      <c r="R1127" t="s">
        <v>375</v>
      </c>
      <c r="S1127" t="s">
        <v>375</v>
      </c>
      <c r="T1127" t="s">
        <v>549</v>
      </c>
      <c r="U1127" t="s">
        <v>714</v>
      </c>
      <c r="V1127">
        <v>375</v>
      </c>
      <c r="W1127">
        <v>50</v>
      </c>
      <c r="X1127" t="s">
        <v>721</v>
      </c>
      <c r="Y1127">
        <v>18750</v>
      </c>
      <c r="AB1127" s="2">
        <v>45400</v>
      </c>
      <c r="AC1127">
        <v>0</v>
      </c>
      <c r="AE1127">
        <v>50</v>
      </c>
      <c r="AF1127">
        <v>50</v>
      </c>
      <c r="AG1127">
        <v>0</v>
      </c>
      <c r="AH1127">
        <v>50</v>
      </c>
      <c r="AI1127">
        <v>0</v>
      </c>
      <c r="AJ1127" t="s">
        <v>728</v>
      </c>
      <c r="AK1127" t="s">
        <v>745</v>
      </c>
      <c r="AL1127" t="s">
        <v>796</v>
      </c>
      <c r="AM1127" t="s">
        <v>847</v>
      </c>
      <c r="AP1127">
        <v>97140</v>
      </c>
      <c r="AQ1127">
        <v>91411</v>
      </c>
      <c r="AS1127" t="s">
        <v>83</v>
      </c>
      <c r="AU1127" t="s">
        <v>728</v>
      </c>
      <c r="AW1127" t="s">
        <v>85</v>
      </c>
      <c r="AX1127">
        <v>2162</v>
      </c>
      <c r="AY1127" t="s">
        <v>972</v>
      </c>
      <c r="AZ1127" t="s">
        <v>1001</v>
      </c>
      <c r="BA1127">
        <v>9</v>
      </c>
      <c r="BB1127" s="2">
        <v>45412</v>
      </c>
      <c r="BC1127" s="2">
        <v>45420</v>
      </c>
      <c r="BD1127">
        <v>1</v>
      </c>
      <c r="BE1127" t="s">
        <v>1010</v>
      </c>
      <c r="BF1127" t="s">
        <v>1141</v>
      </c>
      <c r="BG1127" t="s">
        <v>375</v>
      </c>
      <c r="BH1127" t="s">
        <v>549</v>
      </c>
      <c r="BI1127">
        <v>2</v>
      </c>
      <c r="BJ1127">
        <v>0</v>
      </c>
      <c r="BK1127" t="s">
        <v>714</v>
      </c>
      <c r="BL1127">
        <v>450</v>
      </c>
      <c r="BM1127">
        <v>450</v>
      </c>
      <c r="BN1127" t="s">
        <v>115</v>
      </c>
      <c r="BO1127">
        <v>900</v>
      </c>
      <c r="BP1127">
        <v>900</v>
      </c>
      <c r="BQ1127">
        <v>900</v>
      </c>
      <c r="BR1127">
        <v>900</v>
      </c>
      <c r="BS1127">
        <v>0</v>
      </c>
      <c r="BT1127">
        <v>0</v>
      </c>
      <c r="BU1127" t="s">
        <v>1209</v>
      </c>
      <c r="BV1127" t="s">
        <v>891</v>
      </c>
      <c r="BW1127" t="s">
        <v>1003</v>
      </c>
      <c r="BY1127" t="s">
        <v>1263</v>
      </c>
      <c r="BZ1127" t="s">
        <v>719</v>
      </c>
      <c r="CA1127">
        <v>2</v>
      </c>
      <c r="CB1127">
        <v>2</v>
      </c>
      <c r="CC1127">
        <v>0</v>
      </c>
      <c r="CD1127">
        <v>2</v>
      </c>
      <c r="CE1127" t="s">
        <v>1269</v>
      </c>
      <c r="CF1127">
        <v>0</v>
      </c>
      <c r="CJ1127" s="4" t="str">
        <f t="shared" si="170"/>
        <v>رزمة ورق تصوير A3</v>
      </c>
      <c r="CK1127" s="5">
        <f t="shared" si="171"/>
        <v>45439</v>
      </c>
      <c r="CL1127" s="4">
        <f t="shared" si="172"/>
        <v>375</v>
      </c>
      <c r="CN1127" s="4" t="str">
        <f t="shared" si="173"/>
        <v>رزمة ورق تصوير A3</v>
      </c>
      <c r="CO1127" s="5">
        <f t="shared" si="174"/>
        <v>45420</v>
      </c>
      <c r="CP1127" s="4">
        <f t="shared" si="175"/>
        <v>450</v>
      </c>
      <c r="CR1127" s="4">
        <f t="shared" si="176"/>
        <v>-75</v>
      </c>
      <c r="CS1127" s="6">
        <f t="shared" si="177"/>
        <v>-0.2</v>
      </c>
      <c r="CT1127">
        <f t="shared" si="178"/>
        <v>22500</v>
      </c>
      <c r="CU1127">
        <f t="shared" si="179"/>
        <v>18750</v>
      </c>
    </row>
    <row r="1128" spans="1:99" x14ac:dyDescent="0.3">
      <c r="A1128">
        <v>510</v>
      </c>
      <c r="B1128">
        <v>652</v>
      </c>
      <c r="C1128">
        <v>4</v>
      </c>
      <c r="D1128" t="s">
        <v>83</v>
      </c>
      <c r="E1128" t="s">
        <v>84</v>
      </c>
      <c r="H1128" t="s">
        <v>104</v>
      </c>
      <c r="I1128" t="s">
        <v>112</v>
      </c>
      <c r="J1128" t="s">
        <v>114</v>
      </c>
      <c r="K1128" t="s">
        <v>115</v>
      </c>
      <c r="L1128">
        <v>2</v>
      </c>
      <c r="M1128">
        <v>1</v>
      </c>
      <c r="N1128" s="2">
        <v>45438</v>
      </c>
      <c r="O1128" s="2">
        <v>45455</v>
      </c>
      <c r="P1128" t="s">
        <v>170</v>
      </c>
      <c r="Q1128" t="s">
        <v>328</v>
      </c>
      <c r="R1128" t="s">
        <v>502</v>
      </c>
      <c r="S1128" t="s">
        <v>502</v>
      </c>
      <c r="T1128" t="s">
        <v>675</v>
      </c>
      <c r="U1128" t="s">
        <v>714</v>
      </c>
      <c r="V1128">
        <v>1950</v>
      </c>
      <c r="W1128">
        <v>2</v>
      </c>
      <c r="X1128" t="s">
        <v>721</v>
      </c>
      <c r="Y1128">
        <v>3900</v>
      </c>
      <c r="AB1128" s="2">
        <v>45420</v>
      </c>
      <c r="AC1128">
        <v>546</v>
      </c>
      <c r="AE1128">
        <v>2</v>
      </c>
      <c r="AF1128">
        <v>2</v>
      </c>
      <c r="AG1128">
        <v>0</v>
      </c>
      <c r="AH1128">
        <v>2</v>
      </c>
      <c r="AI1128">
        <v>0</v>
      </c>
      <c r="AJ1128" t="s">
        <v>728</v>
      </c>
      <c r="AK1128" t="s">
        <v>744</v>
      </c>
      <c r="AL1128" t="s">
        <v>795</v>
      </c>
      <c r="AM1128" t="s">
        <v>846</v>
      </c>
      <c r="AP1128">
        <v>97590</v>
      </c>
      <c r="AQ1128">
        <v>92605</v>
      </c>
      <c r="AS1128" t="s">
        <v>83</v>
      </c>
      <c r="AU1128" t="s">
        <v>728</v>
      </c>
      <c r="AW1128" t="s">
        <v>85</v>
      </c>
      <c r="AX1128">
        <v>2162</v>
      </c>
      <c r="AY1128" t="s">
        <v>980</v>
      </c>
      <c r="AZ1128" t="s">
        <v>1001</v>
      </c>
      <c r="BA1128">
        <v>1</v>
      </c>
      <c r="BB1128" s="2">
        <v>45425</v>
      </c>
      <c r="BC1128" s="2">
        <v>45427</v>
      </c>
      <c r="BD1128">
        <v>1</v>
      </c>
      <c r="BE1128" t="s">
        <v>1010</v>
      </c>
      <c r="BF1128" t="s">
        <v>1176</v>
      </c>
      <c r="BG1128" t="s">
        <v>502</v>
      </c>
      <c r="BH1128" t="s">
        <v>675</v>
      </c>
      <c r="BI1128">
        <v>2</v>
      </c>
      <c r="BJ1128">
        <v>0</v>
      </c>
      <c r="BK1128" t="s">
        <v>714</v>
      </c>
      <c r="BL1128">
        <v>2223</v>
      </c>
      <c r="BM1128">
        <v>1950</v>
      </c>
      <c r="BN1128" t="s">
        <v>115</v>
      </c>
      <c r="BO1128">
        <v>4446</v>
      </c>
      <c r="BP1128">
        <v>4446</v>
      </c>
      <c r="BQ1128">
        <v>3900</v>
      </c>
      <c r="BR1128">
        <v>3900</v>
      </c>
      <c r="BS1128">
        <v>546</v>
      </c>
      <c r="BT1128">
        <v>546</v>
      </c>
      <c r="BY1128" t="s">
        <v>1263</v>
      </c>
      <c r="BZ1128" t="s">
        <v>719</v>
      </c>
      <c r="CA1128">
        <v>2</v>
      </c>
      <c r="CB1128">
        <v>2</v>
      </c>
      <c r="CC1128">
        <v>0</v>
      </c>
      <c r="CD1128">
        <v>2</v>
      </c>
      <c r="CE1128" t="s">
        <v>1269</v>
      </c>
      <c r="CF1128">
        <v>0</v>
      </c>
      <c r="CJ1128" s="4" t="str">
        <f t="shared" si="170"/>
        <v>قامة الومنيوم 7 م</v>
      </c>
      <c r="CK1128" s="5">
        <f t="shared" si="171"/>
        <v>45455</v>
      </c>
      <c r="CL1128" s="4">
        <f t="shared" si="172"/>
        <v>1950</v>
      </c>
      <c r="CN1128" s="4" t="str">
        <f t="shared" si="173"/>
        <v>قامة الومنيوم 7 م</v>
      </c>
      <c r="CO1128" s="5">
        <f t="shared" si="174"/>
        <v>45427</v>
      </c>
      <c r="CP1128" s="4">
        <f t="shared" si="175"/>
        <v>2223</v>
      </c>
      <c r="CR1128" s="4">
        <f t="shared" si="176"/>
        <v>-273</v>
      </c>
      <c r="CS1128" s="6">
        <f t="shared" si="177"/>
        <v>-0.14000000000000001</v>
      </c>
      <c r="CT1128">
        <f t="shared" si="178"/>
        <v>4446</v>
      </c>
      <c r="CU1128">
        <f t="shared" si="179"/>
        <v>3900</v>
      </c>
    </row>
    <row r="1129" spans="1:99" x14ac:dyDescent="0.3">
      <c r="A1129">
        <v>512</v>
      </c>
      <c r="B1129">
        <v>568</v>
      </c>
      <c r="C1129">
        <v>26</v>
      </c>
      <c r="D1129" t="s">
        <v>83</v>
      </c>
      <c r="E1129" t="s">
        <v>84</v>
      </c>
      <c r="H1129" t="s">
        <v>101</v>
      </c>
      <c r="I1129" t="s">
        <v>112</v>
      </c>
      <c r="J1129" t="s">
        <v>114</v>
      </c>
      <c r="K1129" t="s">
        <v>115</v>
      </c>
      <c r="L1129">
        <v>10</v>
      </c>
      <c r="M1129">
        <v>1</v>
      </c>
      <c r="N1129" s="2">
        <v>45440</v>
      </c>
      <c r="O1129" s="2">
        <v>45444</v>
      </c>
      <c r="P1129" t="s">
        <v>134</v>
      </c>
      <c r="Q1129" t="s">
        <v>329</v>
      </c>
      <c r="R1129" t="s">
        <v>503</v>
      </c>
      <c r="S1129" t="s">
        <v>503</v>
      </c>
      <c r="T1129" t="s">
        <v>676</v>
      </c>
      <c r="U1129" t="s">
        <v>714</v>
      </c>
      <c r="V1129">
        <v>1200</v>
      </c>
      <c r="W1129">
        <v>2</v>
      </c>
      <c r="X1129" t="s">
        <v>721</v>
      </c>
      <c r="Y1129">
        <v>2400</v>
      </c>
      <c r="AB1129" s="2">
        <v>45350</v>
      </c>
      <c r="AC1129">
        <v>336</v>
      </c>
      <c r="AE1129">
        <v>0</v>
      </c>
      <c r="AF1129">
        <v>0</v>
      </c>
      <c r="AG1129">
        <v>0</v>
      </c>
      <c r="AH1129">
        <v>0</v>
      </c>
      <c r="AI1129">
        <v>2</v>
      </c>
      <c r="AJ1129" t="s">
        <v>729</v>
      </c>
      <c r="AK1129" t="s">
        <v>753</v>
      </c>
      <c r="AL1129" t="s">
        <v>804</v>
      </c>
      <c r="AM1129" t="s">
        <v>855</v>
      </c>
      <c r="AP1129">
        <v>98748</v>
      </c>
      <c r="AQ1129">
        <v>94225</v>
      </c>
      <c r="AR1129" t="s">
        <v>888</v>
      </c>
      <c r="AS1129" t="s">
        <v>83</v>
      </c>
      <c r="AU1129" t="s">
        <v>729</v>
      </c>
      <c r="AW1129" t="s">
        <v>934</v>
      </c>
      <c r="AX1129">
        <v>1815</v>
      </c>
      <c r="AY1129" t="s">
        <v>985</v>
      </c>
      <c r="AZ1129" t="s">
        <v>1002</v>
      </c>
      <c r="BA1129">
        <v>6</v>
      </c>
      <c r="BB1129" s="2">
        <v>45455</v>
      </c>
      <c r="BC1129" s="2">
        <v>45456</v>
      </c>
      <c r="BD1129">
        <v>2</v>
      </c>
      <c r="BE1129" t="s">
        <v>1011</v>
      </c>
      <c r="BG1129" t="s">
        <v>503</v>
      </c>
      <c r="BH1129" t="s">
        <v>676</v>
      </c>
      <c r="BI1129">
        <v>2</v>
      </c>
      <c r="BJ1129">
        <v>0</v>
      </c>
      <c r="BK1129" t="s">
        <v>714</v>
      </c>
      <c r="BL1129">
        <v>2508.2000385900001</v>
      </c>
      <c r="BM1129">
        <v>2200.1754385899999</v>
      </c>
      <c r="BN1129" t="s">
        <v>115</v>
      </c>
      <c r="BO1129">
        <v>5016.3999999999996</v>
      </c>
      <c r="BP1129">
        <v>5016.3999999999996</v>
      </c>
      <c r="BQ1129">
        <v>4400.3500000000004</v>
      </c>
      <c r="BR1129">
        <v>4400.3500000000004</v>
      </c>
      <c r="BS1129">
        <v>616.04999999999995</v>
      </c>
      <c r="BT1129">
        <v>616.04999999999995</v>
      </c>
      <c r="BV1129" t="s">
        <v>888</v>
      </c>
      <c r="BW1129" t="s">
        <v>1217</v>
      </c>
      <c r="BX1129" t="s">
        <v>1252</v>
      </c>
      <c r="BY1129" t="s">
        <v>1264</v>
      </c>
      <c r="BZ1129" t="s">
        <v>723</v>
      </c>
      <c r="CA1129">
        <v>0</v>
      </c>
      <c r="CB1129">
        <v>0</v>
      </c>
      <c r="CC1129">
        <v>0</v>
      </c>
      <c r="CD1129">
        <v>0</v>
      </c>
      <c r="CE1129" t="s">
        <v>1280</v>
      </c>
      <c r="CF1129">
        <v>5016.4000771800002</v>
      </c>
      <c r="CJ1129" s="4" t="str">
        <f t="shared" si="170"/>
        <v>مسدس تسخين هيتر</v>
      </c>
      <c r="CK1129" s="5">
        <f t="shared" si="171"/>
        <v>45444</v>
      </c>
      <c r="CL1129" s="4">
        <f t="shared" si="172"/>
        <v>1200</v>
      </c>
      <c r="CN1129" s="4" t="str">
        <f t="shared" si="173"/>
        <v>مسدس تسخين هيتر</v>
      </c>
      <c r="CO1129" s="5">
        <f t="shared" si="174"/>
        <v>45456</v>
      </c>
      <c r="CP1129" s="4">
        <f t="shared" si="175"/>
        <v>2508.2000385900001</v>
      </c>
      <c r="CR1129" s="4">
        <f t="shared" si="176"/>
        <v>-1308.2000385900001</v>
      </c>
      <c r="CS1129" s="6">
        <f t="shared" si="177"/>
        <v>-1.0901666988250001</v>
      </c>
      <c r="CT1129">
        <f t="shared" si="178"/>
        <v>5016.4000771800002</v>
      </c>
      <c r="CU1129">
        <f t="shared" si="179"/>
        <v>2400</v>
      </c>
    </row>
    <row r="1130" spans="1:99" x14ac:dyDescent="0.3">
      <c r="A1130">
        <v>512</v>
      </c>
      <c r="B1130">
        <v>680</v>
      </c>
      <c r="C1130">
        <v>1</v>
      </c>
      <c r="D1130" t="s">
        <v>83</v>
      </c>
      <c r="E1130" t="s">
        <v>84</v>
      </c>
      <c r="H1130" t="s">
        <v>101</v>
      </c>
      <c r="I1130" t="s">
        <v>112</v>
      </c>
      <c r="J1130" t="s">
        <v>114</v>
      </c>
      <c r="K1130" t="s">
        <v>115</v>
      </c>
      <c r="L1130">
        <v>7</v>
      </c>
      <c r="M1130">
        <v>1</v>
      </c>
      <c r="N1130" s="2">
        <v>45440</v>
      </c>
      <c r="O1130" s="2">
        <v>45444</v>
      </c>
      <c r="P1130" t="s">
        <v>134</v>
      </c>
      <c r="Q1130" t="s">
        <v>219</v>
      </c>
      <c r="R1130" t="s">
        <v>393</v>
      </c>
      <c r="S1130" t="s">
        <v>393</v>
      </c>
      <c r="T1130" t="s">
        <v>566</v>
      </c>
      <c r="U1130" t="s">
        <v>714</v>
      </c>
      <c r="V1130">
        <v>65</v>
      </c>
      <c r="W1130">
        <v>30</v>
      </c>
      <c r="X1130" t="s">
        <v>721</v>
      </c>
      <c r="Y1130">
        <v>1950</v>
      </c>
      <c r="AB1130" s="2">
        <v>45432</v>
      </c>
      <c r="AC1130">
        <v>273</v>
      </c>
      <c r="AE1130">
        <v>30</v>
      </c>
      <c r="AF1130">
        <v>30</v>
      </c>
      <c r="AG1130">
        <v>0</v>
      </c>
      <c r="AH1130">
        <v>30</v>
      </c>
      <c r="AI1130">
        <v>0</v>
      </c>
      <c r="AJ1130" t="s">
        <v>729</v>
      </c>
      <c r="AK1130" t="s">
        <v>735</v>
      </c>
      <c r="AL1130" t="s">
        <v>786</v>
      </c>
      <c r="AM1130" t="s">
        <v>837</v>
      </c>
      <c r="AP1130">
        <v>99041</v>
      </c>
      <c r="AQ1130">
        <v>93879</v>
      </c>
      <c r="AS1130" t="s">
        <v>83</v>
      </c>
      <c r="AU1130" t="s">
        <v>728</v>
      </c>
      <c r="AW1130" t="s">
        <v>85</v>
      </c>
      <c r="AX1130">
        <v>2162</v>
      </c>
      <c r="AY1130" t="s">
        <v>966</v>
      </c>
      <c r="AZ1130" t="s">
        <v>1001</v>
      </c>
      <c r="BA1130">
        <v>5</v>
      </c>
      <c r="BB1130" s="2">
        <v>45473</v>
      </c>
      <c r="BC1130" s="2">
        <v>45474</v>
      </c>
      <c r="BD1130">
        <v>3</v>
      </c>
      <c r="BE1130" t="s">
        <v>1010</v>
      </c>
      <c r="BF1130" t="s">
        <v>1017</v>
      </c>
      <c r="BG1130" t="s">
        <v>393</v>
      </c>
      <c r="BH1130" t="s">
        <v>566</v>
      </c>
      <c r="BI1130">
        <v>3</v>
      </c>
      <c r="BJ1130">
        <v>0</v>
      </c>
      <c r="BK1130" t="s">
        <v>714</v>
      </c>
      <c r="BL1130">
        <v>85.5</v>
      </c>
      <c r="BM1130">
        <v>75</v>
      </c>
      <c r="BN1130" t="s">
        <v>115</v>
      </c>
      <c r="BO1130">
        <v>256.5</v>
      </c>
      <c r="BP1130">
        <v>256.5</v>
      </c>
      <c r="BQ1130">
        <v>225</v>
      </c>
      <c r="BR1130">
        <v>225</v>
      </c>
      <c r="BS1130">
        <v>31.5</v>
      </c>
      <c r="BT1130">
        <v>31.5</v>
      </c>
      <c r="BY1130" t="s">
        <v>1263</v>
      </c>
      <c r="BZ1130" t="s">
        <v>719</v>
      </c>
      <c r="CA1130">
        <v>3</v>
      </c>
      <c r="CB1130">
        <v>3</v>
      </c>
      <c r="CC1130">
        <v>0</v>
      </c>
      <c r="CD1130">
        <v>3</v>
      </c>
      <c r="CE1130" t="s">
        <v>1269</v>
      </c>
      <c r="CF1130">
        <v>0</v>
      </c>
      <c r="CJ1130" s="4" t="str">
        <f t="shared" si="170"/>
        <v>حزام تيراب 30 سم</v>
      </c>
      <c r="CK1130" s="5">
        <f t="shared" si="171"/>
        <v>45444</v>
      </c>
      <c r="CL1130" s="4">
        <f t="shared" si="172"/>
        <v>65</v>
      </c>
      <c r="CN1130" s="4" t="str">
        <f t="shared" si="173"/>
        <v>حزام تيراب 30 سم</v>
      </c>
      <c r="CO1130" s="5">
        <f t="shared" si="174"/>
        <v>45474</v>
      </c>
      <c r="CP1130" s="4">
        <f t="shared" si="175"/>
        <v>85.5</v>
      </c>
      <c r="CR1130" s="4">
        <f t="shared" si="176"/>
        <v>-20.5</v>
      </c>
      <c r="CS1130" s="6">
        <f t="shared" si="177"/>
        <v>-0.31538461538461537</v>
      </c>
      <c r="CT1130">
        <f t="shared" si="178"/>
        <v>2565</v>
      </c>
      <c r="CU1130">
        <f t="shared" si="179"/>
        <v>1950</v>
      </c>
    </row>
    <row r="1131" spans="1:99" x14ac:dyDescent="0.3">
      <c r="A1131">
        <v>514</v>
      </c>
      <c r="B1131">
        <v>696</v>
      </c>
      <c r="C1131">
        <v>1</v>
      </c>
      <c r="D1131" t="s">
        <v>83</v>
      </c>
      <c r="E1131" t="s">
        <v>84</v>
      </c>
      <c r="H1131" t="s">
        <v>85</v>
      </c>
      <c r="I1131" t="s">
        <v>111</v>
      </c>
      <c r="J1131" t="s">
        <v>114</v>
      </c>
      <c r="K1131" t="s">
        <v>115</v>
      </c>
      <c r="L1131">
        <v>5</v>
      </c>
      <c r="M1131">
        <v>1</v>
      </c>
      <c r="N1131" s="2">
        <v>45441</v>
      </c>
      <c r="O1131" s="2">
        <v>45455</v>
      </c>
      <c r="P1131" t="s">
        <v>123</v>
      </c>
      <c r="Q1131" t="s">
        <v>261</v>
      </c>
      <c r="R1131" t="s">
        <v>435</v>
      </c>
      <c r="S1131" t="s">
        <v>435</v>
      </c>
      <c r="T1131" t="s">
        <v>608</v>
      </c>
      <c r="U1131" t="s">
        <v>714</v>
      </c>
      <c r="V1131">
        <v>20</v>
      </c>
      <c r="W1131">
        <v>50</v>
      </c>
      <c r="X1131" t="s">
        <v>719</v>
      </c>
      <c r="Y1131">
        <v>1000</v>
      </c>
      <c r="AB1131" s="2">
        <v>45435</v>
      </c>
      <c r="AC1131">
        <v>140</v>
      </c>
      <c r="AE1131">
        <v>50</v>
      </c>
      <c r="AF1131">
        <v>50</v>
      </c>
      <c r="AG1131">
        <v>0</v>
      </c>
      <c r="AH1131">
        <v>50</v>
      </c>
      <c r="AI1131">
        <v>0</v>
      </c>
      <c r="AJ1131" t="s">
        <v>728</v>
      </c>
      <c r="AK1131" t="s">
        <v>734</v>
      </c>
      <c r="AL1131" t="s">
        <v>785</v>
      </c>
      <c r="AM1131" t="s">
        <v>836</v>
      </c>
      <c r="AP1131">
        <v>99205</v>
      </c>
      <c r="AQ1131">
        <v>95115</v>
      </c>
      <c r="AS1131" t="s">
        <v>83</v>
      </c>
      <c r="AU1131" t="s">
        <v>729</v>
      </c>
      <c r="AW1131" t="s">
        <v>943</v>
      </c>
      <c r="AX1131">
        <v>13498</v>
      </c>
      <c r="AY1131" t="s">
        <v>985</v>
      </c>
      <c r="AZ1131" t="s">
        <v>1002</v>
      </c>
      <c r="BA1131">
        <v>3</v>
      </c>
      <c r="BB1131" s="2">
        <v>45477</v>
      </c>
      <c r="BC1131" s="2">
        <v>45477</v>
      </c>
      <c r="BD1131">
        <v>11</v>
      </c>
      <c r="BE1131" t="s">
        <v>1011</v>
      </c>
      <c r="BG1131" t="s">
        <v>435</v>
      </c>
      <c r="BH1131" t="s">
        <v>608</v>
      </c>
      <c r="BI1131">
        <v>200</v>
      </c>
      <c r="BJ1131">
        <v>0</v>
      </c>
      <c r="BK1131" t="s">
        <v>714</v>
      </c>
      <c r="BL1131">
        <v>28.5</v>
      </c>
      <c r="BM1131">
        <v>25</v>
      </c>
      <c r="BN1131" t="s">
        <v>115</v>
      </c>
      <c r="BO1131">
        <v>5700</v>
      </c>
      <c r="BP1131">
        <v>5700</v>
      </c>
      <c r="BQ1131">
        <v>5000</v>
      </c>
      <c r="BR1131">
        <v>5000</v>
      </c>
      <c r="BS1131">
        <v>700</v>
      </c>
      <c r="BT1131">
        <v>700</v>
      </c>
      <c r="BY1131" t="s">
        <v>1263</v>
      </c>
      <c r="BZ1131" t="s">
        <v>723</v>
      </c>
      <c r="CA1131">
        <v>0</v>
      </c>
      <c r="CB1131">
        <v>0</v>
      </c>
      <c r="CC1131">
        <v>0</v>
      </c>
      <c r="CD1131">
        <v>0</v>
      </c>
      <c r="CE1131" t="s">
        <v>1293</v>
      </c>
      <c r="CF1131">
        <v>5700</v>
      </c>
      <c r="CJ1131" s="4" t="str">
        <f t="shared" si="170"/>
        <v>نظارات عمال شفافة</v>
      </c>
      <c r="CK1131" s="5">
        <f t="shared" si="171"/>
        <v>45455</v>
      </c>
      <c r="CL1131" s="4">
        <f t="shared" si="172"/>
        <v>20</v>
      </c>
      <c r="CN1131" s="4" t="str">
        <f t="shared" si="173"/>
        <v>نظارات عمال شفافة</v>
      </c>
      <c r="CO1131" s="5">
        <f t="shared" si="174"/>
        <v>45477</v>
      </c>
      <c r="CP1131" s="4">
        <f t="shared" si="175"/>
        <v>28.5</v>
      </c>
      <c r="CR1131" s="4">
        <f t="shared" si="176"/>
        <v>-8.5</v>
      </c>
      <c r="CS1131" s="6">
        <f t="shared" si="177"/>
        <v>-0.42499999999999999</v>
      </c>
      <c r="CT1131">
        <f t="shared" si="178"/>
        <v>1425</v>
      </c>
      <c r="CU1131">
        <f t="shared" si="179"/>
        <v>1000</v>
      </c>
    </row>
    <row r="1132" spans="1:99" x14ac:dyDescent="0.3">
      <c r="A1132">
        <v>514</v>
      </c>
      <c r="B1132">
        <v>696</v>
      </c>
      <c r="C1132">
        <v>1</v>
      </c>
      <c r="D1132" t="s">
        <v>83</v>
      </c>
      <c r="E1132" t="s">
        <v>84</v>
      </c>
      <c r="H1132" t="s">
        <v>85</v>
      </c>
      <c r="I1132" t="s">
        <v>111</v>
      </c>
      <c r="J1132" t="s">
        <v>114</v>
      </c>
      <c r="K1132" t="s">
        <v>115</v>
      </c>
      <c r="L1132">
        <v>5</v>
      </c>
      <c r="M1132">
        <v>1</v>
      </c>
      <c r="N1132" s="2">
        <v>45441</v>
      </c>
      <c r="O1132" s="2">
        <v>45455</v>
      </c>
      <c r="P1132" t="s">
        <v>123</v>
      </c>
      <c r="Q1132" t="s">
        <v>261</v>
      </c>
      <c r="R1132" t="s">
        <v>435</v>
      </c>
      <c r="S1132" t="s">
        <v>435</v>
      </c>
      <c r="T1132" t="s">
        <v>608</v>
      </c>
      <c r="U1132" t="s">
        <v>714</v>
      </c>
      <c r="V1132">
        <v>20</v>
      </c>
      <c r="W1132">
        <v>50</v>
      </c>
      <c r="X1132" t="s">
        <v>719</v>
      </c>
      <c r="Y1132">
        <v>1000</v>
      </c>
      <c r="AB1132" s="2">
        <v>45435</v>
      </c>
      <c r="AC1132">
        <v>140</v>
      </c>
      <c r="AE1132">
        <v>50</v>
      </c>
      <c r="AF1132">
        <v>50</v>
      </c>
      <c r="AG1132">
        <v>0</v>
      </c>
      <c r="AH1132">
        <v>50</v>
      </c>
      <c r="AI1132">
        <v>0</v>
      </c>
      <c r="AJ1132" t="s">
        <v>728</v>
      </c>
      <c r="AK1132" t="s">
        <v>770</v>
      </c>
      <c r="AL1132" t="s">
        <v>821</v>
      </c>
      <c r="AM1132" t="s">
        <v>872</v>
      </c>
      <c r="AP1132">
        <v>99208</v>
      </c>
      <c r="AQ1132">
        <v>95075</v>
      </c>
      <c r="AR1132" t="s">
        <v>896</v>
      </c>
      <c r="AS1132" t="s">
        <v>83</v>
      </c>
      <c r="AU1132" t="s">
        <v>729</v>
      </c>
      <c r="AW1132" t="s">
        <v>944</v>
      </c>
      <c r="AX1132">
        <v>2933</v>
      </c>
      <c r="AY1132" t="s">
        <v>985</v>
      </c>
      <c r="AZ1132" t="s">
        <v>1002</v>
      </c>
      <c r="BA1132">
        <v>2</v>
      </c>
      <c r="BB1132" s="2">
        <v>45477</v>
      </c>
      <c r="BC1132" s="2">
        <v>45477</v>
      </c>
      <c r="BD1132">
        <v>9</v>
      </c>
      <c r="BE1132" t="s">
        <v>1011</v>
      </c>
      <c r="BG1132" t="s">
        <v>435</v>
      </c>
      <c r="BH1132" t="s">
        <v>608</v>
      </c>
      <c r="BI1132">
        <v>500</v>
      </c>
      <c r="BJ1132">
        <v>0</v>
      </c>
      <c r="BK1132" t="s">
        <v>714</v>
      </c>
      <c r="BL1132">
        <v>34.200000000000003</v>
      </c>
      <c r="BM1132">
        <v>30</v>
      </c>
      <c r="BN1132" t="s">
        <v>115</v>
      </c>
      <c r="BO1132">
        <v>17100</v>
      </c>
      <c r="BP1132">
        <v>17100</v>
      </c>
      <c r="BQ1132">
        <v>15000</v>
      </c>
      <c r="BR1132">
        <v>15000</v>
      </c>
      <c r="BS1132">
        <v>2100</v>
      </c>
      <c r="BT1132">
        <v>2100</v>
      </c>
      <c r="BV1132" t="s">
        <v>896</v>
      </c>
      <c r="BW1132" t="s">
        <v>1225</v>
      </c>
      <c r="BY1132" t="s">
        <v>1263</v>
      </c>
      <c r="BZ1132" t="s">
        <v>723</v>
      </c>
      <c r="CA1132">
        <v>0</v>
      </c>
      <c r="CB1132">
        <v>0</v>
      </c>
      <c r="CC1132">
        <v>0</v>
      </c>
      <c r="CD1132">
        <v>0</v>
      </c>
      <c r="CE1132" t="s">
        <v>1291</v>
      </c>
      <c r="CF1132">
        <v>17100</v>
      </c>
      <c r="CJ1132" s="4" t="str">
        <f t="shared" si="170"/>
        <v>نظارات عمال شفافة</v>
      </c>
      <c r="CK1132" s="5">
        <f t="shared" si="171"/>
        <v>45455</v>
      </c>
      <c r="CL1132" s="4">
        <f t="shared" si="172"/>
        <v>20</v>
      </c>
      <c r="CN1132" s="4" t="str">
        <f t="shared" si="173"/>
        <v>نظارات عمال شفافة</v>
      </c>
      <c r="CO1132" s="5">
        <f t="shared" si="174"/>
        <v>45477</v>
      </c>
      <c r="CP1132" s="4">
        <f t="shared" si="175"/>
        <v>34.200000000000003</v>
      </c>
      <c r="CR1132" s="4">
        <f t="shared" si="176"/>
        <v>-14.200000000000003</v>
      </c>
      <c r="CS1132" s="6">
        <f t="shared" si="177"/>
        <v>-0.71000000000000019</v>
      </c>
      <c r="CT1132">
        <f t="shared" si="178"/>
        <v>1710.0000000000002</v>
      </c>
      <c r="CU1132">
        <f t="shared" si="179"/>
        <v>1000</v>
      </c>
    </row>
    <row r="1133" spans="1:99" x14ac:dyDescent="0.3">
      <c r="A1133">
        <v>514</v>
      </c>
      <c r="B1133">
        <v>696</v>
      </c>
      <c r="C1133">
        <v>1</v>
      </c>
      <c r="D1133" t="s">
        <v>83</v>
      </c>
      <c r="E1133" t="s">
        <v>84</v>
      </c>
      <c r="H1133" t="s">
        <v>85</v>
      </c>
      <c r="I1133" t="s">
        <v>111</v>
      </c>
      <c r="J1133" t="s">
        <v>114</v>
      </c>
      <c r="K1133" t="s">
        <v>115</v>
      </c>
      <c r="L1133">
        <v>5</v>
      </c>
      <c r="M1133">
        <v>1</v>
      </c>
      <c r="N1133" s="2">
        <v>45441</v>
      </c>
      <c r="O1133" s="2">
        <v>45455</v>
      </c>
      <c r="P1133" t="s">
        <v>123</v>
      </c>
      <c r="Q1133" t="s">
        <v>261</v>
      </c>
      <c r="R1133" t="s">
        <v>435</v>
      </c>
      <c r="S1133" t="s">
        <v>435</v>
      </c>
      <c r="T1133" t="s">
        <v>608</v>
      </c>
      <c r="U1133" t="s">
        <v>714</v>
      </c>
      <c r="V1133">
        <v>20</v>
      </c>
      <c r="W1133">
        <v>50</v>
      </c>
      <c r="X1133" t="s">
        <v>719</v>
      </c>
      <c r="Y1133">
        <v>1000</v>
      </c>
      <c r="AB1133" s="2">
        <v>45435</v>
      </c>
      <c r="AC1133">
        <v>140</v>
      </c>
      <c r="AE1133">
        <v>50</v>
      </c>
      <c r="AF1133">
        <v>50</v>
      </c>
      <c r="AG1133">
        <v>0</v>
      </c>
      <c r="AH1133">
        <v>50</v>
      </c>
      <c r="AI1133">
        <v>0</v>
      </c>
      <c r="AJ1133" t="s">
        <v>728</v>
      </c>
      <c r="AK1133" t="s">
        <v>741</v>
      </c>
      <c r="AL1133" t="s">
        <v>792</v>
      </c>
      <c r="AM1133" t="s">
        <v>843</v>
      </c>
      <c r="AP1133">
        <v>98190</v>
      </c>
      <c r="AQ1133">
        <v>92797</v>
      </c>
      <c r="AR1133" t="s">
        <v>914</v>
      </c>
      <c r="AS1133" t="s">
        <v>83</v>
      </c>
      <c r="AU1133" t="s">
        <v>729</v>
      </c>
      <c r="AW1133" t="s">
        <v>943</v>
      </c>
      <c r="AX1133">
        <v>13498</v>
      </c>
      <c r="AY1133" t="s">
        <v>987</v>
      </c>
      <c r="AZ1133" t="s">
        <v>1002</v>
      </c>
      <c r="BA1133">
        <v>1</v>
      </c>
      <c r="BB1133" s="2">
        <v>45440</v>
      </c>
      <c r="BC1133" s="2">
        <v>45441</v>
      </c>
      <c r="BD1133">
        <v>7</v>
      </c>
      <c r="BE1133" t="s">
        <v>1011</v>
      </c>
      <c r="BG1133" t="s">
        <v>435</v>
      </c>
      <c r="BH1133" t="s">
        <v>608</v>
      </c>
      <c r="BI1133">
        <v>200</v>
      </c>
      <c r="BJ1133">
        <v>0</v>
      </c>
      <c r="BK1133" t="s">
        <v>714</v>
      </c>
      <c r="BL1133">
        <v>28.5</v>
      </c>
      <c r="BM1133">
        <v>25</v>
      </c>
      <c r="BN1133" t="s">
        <v>115</v>
      </c>
      <c r="BO1133">
        <v>5700</v>
      </c>
      <c r="BP1133">
        <v>5700</v>
      </c>
      <c r="BQ1133">
        <v>5000</v>
      </c>
      <c r="BR1133">
        <v>5000</v>
      </c>
      <c r="BS1133">
        <v>700</v>
      </c>
      <c r="BT1133">
        <v>700</v>
      </c>
      <c r="BV1133" t="s">
        <v>914</v>
      </c>
      <c r="BW1133" t="s">
        <v>1225</v>
      </c>
      <c r="BY1133" t="s">
        <v>1263</v>
      </c>
      <c r="BZ1133" t="s">
        <v>723</v>
      </c>
      <c r="CA1133">
        <v>0</v>
      </c>
      <c r="CB1133">
        <v>0</v>
      </c>
      <c r="CC1133">
        <v>0</v>
      </c>
      <c r="CD1133">
        <v>0</v>
      </c>
      <c r="CE1133" t="s">
        <v>1293</v>
      </c>
      <c r="CF1133">
        <v>5700</v>
      </c>
      <c r="CJ1133" s="4" t="str">
        <f t="shared" si="170"/>
        <v>نظارات عمال شفافة</v>
      </c>
      <c r="CK1133" s="5">
        <f t="shared" si="171"/>
        <v>45455</v>
      </c>
      <c r="CL1133" s="4">
        <f t="shared" si="172"/>
        <v>20</v>
      </c>
      <c r="CN1133" s="4" t="str">
        <f t="shared" si="173"/>
        <v>نظارات عمال شفافة</v>
      </c>
      <c r="CO1133" s="5">
        <f t="shared" si="174"/>
        <v>45441</v>
      </c>
      <c r="CP1133" s="4">
        <f t="shared" si="175"/>
        <v>28.5</v>
      </c>
      <c r="CR1133" s="4">
        <f t="shared" si="176"/>
        <v>-8.5</v>
      </c>
      <c r="CS1133" s="6">
        <f t="shared" si="177"/>
        <v>-0.42499999999999999</v>
      </c>
      <c r="CT1133">
        <f t="shared" si="178"/>
        <v>1425</v>
      </c>
      <c r="CU1133">
        <f t="shared" si="179"/>
        <v>1000</v>
      </c>
    </row>
    <row r="1134" spans="1:99" x14ac:dyDescent="0.3">
      <c r="A1134">
        <v>514</v>
      </c>
      <c r="B1134">
        <v>696</v>
      </c>
      <c r="C1134">
        <v>1</v>
      </c>
      <c r="D1134" t="s">
        <v>83</v>
      </c>
      <c r="E1134" t="s">
        <v>84</v>
      </c>
      <c r="H1134" t="s">
        <v>85</v>
      </c>
      <c r="I1134" t="s">
        <v>111</v>
      </c>
      <c r="J1134" t="s">
        <v>114</v>
      </c>
      <c r="K1134" t="s">
        <v>115</v>
      </c>
      <c r="L1134">
        <v>5</v>
      </c>
      <c r="M1134">
        <v>1</v>
      </c>
      <c r="N1134" s="2">
        <v>45441</v>
      </c>
      <c r="O1134" s="2">
        <v>45455</v>
      </c>
      <c r="P1134" t="s">
        <v>123</v>
      </c>
      <c r="Q1134" t="s">
        <v>261</v>
      </c>
      <c r="R1134" t="s">
        <v>435</v>
      </c>
      <c r="S1134" t="s">
        <v>435</v>
      </c>
      <c r="T1134" t="s">
        <v>608</v>
      </c>
      <c r="U1134" t="s">
        <v>714</v>
      </c>
      <c r="V1134">
        <v>20</v>
      </c>
      <c r="W1134">
        <v>50</v>
      </c>
      <c r="X1134" t="s">
        <v>719</v>
      </c>
      <c r="Y1134">
        <v>1000</v>
      </c>
      <c r="AB1134" s="2">
        <v>45435</v>
      </c>
      <c r="AC1134">
        <v>140</v>
      </c>
      <c r="AE1134">
        <v>50</v>
      </c>
      <c r="AF1134">
        <v>50</v>
      </c>
      <c r="AG1134">
        <v>0</v>
      </c>
      <c r="AH1134">
        <v>50</v>
      </c>
      <c r="AI1134">
        <v>0</v>
      </c>
      <c r="AJ1134" t="s">
        <v>728</v>
      </c>
      <c r="AK1134" t="s">
        <v>735</v>
      </c>
      <c r="AL1134" t="s">
        <v>786</v>
      </c>
      <c r="AM1134" t="s">
        <v>837</v>
      </c>
      <c r="AP1134">
        <v>97807</v>
      </c>
      <c r="AQ1134">
        <v>92416</v>
      </c>
      <c r="AS1134" t="s">
        <v>83</v>
      </c>
      <c r="AU1134" t="s">
        <v>729</v>
      </c>
      <c r="AW1134" t="s">
        <v>943</v>
      </c>
      <c r="AX1134">
        <v>13498</v>
      </c>
      <c r="AY1134" t="s">
        <v>995</v>
      </c>
      <c r="AZ1134" t="s">
        <v>1002</v>
      </c>
      <c r="BA1134">
        <v>2</v>
      </c>
      <c r="BB1134" s="2">
        <v>45431</v>
      </c>
      <c r="BC1134" s="2">
        <v>45432</v>
      </c>
      <c r="BD1134">
        <v>13</v>
      </c>
      <c r="BE1134" t="s">
        <v>1011</v>
      </c>
      <c r="BF1134" t="s">
        <v>1101</v>
      </c>
      <c r="BG1134" t="s">
        <v>435</v>
      </c>
      <c r="BH1134" t="s">
        <v>608</v>
      </c>
      <c r="BI1134">
        <v>200</v>
      </c>
      <c r="BJ1134">
        <v>0</v>
      </c>
      <c r="BK1134" t="s">
        <v>714</v>
      </c>
      <c r="BL1134">
        <v>34.200000000000003</v>
      </c>
      <c r="BM1134">
        <v>30</v>
      </c>
      <c r="BN1134" t="s">
        <v>115</v>
      </c>
      <c r="BO1134">
        <v>6840</v>
      </c>
      <c r="BP1134">
        <v>6840</v>
      </c>
      <c r="BQ1134">
        <v>6000</v>
      </c>
      <c r="BR1134">
        <v>6000</v>
      </c>
      <c r="BS1134">
        <v>840</v>
      </c>
      <c r="BT1134">
        <v>840</v>
      </c>
      <c r="BY1134" t="s">
        <v>1263</v>
      </c>
      <c r="BZ1134" t="s">
        <v>723</v>
      </c>
      <c r="CA1134">
        <v>120</v>
      </c>
      <c r="CB1134">
        <v>120</v>
      </c>
      <c r="CC1134">
        <v>0</v>
      </c>
      <c r="CD1134">
        <v>0</v>
      </c>
      <c r="CE1134" t="s">
        <v>1293</v>
      </c>
      <c r="CF1134">
        <v>6840</v>
      </c>
      <c r="CJ1134" s="4" t="str">
        <f t="shared" si="170"/>
        <v>نظارات عمال شفافة</v>
      </c>
      <c r="CK1134" s="5">
        <f t="shared" si="171"/>
        <v>45455</v>
      </c>
      <c r="CL1134" s="4">
        <f t="shared" si="172"/>
        <v>20</v>
      </c>
      <c r="CN1134" s="4" t="str">
        <f t="shared" si="173"/>
        <v>نظارات عمال شفافة</v>
      </c>
      <c r="CO1134" s="5">
        <f t="shared" si="174"/>
        <v>45432</v>
      </c>
      <c r="CP1134" s="4">
        <f t="shared" si="175"/>
        <v>34.200000000000003</v>
      </c>
      <c r="CR1134" s="4">
        <f t="shared" si="176"/>
        <v>-14.200000000000003</v>
      </c>
      <c r="CS1134" s="6">
        <f t="shared" si="177"/>
        <v>-0.71000000000000019</v>
      </c>
      <c r="CT1134">
        <f t="shared" si="178"/>
        <v>1710.0000000000002</v>
      </c>
      <c r="CU1134">
        <f t="shared" si="179"/>
        <v>1000</v>
      </c>
    </row>
    <row r="1135" spans="1:99" x14ac:dyDescent="0.3">
      <c r="A1135">
        <v>514</v>
      </c>
      <c r="B1135">
        <v>696</v>
      </c>
      <c r="C1135">
        <v>1</v>
      </c>
      <c r="D1135" t="s">
        <v>83</v>
      </c>
      <c r="E1135" t="s">
        <v>84</v>
      </c>
      <c r="H1135" t="s">
        <v>85</v>
      </c>
      <c r="I1135" t="s">
        <v>111</v>
      </c>
      <c r="J1135" t="s">
        <v>114</v>
      </c>
      <c r="K1135" t="s">
        <v>115</v>
      </c>
      <c r="L1135">
        <v>5</v>
      </c>
      <c r="M1135">
        <v>1</v>
      </c>
      <c r="N1135" s="2">
        <v>45441</v>
      </c>
      <c r="O1135" s="2">
        <v>45455</v>
      </c>
      <c r="P1135" t="s">
        <v>123</v>
      </c>
      <c r="Q1135" t="s">
        <v>261</v>
      </c>
      <c r="R1135" t="s">
        <v>435</v>
      </c>
      <c r="S1135" t="s">
        <v>435</v>
      </c>
      <c r="T1135" t="s">
        <v>608</v>
      </c>
      <c r="U1135" t="s">
        <v>714</v>
      </c>
      <c r="V1135">
        <v>20</v>
      </c>
      <c r="W1135">
        <v>50</v>
      </c>
      <c r="X1135" t="s">
        <v>719</v>
      </c>
      <c r="Y1135">
        <v>1000</v>
      </c>
      <c r="AB1135" s="2">
        <v>45435</v>
      </c>
      <c r="AC1135">
        <v>140</v>
      </c>
      <c r="AE1135">
        <v>50</v>
      </c>
      <c r="AF1135">
        <v>50</v>
      </c>
      <c r="AG1135">
        <v>0</v>
      </c>
      <c r="AH1135">
        <v>50</v>
      </c>
      <c r="AI1135">
        <v>0</v>
      </c>
      <c r="AJ1135" t="s">
        <v>728</v>
      </c>
      <c r="AK1135" t="s">
        <v>756</v>
      </c>
      <c r="AL1135" t="s">
        <v>807</v>
      </c>
      <c r="AM1135" t="s">
        <v>858</v>
      </c>
      <c r="AP1135">
        <v>99069</v>
      </c>
      <c r="AQ1135">
        <v>95018</v>
      </c>
      <c r="AR1135" t="s">
        <v>908</v>
      </c>
      <c r="AS1135" t="s">
        <v>83</v>
      </c>
      <c r="AU1135" t="s">
        <v>729</v>
      </c>
      <c r="AW1135" t="s">
        <v>943</v>
      </c>
      <c r="AX1135">
        <v>13498</v>
      </c>
      <c r="AY1135" t="s">
        <v>985</v>
      </c>
      <c r="AZ1135" t="s">
        <v>1002</v>
      </c>
      <c r="BA1135">
        <v>2</v>
      </c>
      <c r="BB1135" s="2">
        <v>45474</v>
      </c>
      <c r="BC1135" s="2">
        <v>45475</v>
      </c>
      <c r="BD1135">
        <v>11</v>
      </c>
      <c r="BE1135" t="s">
        <v>1011</v>
      </c>
      <c r="BG1135" t="s">
        <v>435</v>
      </c>
      <c r="BH1135" t="s">
        <v>608</v>
      </c>
      <c r="BI1135">
        <v>200</v>
      </c>
      <c r="BJ1135">
        <v>0</v>
      </c>
      <c r="BK1135" t="s">
        <v>714</v>
      </c>
      <c r="BL1135">
        <v>28.5</v>
      </c>
      <c r="BM1135">
        <v>25</v>
      </c>
      <c r="BN1135" t="s">
        <v>115</v>
      </c>
      <c r="BO1135">
        <v>5700</v>
      </c>
      <c r="BP1135">
        <v>5700</v>
      </c>
      <c r="BQ1135">
        <v>5000</v>
      </c>
      <c r="BR1135">
        <v>5000</v>
      </c>
      <c r="BS1135">
        <v>700</v>
      </c>
      <c r="BT1135">
        <v>700</v>
      </c>
      <c r="BV1135" t="s">
        <v>908</v>
      </c>
      <c r="BW1135" t="s">
        <v>1244</v>
      </c>
      <c r="BY1135" t="s">
        <v>1263</v>
      </c>
      <c r="BZ1135" t="s">
        <v>723</v>
      </c>
      <c r="CA1135">
        <v>0</v>
      </c>
      <c r="CB1135">
        <v>0</v>
      </c>
      <c r="CC1135">
        <v>0</v>
      </c>
      <c r="CD1135">
        <v>0</v>
      </c>
      <c r="CE1135" t="s">
        <v>1293</v>
      </c>
      <c r="CF1135">
        <v>5700</v>
      </c>
      <c r="CJ1135" s="4" t="str">
        <f t="shared" si="170"/>
        <v>نظارات عمال شفافة</v>
      </c>
      <c r="CK1135" s="5">
        <f t="shared" si="171"/>
        <v>45455</v>
      </c>
      <c r="CL1135" s="4">
        <f t="shared" si="172"/>
        <v>20</v>
      </c>
      <c r="CN1135" s="4" t="str">
        <f t="shared" si="173"/>
        <v>نظارات عمال شفافة</v>
      </c>
      <c r="CO1135" s="5">
        <f t="shared" si="174"/>
        <v>45475</v>
      </c>
      <c r="CP1135" s="4">
        <f t="shared" si="175"/>
        <v>28.5</v>
      </c>
      <c r="CR1135" s="4">
        <f t="shared" si="176"/>
        <v>-8.5</v>
      </c>
      <c r="CS1135" s="6">
        <f t="shared" si="177"/>
        <v>-0.42499999999999999</v>
      </c>
      <c r="CT1135">
        <f t="shared" si="178"/>
        <v>1425</v>
      </c>
      <c r="CU1135">
        <f t="shared" si="179"/>
        <v>1000</v>
      </c>
    </row>
    <row r="1136" spans="1:99" x14ac:dyDescent="0.3">
      <c r="A1136">
        <v>514</v>
      </c>
      <c r="B1136">
        <v>696</v>
      </c>
      <c r="C1136">
        <v>1</v>
      </c>
      <c r="D1136" t="s">
        <v>83</v>
      </c>
      <c r="E1136" t="s">
        <v>84</v>
      </c>
      <c r="H1136" t="s">
        <v>85</v>
      </c>
      <c r="I1136" t="s">
        <v>111</v>
      </c>
      <c r="J1136" t="s">
        <v>114</v>
      </c>
      <c r="K1136" t="s">
        <v>115</v>
      </c>
      <c r="L1136">
        <v>5</v>
      </c>
      <c r="M1136">
        <v>1</v>
      </c>
      <c r="N1136" s="2">
        <v>45441</v>
      </c>
      <c r="O1136" s="2">
        <v>45455</v>
      </c>
      <c r="P1136" t="s">
        <v>123</v>
      </c>
      <c r="Q1136" t="s">
        <v>261</v>
      </c>
      <c r="R1136" t="s">
        <v>435</v>
      </c>
      <c r="S1136" t="s">
        <v>435</v>
      </c>
      <c r="T1136" t="s">
        <v>608</v>
      </c>
      <c r="U1136" t="s">
        <v>714</v>
      </c>
      <c r="V1136">
        <v>20</v>
      </c>
      <c r="W1136">
        <v>50</v>
      </c>
      <c r="X1136" t="s">
        <v>719</v>
      </c>
      <c r="Y1136">
        <v>1000</v>
      </c>
      <c r="AB1136" s="2">
        <v>45435</v>
      </c>
      <c r="AC1136">
        <v>140</v>
      </c>
      <c r="AE1136">
        <v>50</v>
      </c>
      <c r="AF1136">
        <v>50</v>
      </c>
      <c r="AG1136">
        <v>0</v>
      </c>
      <c r="AH1136">
        <v>50</v>
      </c>
      <c r="AI1136">
        <v>0</v>
      </c>
      <c r="AJ1136" t="s">
        <v>728</v>
      </c>
      <c r="AK1136" t="s">
        <v>733</v>
      </c>
      <c r="AL1136" t="s">
        <v>784</v>
      </c>
      <c r="AM1136" t="s">
        <v>835</v>
      </c>
      <c r="AP1136">
        <v>97850</v>
      </c>
      <c r="AQ1136">
        <v>92953</v>
      </c>
      <c r="AR1136" t="s">
        <v>908</v>
      </c>
      <c r="AS1136" t="s">
        <v>83</v>
      </c>
      <c r="AU1136" t="s">
        <v>728</v>
      </c>
      <c r="AW1136" t="s">
        <v>946</v>
      </c>
      <c r="AX1136">
        <v>9622</v>
      </c>
      <c r="AY1136" t="s">
        <v>991</v>
      </c>
      <c r="AZ1136" t="s">
        <v>1002</v>
      </c>
      <c r="BA1136">
        <v>4</v>
      </c>
      <c r="BB1136" s="2">
        <v>45432</v>
      </c>
      <c r="BC1136" s="2">
        <v>45432</v>
      </c>
      <c r="BD1136">
        <v>7</v>
      </c>
      <c r="BE1136" t="s">
        <v>1011</v>
      </c>
      <c r="BG1136" t="s">
        <v>435</v>
      </c>
      <c r="BH1136" t="s">
        <v>608</v>
      </c>
      <c r="BI1136">
        <v>50</v>
      </c>
      <c r="BJ1136">
        <v>0</v>
      </c>
      <c r="BK1136" t="s">
        <v>714</v>
      </c>
      <c r="BL1136">
        <v>28.5</v>
      </c>
      <c r="BM1136">
        <v>25</v>
      </c>
      <c r="BN1136" t="s">
        <v>115</v>
      </c>
      <c r="BO1136">
        <v>1425</v>
      </c>
      <c r="BP1136">
        <v>1425</v>
      </c>
      <c r="BQ1136">
        <v>1250</v>
      </c>
      <c r="BR1136">
        <v>1250</v>
      </c>
      <c r="BS1136">
        <v>175</v>
      </c>
      <c r="BT1136">
        <v>175</v>
      </c>
      <c r="BV1136" t="s">
        <v>908</v>
      </c>
      <c r="BW1136" t="s">
        <v>1244</v>
      </c>
      <c r="BX1136" t="s">
        <v>1250</v>
      </c>
      <c r="BY1136" t="s">
        <v>1262</v>
      </c>
      <c r="BZ1136" t="s">
        <v>723</v>
      </c>
      <c r="CA1136">
        <v>50</v>
      </c>
      <c r="CB1136">
        <v>50</v>
      </c>
      <c r="CC1136">
        <v>0</v>
      </c>
      <c r="CD1136">
        <v>50</v>
      </c>
      <c r="CE1136" t="s">
        <v>1269</v>
      </c>
      <c r="CF1136">
        <v>0</v>
      </c>
      <c r="CJ1136" s="4" t="str">
        <f t="shared" si="170"/>
        <v>نظارات عمال شفافة</v>
      </c>
      <c r="CK1136" s="5">
        <f t="shared" si="171"/>
        <v>45455</v>
      </c>
      <c r="CL1136" s="4">
        <f t="shared" si="172"/>
        <v>20</v>
      </c>
      <c r="CN1136" s="4" t="str">
        <f t="shared" si="173"/>
        <v>نظارات عمال شفافة</v>
      </c>
      <c r="CO1136" s="5">
        <f t="shared" si="174"/>
        <v>45432</v>
      </c>
      <c r="CP1136" s="4">
        <f t="shared" si="175"/>
        <v>28.5</v>
      </c>
      <c r="CR1136" s="4">
        <f t="shared" si="176"/>
        <v>-8.5</v>
      </c>
      <c r="CS1136" s="6">
        <f t="shared" si="177"/>
        <v>-0.42499999999999999</v>
      </c>
      <c r="CT1136">
        <f t="shared" si="178"/>
        <v>1425</v>
      </c>
      <c r="CU1136">
        <f t="shared" si="179"/>
        <v>1000</v>
      </c>
    </row>
    <row r="1137" spans="1:99" x14ac:dyDescent="0.3">
      <c r="A1137">
        <v>514</v>
      </c>
      <c r="B1137">
        <v>696</v>
      </c>
      <c r="C1137">
        <v>1</v>
      </c>
      <c r="D1137" t="s">
        <v>83</v>
      </c>
      <c r="E1137" t="s">
        <v>84</v>
      </c>
      <c r="H1137" t="s">
        <v>85</v>
      </c>
      <c r="I1137" t="s">
        <v>111</v>
      </c>
      <c r="J1137" t="s">
        <v>114</v>
      </c>
      <c r="K1137" t="s">
        <v>115</v>
      </c>
      <c r="L1137">
        <v>5</v>
      </c>
      <c r="M1137">
        <v>1</v>
      </c>
      <c r="N1137" s="2">
        <v>45441</v>
      </c>
      <c r="O1137" s="2">
        <v>45455</v>
      </c>
      <c r="P1137" t="s">
        <v>123</v>
      </c>
      <c r="Q1137" t="s">
        <v>261</v>
      </c>
      <c r="R1137" t="s">
        <v>435</v>
      </c>
      <c r="S1137" t="s">
        <v>435</v>
      </c>
      <c r="T1137" t="s">
        <v>608</v>
      </c>
      <c r="U1137" t="s">
        <v>714</v>
      </c>
      <c r="V1137">
        <v>20</v>
      </c>
      <c r="W1137">
        <v>50</v>
      </c>
      <c r="X1137" t="s">
        <v>719</v>
      </c>
      <c r="Y1137">
        <v>1000</v>
      </c>
      <c r="AB1137" s="2">
        <v>45435</v>
      </c>
      <c r="AC1137">
        <v>140</v>
      </c>
      <c r="AE1137">
        <v>50</v>
      </c>
      <c r="AF1137">
        <v>50</v>
      </c>
      <c r="AG1137">
        <v>0</v>
      </c>
      <c r="AH1137">
        <v>50</v>
      </c>
      <c r="AI1137">
        <v>0</v>
      </c>
      <c r="AJ1137" t="s">
        <v>728</v>
      </c>
      <c r="AK1137" t="s">
        <v>739</v>
      </c>
      <c r="AL1137" t="s">
        <v>790</v>
      </c>
      <c r="AM1137" t="s">
        <v>841</v>
      </c>
      <c r="AP1137">
        <v>98800</v>
      </c>
      <c r="AS1137" t="s">
        <v>83</v>
      </c>
      <c r="AT1137" t="s">
        <v>921</v>
      </c>
      <c r="AU1137" t="s">
        <v>728</v>
      </c>
      <c r="AW1137" t="s">
        <v>946</v>
      </c>
      <c r="AX1137">
        <v>9622</v>
      </c>
      <c r="AY1137" t="s">
        <v>991</v>
      </c>
      <c r="AZ1137" t="s">
        <v>1002</v>
      </c>
      <c r="BA1137">
        <v>5</v>
      </c>
      <c r="BB1137" s="2">
        <v>45456</v>
      </c>
      <c r="BC1137" s="2">
        <v>45456</v>
      </c>
      <c r="BG1137" t="s">
        <v>435</v>
      </c>
      <c r="BH1137" t="s">
        <v>608</v>
      </c>
      <c r="BI1137">
        <v>50</v>
      </c>
      <c r="BJ1137">
        <v>50</v>
      </c>
      <c r="BK1137" t="s">
        <v>714</v>
      </c>
      <c r="BL1137">
        <v>28.5</v>
      </c>
      <c r="BM1137">
        <v>25</v>
      </c>
      <c r="BN1137" t="s">
        <v>115</v>
      </c>
      <c r="BO1137">
        <v>0</v>
      </c>
      <c r="BP1137">
        <v>0</v>
      </c>
      <c r="BQ1137">
        <v>0</v>
      </c>
      <c r="BR1137">
        <v>0</v>
      </c>
      <c r="BS1137">
        <v>0</v>
      </c>
      <c r="BT1137">
        <v>0</v>
      </c>
      <c r="BV1137" t="s">
        <v>908</v>
      </c>
      <c r="BW1137" t="s">
        <v>1244</v>
      </c>
      <c r="BX1137" t="s">
        <v>1250</v>
      </c>
      <c r="BY1137" t="s">
        <v>1262</v>
      </c>
      <c r="BZ1137" t="s">
        <v>723</v>
      </c>
      <c r="CA1137">
        <v>0</v>
      </c>
      <c r="CB1137">
        <v>0</v>
      </c>
      <c r="CC1137">
        <v>0</v>
      </c>
      <c r="CD1137">
        <v>0</v>
      </c>
      <c r="CE1137" t="s">
        <v>1269</v>
      </c>
      <c r="CF1137">
        <v>0</v>
      </c>
      <c r="CJ1137" s="4" t="str">
        <f t="shared" si="170"/>
        <v>نظارات عمال شفافة</v>
      </c>
      <c r="CK1137" s="5">
        <f t="shared" si="171"/>
        <v>45455</v>
      </c>
      <c r="CL1137" s="4">
        <f t="shared" si="172"/>
        <v>20</v>
      </c>
      <c r="CN1137" s="4" t="str">
        <f t="shared" si="173"/>
        <v>نظارات عمال شفافة</v>
      </c>
      <c r="CO1137" s="5">
        <f t="shared" si="174"/>
        <v>45456</v>
      </c>
      <c r="CP1137" s="4">
        <f t="shared" si="175"/>
        <v>28.5</v>
      </c>
      <c r="CR1137" s="4">
        <f t="shared" si="176"/>
        <v>-8.5</v>
      </c>
      <c r="CS1137" s="6">
        <f t="shared" si="177"/>
        <v>-0.42499999999999999</v>
      </c>
      <c r="CT1137">
        <f t="shared" si="178"/>
        <v>1425</v>
      </c>
      <c r="CU1137">
        <f t="shared" si="179"/>
        <v>1000</v>
      </c>
    </row>
    <row r="1138" spans="1:99" x14ac:dyDescent="0.3">
      <c r="A1138">
        <v>514</v>
      </c>
      <c r="B1138">
        <v>696</v>
      </c>
      <c r="C1138">
        <v>1</v>
      </c>
      <c r="D1138" t="s">
        <v>83</v>
      </c>
      <c r="E1138" t="s">
        <v>84</v>
      </c>
      <c r="H1138" t="s">
        <v>85</v>
      </c>
      <c r="I1138" t="s">
        <v>111</v>
      </c>
      <c r="J1138" t="s">
        <v>114</v>
      </c>
      <c r="K1138" t="s">
        <v>115</v>
      </c>
      <c r="L1138">
        <v>5</v>
      </c>
      <c r="M1138">
        <v>1</v>
      </c>
      <c r="N1138" s="2">
        <v>45441</v>
      </c>
      <c r="O1138" s="2">
        <v>45455</v>
      </c>
      <c r="P1138" t="s">
        <v>123</v>
      </c>
      <c r="Q1138" t="s">
        <v>261</v>
      </c>
      <c r="R1138" t="s">
        <v>435</v>
      </c>
      <c r="S1138" t="s">
        <v>435</v>
      </c>
      <c r="T1138" t="s">
        <v>608</v>
      </c>
      <c r="U1138" t="s">
        <v>714</v>
      </c>
      <c r="V1138">
        <v>20</v>
      </c>
      <c r="W1138">
        <v>50</v>
      </c>
      <c r="X1138" t="s">
        <v>719</v>
      </c>
      <c r="Y1138">
        <v>1000</v>
      </c>
      <c r="AB1138" s="2">
        <v>45435</v>
      </c>
      <c r="AC1138">
        <v>140</v>
      </c>
      <c r="AE1138">
        <v>50</v>
      </c>
      <c r="AF1138">
        <v>50</v>
      </c>
      <c r="AG1138">
        <v>0</v>
      </c>
      <c r="AH1138">
        <v>50</v>
      </c>
      <c r="AI1138">
        <v>0</v>
      </c>
      <c r="AJ1138" t="s">
        <v>728</v>
      </c>
      <c r="AK1138" t="s">
        <v>739</v>
      </c>
      <c r="AL1138" t="s">
        <v>790</v>
      </c>
      <c r="AM1138" t="s">
        <v>841</v>
      </c>
      <c r="AP1138">
        <v>99135</v>
      </c>
      <c r="AQ1138">
        <v>94619</v>
      </c>
      <c r="AR1138" t="s">
        <v>908</v>
      </c>
      <c r="AS1138" t="s">
        <v>83</v>
      </c>
      <c r="AU1138" t="s">
        <v>922</v>
      </c>
      <c r="AW1138" t="s">
        <v>943</v>
      </c>
      <c r="AX1138">
        <v>13498</v>
      </c>
      <c r="AY1138" t="s">
        <v>991</v>
      </c>
      <c r="AZ1138" t="s">
        <v>1002</v>
      </c>
      <c r="BA1138">
        <v>5</v>
      </c>
      <c r="BB1138" s="2">
        <v>45475</v>
      </c>
      <c r="BC1138" s="2">
        <v>45476</v>
      </c>
      <c r="BD1138">
        <v>14</v>
      </c>
      <c r="BE1138" t="s">
        <v>1011</v>
      </c>
      <c r="BG1138" t="s">
        <v>435</v>
      </c>
      <c r="BH1138" t="s">
        <v>608</v>
      </c>
      <c r="BI1138">
        <v>50</v>
      </c>
      <c r="BJ1138">
        <v>0</v>
      </c>
      <c r="BK1138" t="s">
        <v>714</v>
      </c>
      <c r="BL1138">
        <v>28.5</v>
      </c>
      <c r="BM1138">
        <v>25</v>
      </c>
      <c r="BN1138" t="s">
        <v>115</v>
      </c>
      <c r="BO1138">
        <v>1425</v>
      </c>
      <c r="BP1138">
        <v>1425</v>
      </c>
      <c r="BQ1138">
        <v>1250</v>
      </c>
      <c r="BR1138">
        <v>1250</v>
      </c>
      <c r="BS1138">
        <v>175</v>
      </c>
      <c r="BT1138">
        <v>175</v>
      </c>
      <c r="BV1138" t="s">
        <v>908</v>
      </c>
      <c r="BW1138" t="s">
        <v>1244</v>
      </c>
      <c r="BX1138" t="s">
        <v>1250</v>
      </c>
      <c r="BY1138" t="s">
        <v>1262</v>
      </c>
      <c r="BZ1138" t="s">
        <v>723</v>
      </c>
      <c r="CA1138">
        <v>50</v>
      </c>
      <c r="CB1138">
        <v>50</v>
      </c>
      <c r="CC1138">
        <v>0</v>
      </c>
      <c r="CD1138">
        <v>50</v>
      </c>
      <c r="CE1138" t="s">
        <v>1269</v>
      </c>
      <c r="CF1138">
        <v>0</v>
      </c>
      <c r="CJ1138" s="4" t="str">
        <f t="shared" si="170"/>
        <v>نظارات عمال شفافة</v>
      </c>
      <c r="CK1138" s="5">
        <f t="shared" si="171"/>
        <v>45455</v>
      </c>
      <c r="CL1138" s="4">
        <f t="shared" si="172"/>
        <v>20</v>
      </c>
      <c r="CN1138" s="4" t="str">
        <f t="shared" si="173"/>
        <v>نظارات عمال شفافة</v>
      </c>
      <c r="CO1138" s="5">
        <f t="shared" si="174"/>
        <v>45476</v>
      </c>
      <c r="CP1138" s="4">
        <f t="shared" si="175"/>
        <v>28.5</v>
      </c>
      <c r="CR1138" s="4">
        <f t="shared" si="176"/>
        <v>-8.5</v>
      </c>
      <c r="CS1138" s="6">
        <f t="shared" si="177"/>
        <v>-0.42499999999999999</v>
      </c>
      <c r="CT1138">
        <f t="shared" si="178"/>
        <v>1425</v>
      </c>
      <c r="CU1138">
        <f t="shared" si="179"/>
        <v>1000</v>
      </c>
    </row>
    <row r="1139" spans="1:99" x14ac:dyDescent="0.3">
      <c r="A1139">
        <v>514</v>
      </c>
      <c r="B1139">
        <v>696</v>
      </c>
      <c r="C1139">
        <v>4</v>
      </c>
      <c r="D1139" t="s">
        <v>83</v>
      </c>
      <c r="E1139" t="s">
        <v>84</v>
      </c>
      <c r="H1139" t="s">
        <v>85</v>
      </c>
      <c r="I1139" t="s">
        <v>111</v>
      </c>
      <c r="J1139" t="s">
        <v>114</v>
      </c>
      <c r="K1139" t="s">
        <v>115</v>
      </c>
      <c r="L1139">
        <v>3</v>
      </c>
      <c r="M1139">
        <v>1</v>
      </c>
      <c r="N1139" s="2">
        <v>45441</v>
      </c>
      <c r="O1139" s="2">
        <v>45455</v>
      </c>
      <c r="P1139" t="s">
        <v>123</v>
      </c>
      <c r="Q1139" t="s">
        <v>259</v>
      </c>
      <c r="R1139" t="s">
        <v>433</v>
      </c>
      <c r="S1139" t="s">
        <v>433</v>
      </c>
      <c r="T1139" t="s">
        <v>606</v>
      </c>
      <c r="U1139" t="s">
        <v>714</v>
      </c>
      <c r="V1139">
        <v>35</v>
      </c>
      <c r="W1139">
        <v>50</v>
      </c>
      <c r="X1139" t="s">
        <v>719</v>
      </c>
      <c r="Y1139">
        <v>1750</v>
      </c>
      <c r="AB1139" s="2">
        <v>45435</v>
      </c>
      <c r="AC1139">
        <v>245</v>
      </c>
      <c r="AE1139">
        <v>50</v>
      </c>
      <c r="AF1139">
        <v>50</v>
      </c>
      <c r="AG1139">
        <v>0</v>
      </c>
      <c r="AH1139">
        <v>50</v>
      </c>
      <c r="AI1139">
        <v>0</v>
      </c>
      <c r="AJ1139" t="s">
        <v>728</v>
      </c>
      <c r="AK1139" t="s">
        <v>734</v>
      </c>
      <c r="AL1139" t="s">
        <v>785</v>
      </c>
      <c r="AM1139" t="s">
        <v>836</v>
      </c>
      <c r="AP1139">
        <v>99205</v>
      </c>
      <c r="AQ1139">
        <v>95115</v>
      </c>
      <c r="AS1139" t="s">
        <v>83</v>
      </c>
      <c r="AU1139" t="s">
        <v>729</v>
      </c>
      <c r="AW1139" t="s">
        <v>943</v>
      </c>
      <c r="AX1139">
        <v>13498</v>
      </c>
      <c r="AY1139" t="s">
        <v>985</v>
      </c>
      <c r="AZ1139" t="s">
        <v>1002</v>
      </c>
      <c r="BA1139">
        <v>8</v>
      </c>
      <c r="BB1139" s="2">
        <v>45477</v>
      </c>
      <c r="BC1139" s="2">
        <v>45477</v>
      </c>
      <c r="BD1139">
        <v>10</v>
      </c>
      <c r="BE1139" t="s">
        <v>1011</v>
      </c>
      <c r="BG1139" t="s">
        <v>433</v>
      </c>
      <c r="BH1139" t="s">
        <v>606</v>
      </c>
      <c r="BI1139">
        <v>150</v>
      </c>
      <c r="BJ1139">
        <v>0</v>
      </c>
      <c r="BK1139" t="s">
        <v>714</v>
      </c>
      <c r="BL1139">
        <v>37.619999999999997</v>
      </c>
      <c r="BM1139">
        <v>33</v>
      </c>
      <c r="BN1139" t="s">
        <v>115</v>
      </c>
      <c r="BO1139">
        <v>5643</v>
      </c>
      <c r="BP1139">
        <v>5643</v>
      </c>
      <c r="BQ1139">
        <v>4950</v>
      </c>
      <c r="BR1139">
        <v>4950</v>
      </c>
      <c r="BS1139">
        <v>693</v>
      </c>
      <c r="BT1139">
        <v>693</v>
      </c>
      <c r="BY1139" t="s">
        <v>1263</v>
      </c>
      <c r="BZ1139" t="s">
        <v>723</v>
      </c>
      <c r="CA1139">
        <v>0</v>
      </c>
      <c r="CB1139">
        <v>0</v>
      </c>
      <c r="CC1139">
        <v>0</v>
      </c>
      <c r="CD1139">
        <v>0</v>
      </c>
      <c r="CE1139" t="s">
        <v>1297</v>
      </c>
      <c r="CF1139">
        <v>5643</v>
      </c>
      <c r="CJ1139" s="4" t="str">
        <f t="shared" si="170"/>
        <v>جوانتي باور جراب</v>
      </c>
      <c r="CK1139" s="5">
        <f t="shared" si="171"/>
        <v>45455</v>
      </c>
      <c r="CL1139" s="4">
        <f t="shared" si="172"/>
        <v>35</v>
      </c>
      <c r="CN1139" s="4" t="str">
        <f t="shared" si="173"/>
        <v>جوانتي باور جراب</v>
      </c>
      <c r="CO1139" s="5">
        <f t="shared" si="174"/>
        <v>45477</v>
      </c>
      <c r="CP1139" s="4">
        <f t="shared" si="175"/>
        <v>37.619999999999997</v>
      </c>
      <c r="CR1139" s="4">
        <f t="shared" si="176"/>
        <v>-2.6199999999999974</v>
      </c>
      <c r="CS1139" s="6">
        <f t="shared" si="177"/>
        <v>-7.4857142857142789E-2</v>
      </c>
      <c r="CT1139">
        <f t="shared" si="178"/>
        <v>1880.9999999999998</v>
      </c>
      <c r="CU1139">
        <f t="shared" si="179"/>
        <v>1750</v>
      </c>
    </row>
    <row r="1140" spans="1:99" x14ac:dyDescent="0.3">
      <c r="A1140">
        <v>514</v>
      </c>
      <c r="B1140">
        <v>696</v>
      </c>
      <c r="C1140">
        <v>4</v>
      </c>
      <c r="D1140" t="s">
        <v>83</v>
      </c>
      <c r="E1140" t="s">
        <v>84</v>
      </c>
      <c r="H1140" t="s">
        <v>85</v>
      </c>
      <c r="I1140" t="s">
        <v>111</v>
      </c>
      <c r="J1140" t="s">
        <v>114</v>
      </c>
      <c r="K1140" t="s">
        <v>115</v>
      </c>
      <c r="L1140">
        <v>3</v>
      </c>
      <c r="M1140">
        <v>1</v>
      </c>
      <c r="N1140" s="2">
        <v>45441</v>
      </c>
      <c r="O1140" s="2">
        <v>45455</v>
      </c>
      <c r="P1140" t="s">
        <v>123</v>
      </c>
      <c r="Q1140" t="s">
        <v>259</v>
      </c>
      <c r="R1140" t="s">
        <v>433</v>
      </c>
      <c r="S1140" t="s">
        <v>433</v>
      </c>
      <c r="T1140" t="s">
        <v>606</v>
      </c>
      <c r="U1140" t="s">
        <v>714</v>
      </c>
      <c r="V1140">
        <v>35</v>
      </c>
      <c r="W1140">
        <v>50</v>
      </c>
      <c r="X1140" t="s">
        <v>719</v>
      </c>
      <c r="Y1140">
        <v>1750</v>
      </c>
      <c r="AB1140" s="2">
        <v>45435</v>
      </c>
      <c r="AC1140">
        <v>245</v>
      </c>
      <c r="AE1140">
        <v>50</v>
      </c>
      <c r="AF1140">
        <v>50</v>
      </c>
      <c r="AG1140">
        <v>0</v>
      </c>
      <c r="AH1140">
        <v>50</v>
      </c>
      <c r="AI1140">
        <v>0</v>
      </c>
      <c r="AJ1140" t="s">
        <v>728</v>
      </c>
      <c r="AK1140" t="s">
        <v>770</v>
      </c>
      <c r="AL1140" t="s">
        <v>821</v>
      </c>
      <c r="AM1140" t="s">
        <v>872</v>
      </c>
      <c r="AP1140">
        <v>99208</v>
      </c>
      <c r="AQ1140">
        <v>95075</v>
      </c>
      <c r="AR1140" t="s">
        <v>896</v>
      </c>
      <c r="AS1140" t="s">
        <v>83</v>
      </c>
      <c r="AU1140" t="s">
        <v>729</v>
      </c>
      <c r="AW1140" t="s">
        <v>944</v>
      </c>
      <c r="AX1140">
        <v>2933</v>
      </c>
      <c r="AY1140" t="s">
        <v>985</v>
      </c>
      <c r="AZ1140" t="s">
        <v>1002</v>
      </c>
      <c r="BA1140">
        <v>8</v>
      </c>
      <c r="BB1140" s="2">
        <v>45477</v>
      </c>
      <c r="BC1140" s="2">
        <v>45477</v>
      </c>
      <c r="BD1140">
        <v>7</v>
      </c>
      <c r="BE1140" t="s">
        <v>1011</v>
      </c>
      <c r="BG1140" t="s">
        <v>433</v>
      </c>
      <c r="BH1140" t="s">
        <v>606</v>
      </c>
      <c r="BI1140">
        <v>380</v>
      </c>
      <c r="BJ1140">
        <v>0</v>
      </c>
      <c r="BK1140" t="s">
        <v>714</v>
      </c>
      <c r="BL1140">
        <v>37.619999999999997</v>
      </c>
      <c r="BM1140">
        <v>33</v>
      </c>
      <c r="BN1140" t="s">
        <v>115</v>
      </c>
      <c r="BO1140">
        <v>14295.6</v>
      </c>
      <c r="BP1140">
        <v>14295.6</v>
      </c>
      <c r="BQ1140">
        <v>12540</v>
      </c>
      <c r="BR1140">
        <v>12540</v>
      </c>
      <c r="BS1140">
        <v>1755.6</v>
      </c>
      <c r="BT1140">
        <v>1755.6</v>
      </c>
      <c r="BV1140" t="s">
        <v>896</v>
      </c>
      <c r="BW1140" t="s">
        <v>1225</v>
      </c>
      <c r="BY1140" t="s">
        <v>1263</v>
      </c>
      <c r="BZ1140" t="s">
        <v>723</v>
      </c>
      <c r="CA1140">
        <v>0</v>
      </c>
      <c r="CB1140">
        <v>0</v>
      </c>
      <c r="CC1140">
        <v>0</v>
      </c>
      <c r="CD1140">
        <v>0</v>
      </c>
      <c r="CE1140" t="s">
        <v>1313</v>
      </c>
      <c r="CF1140">
        <v>14295.6</v>
      </c>
      <c r="CJ1140" s="4" t="str">
        <f t="shared" si="170"/>
        <v>جوانتي باور جراب</v>
      </c>
      <c r="CK1140" s="5">
        <f t="shared" si="171"/>
        <v>45455</v>
      </c>
      <c r="CL1140" s="4">
        <f t="shared" si="172"/>
        <v>35</v>
      </c>
      <c r="CN1140" s="4" t="str">
        <f t="shared" si="173"/>
        <v>جوانتي باور جراب</v>
      </c>
      <c r="CO1140" s="5">
        <f t="shared" si="174"/>
        <v>45477</v>
      </c>
      <c r="CP1140" s="4">
        <f t="shared" si="175"/>
        <v>37.619999999999997</v>
      </c>
      <c r="CR1140" s="4">
        <f t="shared" si="176"/>
        <v>-2.6199999999999974</v>
      </c>
      <c r="CS1140" s="6">
        <f t="shared" si="177"/>
        <v>-7.4857142857142789E-2</v>
      </c>
      <c r="CT1140">
        <f t="shared" si="178"/>
        <v>1880.9999999999998</v>
      </c>
      <c r="CU1140">
        <f t="shared" si="179"/>
        <v>1750</v>
      </c>
    </row>
    <row r="1141" spans="1:99" x14ac:dyDescent="0.3">
      <c r="A1141">
        <v>514</v>
      </c>
      <c r="B1141">
        <v>696</v>
      </c>
      <c r="C1141">
        <v>4</v>
      </c>
      <c r="D1141" t="s">
        <v>83</v>
      </c>
      <c r="E1141" t="s">
        <v>84</v>
      </c>
      <c r="H1141" t="s">
        <v>85</v>
      </c>
      <c r="I1141" t="s">
        <v>111</v>
      </c>
      <c r="J1141" t="s">
        <v>114</v>
      </c>
      <c r="K1141" t="s">
        <v>115</v>
      </c>
      <c r="L1141">
        <v>3</v>
      </c>
      <c r="M1141">
        <v>1</v>
      </c>
      <c r="N1141" s="2">
        <v>45441</v>
      </c>
      <c r="O1141" s="2">
        <v>45455</v>
      </c>
      <c r="P1141" t="s">
        <v>123</v>
      </c>
      <c r="Q1141" t="s">
        <v>259</v>
      </c>
      <c r="R1141" t="s">
        <v>433</v>
      </c>
      <c r="S1141" t="s">
        <v>433</v>
      </c>
      <c r="T1141" t="s">
        <v>606</v>
      </c>
      <c r="U1141" t="s">
        <v>714</v>
      </c>
      <c r="V1141">
        <v>35</v>
      </c>
      <c r="W1141">
        <v>50</v>
      </c>
      <c r="X1141" t="s">
        <v>719</v>
      </c>
      <c r="Y1141">
        <v>1750</v>
      </c>
      <c r="AB1141" s="2">
        <v>45435</v>
      </c>
      <c r="AC1141">
        <v>245</v>
      </c>
      <c r="AE1141">
        <v>50</v>
      </c>
      <c r="AF1141">
        <v>50</v>
      </c>
      <c r="AG1141">
        <v>0</v>
      </c>
      <c r="AH1141">
        <v>50</v>
      </c>
      <c r="AI1141">
        <v>0</v>
      </c>
      <c r="AJ1141" t="s">
        <v>728</v>
      </c>
      <c r="AK1141" t="s">
        <v>735</v>
      </c>
      <c r="AL1141" t="s">
        <v>786</v>
      </c>
      <c r="AM1141" t="s">
        <v>837</v>
      </c>
      <c r="AP1141">
        <v>93334</v>
      </c>
      <c r="AQ1141">
        <v>84876</v>
      </c>
      <c r="AS1141" t="s">
        <v>83</v>
      </c>
      <c r="AU1141" t="s">
        <v>729</v>
      </c>
      <c r="AW1141" t="s">
        <v>944</v>
      </c>
      <c r="AX1141">
        <v>2933</v>
      </c>
      <c r="AY1141" t="s">
        <v>969</v>
      </c>
      <c r="AZ1141" t="s">
        <v>1002</v>
      </c>
      <c r="BA1141">
        <v>6</v>
      </c>
      <c r="BB1141" s="2">
        <v>45295</v>
      </c>
      <c r="BC1141" s="2">
        <v>45452</v>
      </c>
      <c r="BD1141">
        <v>2</v>
      </c>
      <c r="BE1141" t="s">
        <v>1011</v>
      </c>
      <c r="BG1141" t="s">
        <v>433</v>
      </c>
      <c r="BH1141" t="s">
        <v>606</v>
      </c>
      <c r="BI1141">
        <v>150</v>
      </c>
      <c r="BJ1141">
        <v>0</v>
      </c>
      <c r="BK1141" t="s">
        <v>714</v>
      </c>
      <c r="BL1141">
        <v>37.619999999999997</v>
      </c>
      <c r="BM1141">
        <v>33</v>
      </c>
      <c r="BN1141" t="s">
        <v>115</v>
      </c>
      <c r="BO1141">
        <v>5643</v>
      </c>
      <c r="BP1141">
        <v>5643</v>
      </c>
      <c r="BQ1141">
        <v>4950</v>
      </c>
      <c r="BR1141">
        <v>4950</v>
      </c>
      <c r="BS1141">
        <v>693</v>
      </c>
      <c r="BT1141">
        <v>693</v>
      </c>
      <c r="BY1141" t="s">
        <v>1263</v>
      </c>
      <c r="BZ1141" t="s">
        <v>723</v>
      </c>
      <c r="CA1141">
        <v>100</v>
      </c>
      <c r="CB1141">
        <v>100</v>
      </c>
      <c r="CC1141">
        <v>0</v>
      </c>
      <c r="CD1141">
        <v>100</v>
      </c>
      <c r="CE1141" t="s">
        <v>1290</v>
      </c>
      <c r="CF1141">
        <v>1881</v>
      </c>
      <c r="CJ1141" s="4" t="str">
        <f t="shared" si="170"/>
        <v>جوانتي باور جراب</v>
      </c>
      <c r="CK1141" s="5">
        <f t="shared" si="171"/>
        <v>45455</v>
      </c>
      <c r="CL1141" s="4">
        <f t="shared" si="172"/>
        <v>35</v>
      </c>
      <c r="CN1141" s="4" t="str">
        <f t="shared" si="173"/>
        <v>جوانتي باور جراب</v>
      </c>
      <c r="CO1141" s="5">
        <f t="shared" si="174"/>
        <v>45452</v>
      </c>
      <c r="CP1141" s="4">
        <f t="shared" si="175"/>
        <v>37.619999999999997</v>
      </c>
      <c r="CR1141" s="4">
        <f t="shared" si="176"/>
        <v>-2.6199999999999974</v>
      </c>
      <c r="CS1141" s="6">
        <f t="shared" si="177"/>
        <v>-7.4857142857142789E-2</v>
      </c>
      <c r="CT1141">
        <f t="shared" si="178"/>
        <v>1880.9999999999998</v>
      </c>
      <c r="CU1141">
        <f t="shared" si="179"/>
        <v>1750</v>
      </c>
    </row>
    <row r="1142" spans="1:99" x14ac:dyDescent="0.3">
      <c r="A1142">
        <v>514</v>
      </c>
      <c r="B1142">
        <v>696</v>
      </c>
      <c r="C1142">
        <v>4</v>
      </c>
      <c r="D1142" t="s">
        <v>83</v>
      </c>
      <c r="E1142" t="s">
        <v>84</v>
      </c>
      <c r="H1142" t="s">
        <v>85</v>
      </c>
      <c r="I1142" t="s">
        <v>111</v>
      </c>
      <c r="J1142" t="s">
        <v>114</v>
      </c>
      <c r="K1142" t="s">
        <v>115</v>
      </c>
      <c r="L1142">
        <v>3</v>
      </c>
      <c r="M1142">
        <v>1</v>
      </c>
      <c r="N1142" s="2">
        <v>45441</v>
      </c>
      <c r="O1142" s="2">
        <v>45455</v>
      </c>
      <c r="P1142" t="s">
        <v>123</v>
      </c>
      <c r="Q1142" t="s">
        <v>259</v>
      </c>
      <c r="R1142" t="s">
        <v>433</v>
      </c>
      <c r="S1142" t="s">
        <v>433</v>
      </c>
      <c r="T1142" t="s">
        <v>606</v>
      </c>
      <c r="U1142" t="s">
        <v>714</v>
      </c>
      <c r="V1142">
        <v>35</v>
      </c>
      <c r="W1142">
        <v>50</v>
      </c>
      <c r="X1142" t="s">
        <v>719</v>
      </c>
      <c r="Y1142">
        <v>1750</v>
      </c>
      <c r="AB1142" s="2">
        <v>45435</v>
      </c>
      <c r="AC1142">
        <v>245</v>
      </c>
      <c r="AE1142">
        <v>50</v>
      </c>
      <c r="AF1142">
        <v>50</v>
      </c>
      <c r="AG1142">
        <v>0</v>
      </c>
      <c r="AH1142">
        <v>50</v>
      </c>
      <c r="AI1142">
        <v>0</v>
      </c>
      <c r="AJ1142" t="s">
        <v>728</v>
      </c>
      <c r="AK1142" t="s">
        <v>735</v>
      </c>
      <c r="AL1142" t="s">
        <v>786</v>
      </c>
      <c r="AM1142" t="s">
        <v>837</v>
      </c>
      <c r="AP1142">
        <v>97807</v>
      </c>
      <c r="AQ1142">
        <v>92416</v>
      </c>
      <c r="AS1142" t="s">
        <v>83</v>
      </c>
      <c r="AU1142" t="s">
        <v>729</v>
      </c>
      <c r="AW1142" t="s">
        <v>943</v>
      </c>
      <c r="AX1142">
        <v>13498</v>
      </c>
      <c r="AY1142" t="s">
        <v>995</v>
      </c>
      <c r="AZ1142" t="s">
        <v>1002</v>
      </c>
      <c r="BA1142">
        <v>4</v>
      </c>
      <c r="BB1142" s="2">
        <v>45431</v>
      </c>
      <c r="BC1142" s="2">
        <v>45432</v>
      </c>
      <c r="BD1142">
        <v>5</v>
      </c>
      <c r="BE1142" t="s">
        <v>1011</v>
      </c>
      <c r="BF1142" t="s">
        <v>1101</v>
      </c>
      <c r="BG1142" t="s">
        <v>433</v>
      </c>
      <c r="BH1142" t="s">
        <v>606</v>
      </c>
      <c r="BI1142">
        <v>200</v>
      </c>
      <c r="BJ1142">
        <v>0</v>
      </c>
      <c r="BK1142" t="s">
        <v>714</v>
      </c>
      <c r="BL1142">
        <v>37.619999999999997</v>
      </c>
      <c r="BM1142">
        <v>33</v>
      </c>
      <c r="BN1142" t="s">
        <v>115</v>
      </c>
      <c r="BO1142">
        <v>7524</v>
      </c>
      <c r="BP1142">
        <v>7524</v>
      </c>
      <c r="BQ1142">
        <v>6600</v>
      </c>
      <c r="BR1142">
        <v>6600</v>
      </c>
      <c r="BS1142">
        <v>924</v>
      </c>
      <c r="BT1142">
        <v>924</v>
      </c>
      <c r="BY1142" t="s">
        <v>1263</v>
      </c>
      <c r="BZ1142" t="s">
        <v>723</v>
      </c>
      <c r="CA1142">
        <v>100</v>
      </c>
      <c r="CB1142">
        <v>100</v>
      </c>
      <c r="CC1142">
        <v>0</v>
      </c>
      <c r="CD1142">
        <v>50</v>
      </c>
      <c r="CE1142" t="s">
        <v>1297</v>
      </c>
      <c r="CF1142">
        <v>5643</v>
      </c>
      <c r="CJ1142" s="4" t="str">
        <f t="shared" si="170"/>
        <v>جوانتي باور جراب</v>
      </c>
      <c r="CK1142" s="5">
        <f t="shared" si="171"/>
        <v>45455</v>
      </c>
      <c r="CL1142" s="4">
        <f t="shared" si="172"/>
        <v>35</v>
      </c>
      <c r="CN1142" s="4" t="str">
        <f t="shared" si="173"/>
        <v>جوانتي باور جراب</v>
      </c>
      <c r="CO1142" s="5">
        <f t="shared" si="174"/>
        <v>45432</v>
      </c>
      <c r="CP1142" s="4">
        <f t="shared" si="175"/>
        <v>37.619999999999997</v>
      </c>
      <c r="CR1142" s="4">
        <f t="shared" si="176"/>
        <v>-2.6199999999999974</v>
      </c>
      <c r="CS1142" s="6">
        <f t="shared" si="177"/>
        <v>-7.4857142857142789E-2</v>
      </c>
      <c r="CT1142">
        <f t="shared" si="178"/>
        <v>1880.9999999999998</v>
      </c>
      <c r="CU1142">
        <f t="shared" si="179"/>
        <v>1750</v>
      </c>
    </row>
    <row r="1143" spans="1:99" x14ac:dyDescent="0.3">
      <c r="A1143">
        <v>514</v>
      </c>
      <c r="B1143">
        <v>696</v>
      </c>
      <c r="C1143">
        <v>4</v>
      </c>
      <c r="D1143" t="s">
        <v>83</v>
      </c>
      <c r="E1143" t="s">
        <v>84</v>
      </c>
      <c r="H1143" t="s">
        <v>85</v>
      </c>
      <c r="I1143" t="s">
        <v>111</v>
      </c>
      <c r="J1143" t="s">
        <v>114</v>
      </c>
      <c r="K1143" t="s">
        <v>115</v>
      </c>
      <c r="L1143">
        <v>3</v>
      </c>
      <c r="M1143">
        <v>1</v>
      </c>
      <c r="N1143" s="2">
        <v>45441</v>
      </c>
      <c r="O1143" s="2">
        <v>45455</v>
      </c>
      <c r="P1143" t="s">
        <v>123</v>
      </c>
      <c r="Q1143" t="s">
        <v>259</v>
      </c>
      <c r="R1143" t="s">
        <v>433</v>
      </c>
      <c r="S1143" t="s">
        <v>433</v>
      </c>
      <c r="T1143" t="s">
        <v>606</v>
      </c>
      <c r="U1143" t="s">
        <v>714</v>
      </c>
      <c r="V1143">
        <v>35</v>
      </c>
      <c r="W1143">
        <v>50</v>
      </c>
      <c r="X1143" t="s">
        <v>719</v>
      </c>
      <c r="Y1143">
        <v>1750</v>
      </c>
      <c r="AB1143" s="2">
        <v>45435</v>
      </c>
      <c r="AC1143">
        <v>245</v>
      </c>
      <c r="AE1143">
        <v>50</v>
      </c>
      <c r="AF1143">
        <v>50</v>
      </c>
      <c r="AG1143">
        <v>0</v>
      </c>
      <c r="AH1143">
        <v>50</v>
      </c>
      <c r="AI1143">
        <v>0</v>
      </c>
      <c r="AJ1143" t="s">
        <v>728</v>
      </c>
      <c r="AK1143" t="s">
        <v>736</v>
      </c>
      <c r="AL1143" t="s">
        <v>787</v>
      </c>
      <c r="AM1143" t="s">
        <v>838</v>
      </c>
      <c r="AP1143">
        <v>97711</v>
      </c>
      <c r="AS1143" t="s">
        <v>83</v>
      </c>
      <c r="AT1143" t="s">
        <v>921</v>
      </c>
      <c r="AU1143" t="s">
        <v>728</v>
      </c>
      <c r="AW1143" t="s">
        <v>943</v>
      </c>
      <c r="AX1143">
        <v>13498</v>
      </c>
      <c r="AY1143" t="s">
        <v>987</v>
      </c>
      <c r="AZ1143" t="s">
        <v>1002</v>
      </c>
      <c r="BA1143">
        <v>10</v>
      </c>
      <c r="BB1143" s="2">
        <v>45427</v>
      </c>
      <c r="BC1143" s="2">
        <v>45428</v>
      </c>
      <c r="BG1143" t="s">
        <v>433</v>
      </c>
      <c r="BH1143" t="s">
        <v>606</v>
      </c>
      <c r="BI1143">
        <v>120</v>
      </c>
      <c r="BJ1143">
        <v>120</v>
      </c>
      <c r="BK1143" t="s">
        <v>714</v>
      </c>
      <c r="BL1143">
        <v>37.619999999999997</v>
      </c>
      <c r="BM1143">
        <v>33</v>
      </c>
      <c r="BN1143" t="s">
        <v>115</v>
      </c>
      <c r="BO1143">
        <v>0</v>
      </c>
      <c r="BP1143">
        <v>0</v>
      </c>
      <c r="BQ1143">
        <v>0</v>
      </c>
      <c r="BR1143">
        <v>0</v>
      </c>
      <c r="BS1143">
        <v>0</v>
      </c>
      <c r="BT1143">
        <v>0</v>
      </c>
      <c r="BV1143" t="s">
        <v>908</v>
      </c>
      <c r="BW1143" t="s">
        <v>1244</v>
      </c>
      <c r="BX1143" t="s">
        <v>1250</v>
      </c>
      <c r="BY1143" t="s">
        <v>1262</v>
      </c>
      <c r="BZ1143" t="s">
        <v>723</v>
      </c>
      <c r="CA1143">
        <v>0</v>
      </c>
      <c r="CB1143">
        <v>0</v>
      </c>
      <c r="CC1143">
        <v>0</v>
      </c>
      <c r="CD1143">
        <v>0</v>
      </c>
      <c r="CE1143" t="s">
        <v>1269</v>
      </c>
      <c r="CF1143">
        <v>0</v>
      </c>
      <c r="CJ1143" s="4" t="str">
        <f t="shared" si="170"/>
        <v>جوانتي باور جراب</v>
      </c>
      <c r="CK1143" s="5">
        <f t="shared" si="171"/>
        <v>45455</v>
      </c>
      <c r="CL1143" s="4">
        <f t="shared" si="172"/>
        <v>35</v>
      </c>
      <c r="CN1143" s="4" t="str">
        <f t="shared" si="173"/>
        <v>جوانتي باور جراب</v>
      </c>
      <c r="CO1143" s="5">
        <f t="shared" si="174"/>
        <v>45428</v>
      </c>
      <c r="CP1143" s="4">
        <f t="shared" si="175"/>
        <v>37.619999999999997</v>
      </c>
      <c r="CR1143" s="4">
        <f t="shared" si="176"/>
        <v>-2.6199999999999974</v>
      </c>
      <c r="CS1143" s="6">
        <f t="shared" si="177"/>
        <v>-7.4857142857142789E-2</v>
      </c>
      <c r="CT1143">
        <f t="shared" si="178"/>
        <v>1880.9999999999998</v>
      </c>
      <c r="CU1143">
        <f t="shared" si="179"/>
        <v>1750</v>
      </c>
    </row>
    <row r="1144" spans="1:99" x14ac:dyDescent="0.3">
      <c r="A1144">
        <v>514</v>
      </c>
      <c r="B1144">
        <v>696</v>
      </c>
      <c r="C1144">
        <v>4</v>
      </c>
      <c r="D1144" t="s">
        <v>83</v>
      </c>
      <c r="E1144" t="s">
        <v>84</v>
      </c>
      <c r="H1144" t="s">
        <v>85</v>
      </c>
      <c r="I1144" t="s">
        <v>111</v>
      </c>
      <c r="J1144" t="s">
        <v>114</v>
      </c>
      <c r="K1144" t="s">
        <v>115</v>
      </c>
      <c r="L1144">
        <v>3</v>
      </c>
      <c r="M1144">
        <v>1</v>
      </c>
      <c r="N1144" s="2">
        <v>45441</v>
      </c>
      <c r="O1144" s="2">
        <v>45455</v>
      </c>
      <c r="P1144" t="s">
        <v>123</v>
      </c>
      <c r="Q1144" t="s">
        <v>259</v>
      </c>
      <c r="R1144" t="s">
        <v>433</v>
      </c>
      <c r="S1144" t="s">
        <v>433</v>
      </c>
      <c r="T1144" t="s">
        <v>606</v>
      </c>
      <c r="U1144" t="s">
        <v>714</v>
      </c>
      <c r="V1144">
        <v>35</v>
      </c>
      <c r="W1144">
        <v>50</v>
      </c>
      <c r="X1144" t="s">
        <v>719</v>
      </c>
      <c r="Y1144">
        <v>1750</v>
      </c>
      <c r="AB1144" s="2">
        <v>45435</v>
      </c>
      <c r="AC1144">
        <v>245</v>
      </c>
      <c r="AE1144">
        <v>50</v>
      </c>
      <c r="AF1144">
        <v>50</v>
      </c>
      <c r="AG1144">
        <v>0</v>
      </c>
      <c r="AH1144">
        <v>50</v>
      </c>
      <c r="AI1144">
        <v>0</v>
      </c>
      <c r="AJ1144" t="s">
        <v>728</v>
      </c>
      <c r="AK1144" t="s">
        <v>736</v>
      </c>
      <c r="AL1144" t="s">
        <v>787</v>
      </c>
      <c r="AM1144" t="s">
        <v>838</v>
      </c>
      <c r="AP1144">
        <v>97785</v>
      </c>
      <c r="AQ1144">
        <v>91960</v>
      </c>
      <c r="AR1144" t="s">
        <v>908</v>
      </c>
      <c r="AS1144" t="s">
        <v>83</v>
      </c>
      <c r="AU1144" t="s">
        <v>729</v>
      </c>
      <c r="AW1144" t="s">
        <v>944</v>
      </c>
      <c r="AX1144">
        <v>2933</v>
      </c>
      <c r="AY1144" t="s">
        <v>987</v>
      </c>
      <c r="AZ1144" t="s">
        <v>1002</v>
      </c>
      <c r="BA1144">
        <v>9</v>
      </c>
      <c r="BB1144" s="2">
        <v>45431</v>
      </c>
      <c r="BC1144" s="2">
        <v>45431</v>
      </c>
      <c r="BD1144">
        <v>18</v>
      </c>
      <c r="BE1144" t="s">
        <v>1011</v>
      </c>
      <c r="BG1144" t="s">
        <v>433</v>
      </c>
      <c r="BH1144" t="s">
        <v>606</v>
      </c>
      <c r="BI1144">
        <v>120</v>
      </c>
      <c r="BJ1144">
        <v>0</v>
      </c>
      <c r="BK1144" t="s">
        <v>714</v>
      </c>
      <c r="BL1144">
        <v>37.619999999999997</v>
      </c>
      <c r="BM1144">
        <v>33</v>
      </c>
      <c r="BN1144" t="s">
        <v>115</v>
      </c>
      <c r="BO1144">
        <v>4514.3999999999996</v>
      </c>
      <c r="BP1144">
        <v>4514.3999999999996</v>
      </c>
      <c r="BQ1144">
        <v>3960</v>
      </c>
      <c r="BR1144">
        <v>3960</v>
      </c>
      <c r="BS1144">
        <v>554.4</v>
      </c>
      <c r="BT1144">
        <v>554.4</v>
      </c>
      <c r="BV1144" t="s">
        <v>908</v>
      </c>
      <c r="BW1144" t="s">
        <v>1244</v>
      </c>
      <c r="BX1144" t="s">
        <v>1250</v>
      </c>
      <c r="BY1144" t="s">
        <v>1262</v>
      </c>
      <c r="BZ1144" t="s">
        <v>723</v>
      </c>
      <c r="CA1144">
        <v>0</v>
      </c>
      <c r="CB1144">
        <v>0</v>
      </c>
      <c r="CC1144">
        <v>0</v>
      </c>
      <c r="CD1144">
        <v>0</v>
      </c>
      <c r="CE1144" t="s">
        <v>1299</v>
      </c>
      <c r="CF1144">
        <v>4514.3999999999996</v>
      </c>
      <c r="CJ1144" s="4" t="str">
        <f t="shared" si="170"/>
        <v>جوانتي باور جراب</v>
      </c>
      <c r="CK1144" s="5">
        <f t="shared" si="171"/>
        <v>45455</v>
      </c>
      <c r="CL1144" s="4">
        <f t="shared" si="172"/>
        <v>35</v>
      </c>
      <c r="CN1144" s="4" t="str">
        <f t="shared" si="173"/>
        <v>جوانتي باور جراب</v>
      </c>
      <c r="CO1144" s="5">
        <f t="shared" si="174"/>
        <v>45431</v>
      </c>
      <c r="CP1144" s="4">
        <f t="shared" si="175"/>
        <v>37.619999999999997</v>
      </c>
      <c r="CR1144" s="4">
        <f t="shared" si="176"/>
        <v>-2.6199999999999974</v>
      </c>
      <c r="CS1144" s="6">
        <f t="shared" si="177"/>
        <v>-7.4857142857142789E-2</v>
      </c>
      <c r="CT1144">
        <f t="shared" si="178"/>
        <v>1880.9999999999998</v>
      </c>
      <c r="CU1144">
        <f t="shared" si="179"/>
        <v>1750</v>
      </c>
    </row>
    <row r="1145" spans="1:99" x14ac:dyDescent="0.3">
      <c r="A1145">
        <v>514</v>
      </c>
      <c r="B1145">
        <v>696</v>
      </c>
      <c r="C1145">
        <v>4</v>
      </c>
      <c r="D1145" t="s">
        <v>83</v>
      </c>
      <c r="E1145" t="s">
        <v>84</v>
      </c>
      <c r="H1145" t="s">
        <v>85</v>
      </c>
      <c r="I1145" t="s">
        <v>111</v>
      </c>
      <c r="J1145" t="s">
        <v>114</v>
      </c>
      <c r="K1145" t="s">
        <v>115</v>
      </c>
      <c r="L1145">
        <v>3</v>
      </c>
      <c r="M1145">
        <v>1</v>
      </c>
      <c r="N1145" s="2">
        <v>45441</v>
      </c>
      <c r="O1145" s="2">
        <v>45455</v>
      </c>
      <c r="P1145" t="s">
        <v>123</v>
      </c>
      <c r="Q1145" t="s">
        <v>259</v>
      </c>
      <c r="R1145" t="s">
        <v>433</v>
      </c>
      <c r="S1145" t="s">
        <v>433</v>
      </c>
      <c r="T1145" t="s">
        <v>606</v>
      </c>
      <c r="U1145" t="s">
        <v>714</v>
      </c>
      <c r="V1145">
        <v>35</v>
      </c>
      <c r="W1145">
        <v>50</v>
      </c>
      <c r="X1145" t="s">
        <v>719</v>
      </c>
      <c r="Y1145">
        <v>1750</v>
      </c>
      <c r="AB1145" s="2">
        <v>45435</v>
      </c>
      <c r="AC1145">
        <v>245</v>
      </c>
      <c r="AE1145">
        <v>50</v>
      </c>
      <c r="AF1145">
        <v>50</v>
      </c>
      <c r="AG1145">
        <v>0</v>
      </c>
      <c r="AH1145">
        <v>50</v>
      </c>
      <c r="AI1145">
        <v>0</v>
      </c>
      <c r="AJ1145" t="s">
        <v>728</v>
      </c>
      <c r="AK1145" t="s">
        <v>745</v>
      </c>
      <c r="AL1145" t="s">
        <v>796</v>
      </c>
      <c r="AM1145" t="s">
        <v>847</v>
      </c>
      <c r="AP1145">
        <v>97801</v>
      </c>
      <c r="AQ1145">
        <v>92791</v>
      </c>
      <c r="AS1145" t="s">
        <v>83</v>
      </c>
      <c r="AU1145" t="s">
        <v>729</v>
      </c>
      <c r="AW1145" t="s">
        <v>944</v>
      </c>
      <c r="AX1145">
        <v>2933</v>
      </c>
      <c r="AY1145" t="s">
        <v>987</v>
      </c>
      <c r="AZ1145" t="s">
        <v>1002</v>
      </c>
      <c r="BA1145">
        <v>4</v>
      </c>
      <c r="BB1145" s="2">
        <v>45431</v>
      </c>
      <c r="BC1145" s="2">
        <v>45432</v>
      </c>
      <c r="BD1145">
        <v>9</v>
      </c>
      <c r="BE1145" t="s">
        <v>1011</v>
      </c>
      <c r="BF1145" t="s">
        <v>1103</v>
      </c>
      <c r="BG1145" t="s">
        <v>433</v>
      </c>
      <c r="BH1145" t="s">
        <v>606</v>
      </c>
      <c r="BI1145">
        <v>90</v>
      </c>
      <c r="BJ1145">
        <v>0</v>
      </c>
      <c r="BK1145" t="s">
        <v>714</v>
      </c>
      <c r="BL1145">
        <v>37.619999999999997</v>
      </c>
      <c r="BM1145">
        <v>33</v>
      </c>
      <c r="BN1145" t="s">
        <v>115</v>
      </c>
      <c r="BO1145">
        <v>3385.8</v>
      </c>
      <c r="BP1145">
        <v>3385.8</v>
      </c>
      <c r="BQ1145">
        <v>2970</v>
      </c>
      <c r="BR1145">
        <v>2970</v>
      </c>
      <c r="BS1145">
        <v>415.8</v>
      </c>
      <c r="BT1145">
        <v>415.8</v>
      </c>
      <c r="BY1145" t="s">
        <v>1263</v>
      </c>
      <c r="BZ1145" t="s">
        <v>723</v>
      </c>
      <c r="CA1145">
        <v>0</v>
      </c>
      <c r="CB1145">
        <v>0</v>
      </c>
      <c r="CC1145">
        <v>0</v>
      </c>
      <c r="CD1145">
        <v>0</v>
      </c>
      <c r="CE1145" t="s">
        <v>1300</v>
      </c>
      <c r="CF1145">
        <v>3385.8</v>
      </c>
      <c r="CJ1145" s="4" t="str">
        <f t="shared" si="170"/>
        <v>جوانتي باور جراب</v>
      </c>
      <c r="CK1145" s="5">
        <f t="shared" si="171"/>
        <v>45455</v>
      </c>
      <c r="CL1145" s="4">
        <f t="shared" si="172"/>
        <v>35</v>
      </c>
      <c r="CN1145" s="4" t="str">
        <f t="shared" si="173"/>
        <v>جوانتي باور جراب</v>
      </c>
      <c r="CO1145" s="5">
        <f t="shared" si="174"/>
        <v>45432</v>
      </c>
      <c r="CP1145" s="4">
        <f t="shared" si="175"/>
        <v>37.619999999999997</v>
      </c>
      <c r="CR1145" s="4">
        <f t="shared" si="176"/>
        <v>-2.6199999999999974</v>
      </c>
      <c r="CS1145" s="6">
        <f t="shared" si="177"/>
        <v>-7.4857142857142789E-2</v>
      </c>
      <c r="CT1145">
        <f t="shared" si="178"/>
        <v>1880.9999999999998</v>
      </c>
      <c r="CU1145">
        <f t="shared" si="179"/>
        <v>1750</v>
      </c>
    </row>
    <row r="1146" spans="1:99" x14ac:dyDescent="0.3">
      <c r="A1146">
        <v>514</v>
      </c>
      <c r="B1146">
        <v>696</v>
      </c>
      <c r="C1146">
        <v>4</v>
      </c>
      <c r="D1146" t="s">
        <v>83</v>
      </c>
      <c r="E1146" t="s">
        <v>84</v>
      </c>
      <c r="H1146" t="s">
        <v>85</v>
      </c>
      <c r="I1146" t="s">
        <v>111</v>
      </c>
      <c r="J1146" t="s">
        <v>114</v>
      </c>
      <c r="K1146" t="s">
        <v>115</v>
      </c>
      <c r="L1146">
        <v>3</v>
      </c>
      <c r="M1146">
        <v>1</v>
      </c>
      <c r="N1146" s="2">
        <v>45441</v>
      </c>
      <c r="O1146" s="2">
        <v>45455</v>
      </c>
      <c r="P1146" t="s">
        <v>123</v>
      </c>
      <c r="Q1146" t="s">
        <v>259</v>
      </c>
      <c r="R1146" t="s">
        <v>433</v>
      </c>
      <c r="S1146" t="s">
        <v>433</v>
      </c>
      <c r="T1146" t="s">
        <v>606</v>
      </c>
      <c r="U1146" t="s">
        <v>714</v>
      </c>
      <c r="V1146">
        <v>35</v>
      </c>
      <c r="W1146">
        <v>50</v>
      </c>
      <c r="X1146" t="s">
        <v>719</v>
      </c>
      <c r="Y1146">
        <v>1750</v>
      </c>
      <c r="AB1146" s="2">
        <v>45435</v>
      </c>
      <c r="AC1146">
        <v>245</v>
      </c>
      <c r="AE1146">
        <v>50</v>
      </c>
      <c r="AF1146">
        <v>50</v>
      </c>
      <c r="AG1146">
        <v>0</v>
      </c>
      <c r="AH1146">
        <v>50</v>
      </c>
      <c r="AI1146">
        <v>0</v>
      </c>
      <c r="AJ1146" t="s">
        <v>728</v>
      </c>
      <c r="AK1146" t="s">
        <v>745</v>
      </c>
      <c r="AL1146" t="s">
        <v>796</v>
      </c>
      <c r="AM1146" t="s">
        <v>847</v>
      </c>
      <c r="AP1146">
        <v>99177</v>
      </c>
      <c r="AQ1146">
        <v>95036</v>
      </c>
      <c r="AS1146" t="s">
        <v>83</v>
      </c>
      <c r="AU1146" t="s">
        <v>729</v>
      </c>
      <c r="AW1146" t="s">
        <v>944</v>
      </c>
      <c r="AX1146">
        <v>2933</v>
      </c>
      <c r="AY1146" t="s">
        <v>991</v>
      </c>
      <c r="AZ1146" t="s">
        <v>1002</v>
      </c>
      <c r="BA1146">
        <v>4</v>
      </c>
      <c r="BB1146" s="2">
        <v>45476</v>
      </c>
      <c r="BC1146" s="2">
        <v>45477</v>
      </c>
      <c r="BD1146">
        <v>4</v>
      </c>
      <c r="BE1146" t="s">
        <v>1011</v>
      </c>
      <c r="BG1146" t="s">
        <v>433</v>
      </c>
      <c r="BH1146" t="s">
        <v>606</v>
      </c>
      <c r="BI1146">
        <v>78</v>
      </c>
      <c r="BJ1146">
        <v>0</v>
      </c>
      <c r="BK1146" t="s">
        <v>714</v>
      </c>
      <c r="BL1146">
        <v>37.619999999999997</v>
      </c>
      <c r="BM1146">
        <v>33</v>
      </c>
      <c r="BN1146" t="s">
        <v>115</v>
      </c>
      <c r="BO1146">
        <v>2934.36</v>
      </c>
      <c r="BP1146">
        <v>2934.36</v>
      </c>
      <c r="BQ1146">
        <v>2574</v>
      </c>
      <c r="BR1146">
        <v>2574</v>
      </c>
      <c r="BS1146">
        <v>360.36</v>
      </c>
      <c r="BT1146">
        <v>360.36</v>
      </c>
      <c r="BY1146" t="s">
        <v>1263</v>
      </c>
      <c r="BZ1146" t="s">
        <v>723</v>
      </c>
      <c r="CA1146">
        <v>0</v>
      </c>
      <c r="CB1146">
        <v>0</v>
      </c>
      <c r="CC1146">
        <v>0</v>
      </c>
      <c r="CD1146">
        <v>0</v>
      </c>
      <c r="CE1146" t="s">
        <v>1314</v>
      </c>
      <c r="CF1146">
        <v>2934.36</v>
      </c>
      <c r="CJ1146" s="4" t="str">
        <f t="shared" si="170"/>
        <v>جوانتي باور جراب</v>
      </c>
      <c r="CK1146" s="5">
        <f t="shared" si="171"/>
        <v>45455</v>
      </c>
      <c r="CL1146" s="4">
        <f t="shared" si="172"/>
        <v>35</v>
      </c>
      <c r="CN1146" s="4" t="str">
        <f t="shared" si="173"/>
        <v>جوانتي باور جراب</v>
      </c>
      <c r="CO1146" s="5">
        <f t="shared" si="174"/>
        <v>45477</v>
      </c>
      <c r="CP1146" s="4">
        <f t="shared" si="175"/>
        <v>37.619999999999997</v>
      </c>
      <c r="CR1146" s="4">
        <f t="shared" si="176"/>
        <v>-2.6199999999999974</v>
      </c>
      <c r="CS1146" s="6">
        <f t="shared" si="177"/>
        <v>-7.4857142857142789E-2</v>
      </c>
      <c r="CT1146">
        <f t="shared" si="178"/>
        <v>1880.9999999999998</v>
      </c>
      <c r="CU1146">
        <f t="shared" si="179"/>
        <v>1750</v>
      </c>
    </row>
    <row r="1147" spans="1:99" x14ac:dyDescent="0.3">
      <c r="A1147">
        <v>514</v>
      </c>
      <c r="B1147">
        <v>696</v>
      </c>
      <c r="C1147">
        <v>4</v>
      </c>
      <c r="D1147" t="s">
        <v>83</v>
      </c>
      <c r="E1147" t="s">
        <v>84</v>
      </c>
      <c r="H1147" t="s">
        <v>85</v>
      </c>
      <c r="I1147" t="s">
        <v>111</v>
      </c>
      <c r="J1147" t="s">
        <v>114</v>
      </c>
      <c r="K1147" t="s">
        <v>115</v>
      </c>
      <c r="L1147">
        <v>3</v>
      </c>
      <c r="M1147">
        <v>1</v>
      </c>
      <c r="N1147" s="2">
        <v>45441</v>
      </c>
      <c r="O1147" s="2">
        <v>45455</v>
      </c>
      <c r="P1147" t="s">
        <v>123</v>
      </c>
      <c r="Q1147" t="s">
        <v>259</v>
      </c>
      <c r="R1147" t="s">
        <v>433</v>
      </c>
      <c r="S1147" t="s">
        <v>433</v>
      </c>
      <c r="T1147" t="s">
        <v>606</v>
      </c>
      <c r="U1147" t="s">
        <v>714</v>
      </c>
      <c r="V1147">
        <v>35</v>
      </c>
      <c r="W1147">
        <v>50</v>
      </c>
      <c r="X1147" t="s">
        <v>719</v>
      </c>
      <c r="Y1147">
        <v>1750</v>
      </c>
      <c r="AB1147" s="2">
        <v>45435</v>
      </c>
      <c r="AC1147">
        <v>245</v>
      </c>
      <c r="AE1147">
        <v>50</v>
      </c>
      <c r="AF1147">
        <v>50</v>
      </c>
      <c r="AG1147">
        <v>0</v>
      </c>
      <c r="AH1147">
        <v>50</v>
      </c>
      <c r="AI1147">
        <v>0</v>
      </c>
      <c r="AJ1147" t="s">
        <v>728</v>
      </c>
      <c r="AK1147" t="s">
        <v>739</v>
      </c>
      <c r="AL1147" t="s">
        <v>790</v>
      </c>
      <c r="AM1147" t="s">
        <v>841</v>
      </c>
      <c r="AP1147">
        <v>99135</v>
      </c>
      <c r="AQ1147">
        <v>94619</v>
      </c>
      <c r="AR1147" t="s">
        <v>908</v>
      </c>
      <c r="AS1147" t="s">
        <v>83</v>
      </c>
      <c r="AU1147" t="s">
        <v>922</v>
      </c>
      <c r="AW1147" t="s">
        <v>943</v>
      </c>
      <c r="AX1147">
        <v>13498</v>
      </c>
      <c r="AY1147" t="s">
        <v>991</v>
      </c>
      <c r="AZ1147" t="s">
        <v>1002</v>
      </c>
      <c r="BA1147">
        <v>12</v>
      </c>
      <c r="BB1147" s="2">
        <v>45475</v>
      </c>
      <c r="BC1147" s="2">
        <v>45476</v>
      </c>
      <c r="BD1147">
        <v>4</v>
      </c>
      <c r="BE1147" t="s">
        <v>1011</v>
      </c>
      <c r="BG1147" t="s">
        <v>433</v>
      </c>
      <c r="BH1147" t="s">
        <v>606</v>
      </c>
      <c r="BI1147">
        <v>200</v>
      </c>
      <c r="BJ1147">
        <v>0</v>
      </c>
      <c r="BK1147" t="s">
        <v>714</v>
      </c>
      <c r="BL1147">
        <v>37.619999999999997</v>
      </c>
      <c r="BM1147">
        <v>33</v>
      </c>
      <c r="BN1147" t="s">
        <v>115</v>
      </c>
      <c r="BO1147">
        <v>7524</v>
      </c>
      <c r="BP1147">
        <v>7524</v>
      </c>
      <c r="BQ1147">
        <v>6600</v>
      </c>
      <c r="BR1147">
        <v>6600</v>
      </c>
      <c r="BS1147">
        <v>924</v>
      </c>
      <c r="BT1147">
        <v>924</v>
      </c>
      <c r="BV1147" t="s">
        <v>908</v>
      </c>
      <c r="BW1147" t="s">
        <v>1244</v>
      </c>
      <c r="BX1147" t="s">
        <v>1250</v>
      </c>
      <c r="BY1147" t="s">
        <v>1262</v>
      </c>
      <c r="BZ1147" t="s">
        <v>723</v>
      </c>
      <c r="CA1147">
        <v>200</v>
      </c>
      <c r="CB1147">
        <v>200</v>
      </c>
      <c r="CC1147">
        <v>0</v>
      </c>
      <c r="CD1147">
        <v>200</v>
      </c>
      <c r="CE1147" t="s">
        <v>1269</v>
      </c>
      <c r="CF1147">
        <v>0</v>
      </c>
      <c r="CJ1147" s="4" t="str">
        <f t="shared" si="170"/>
        <v>جوانتي باور جراب</v>
      </c>
      <c r="CK1147" s="5">
        <f t="shared" si="171"/>
        <v>45455</v>
      </c>
      <c r="CL1147" s="4">
        <f t="shared" si="172"/>
        <v>35</v>
      </c>
      <c r="CN1147" s="4" t="str">
        <f t="shared" si="173"/>
        <v>جوانتي باور جراب</v>
      </c>
      <c r="CO1147" s="5">
        <f t="shared" si="174"/>
        <v>45476</v>
      </c>
      <c r="CP1147" s="4">
        <f t="shared" si="175"/>
        <v>37.619999999999997</v>
      </c>
      <c r="CR1147" s="4">
        <f t="shared" si="176"/>
        <v>-2.6199999999999974</v>
      </c>
      <c r="CS1147" s="6">
        <f t="shared" si="177"/>
        <v>-7.4857142857142789E-2</v>
      </c>
      <c r="CT1147">
        <f t="shared" si="178"/>
        <v>1880.9999999999998</v>
      </c>
      <c r="CU1147">
        <f t="shared" si="179"/>
        <v>1750</v>
      </c>
    </row>
    <row r="1148" spans="1:99" x14ac:dyDescent="0.3">
      <c r="A1148">
        <v>515</v>
      </c>
      <c r="B1148">
        <v>658</v>
      </c>
      <c r="C1148">
        <v>20</v>
      </c>
      <c r="D1148" t="s">
        <v>83</v>
      </c>
      <c r="E1148" t="s">
        <v>84</v>
      </c>
      <c r="H1148" t="s">
        <v>105</v>
      </c>
      <c r="I1148" t="s">
        <v>112</v>
      </c>
      <c r="J1148" t="s">
        <v>114</v>
      </c>
      <c r="K1148" t="s">
        <v>115</v>
      </c>
      <c r="L1148">
        <v>12</v>
      </c>
      <c r="M1148">
        <v>1</v>
      </c>
      <c r="N1148" s="2">
        <v>45441</v>
      </c>
      <c r="O1148" s="2">
        <v>45467</v>
      </c>
      <c r="P1148" t="s">
        <v>171</v>
      </c>
      <c r="Q1148" t="s">
        <v>330</v>
      </c>
      <c r="R1148" t="s">
        <v>504</v>
      </c>
      <c r="S1148" t="s">
        <v>504</v>
      </c>
      <c r="T1148" t="s">
        <v>677</v>
      </c>
      <c r="U1148" t="s">
        <v>714</v>
      </c>
      <c r="V1148">
        <v>600</v>
      </c>
      <c r="W1148">
        <v>10</v>
      </c>
      <c r="X1148" t="s">
        <v>727</v>
      </c>
      <c r="Y1148">
        <v>6000</v>
      </c>
      <c r="AB1148" s="2">
        <v>45423</v>
      </c>
      <c r="AC1148">
        <v>840</v>
      </c>
      <c r="AE1148">
        <v>10</v>
      </c>
      <c r="AF1148">
        <v>10</v>
      </c>
      <c r="AG1148">
        <v>0</v>
      </c>
      <c r="AH1148">
        <v>10</v>
      </c>
      <c r="AI1148">
        <v>0</v>
      </c>
      <c r="AJ1148" t="s">
        <v>729</v>
      </c>
      <c r="AK1148" t="s">
        <v>756</v>
      </c>
      <c r="AL1148" t="s">
        <v>807</v>
      </c>
      <c r="AM1148" t="s">
        <v>858</v>
      </c>
      <c r="AP1148">
        <v>99226</v>
      </c>
      <c r="AQ1148">
        <v>95151</v>
      </c>
      <c r="AR1148">
        <v>3.01</v>
      </c>
      <c r="AS1148" t="s">
        <v>83</v>
      </c>
      <c r="AU1148" t="s">
        <v>729</v>
      </c>
      <c r="AW1148" t="s">
        <v>955</v>
      </c>
      <c r="AX1148">
        <v>4603</v>
      </c>
      <c r="AY1148" t="s">
        <v>985</v>
      </c>
      <c r="AZ1148" t="s">
        <v>1002</v>
      </c>
      <c r="BA1148">
        <v>3</v>
      </c>
      <c r="BB1148" s="2">
        <v>45477</v>
      </c>
      <c r="BC1148" s="2">
        <v>45477</v>
      </c>
      <c r="BD1148">
        <v>6</v>
      </c>
      <c r="BE1148" t="s">
        <v>1011</v>
      </c>
      <c r="BG1148" t="s">
        <v>504</v>
      </c>
      <c r="BH1148" t="s">
        <v>677</v>
      </c>
      <c r="BI1148">
        <v>5</v>
      </c>
      <c r="BJ1148">
        <v>0</v>
      </c>
      <c r="BK1148" t="s">
        <v>714</v>
      </c>
      <c r="BL1148">
        <v>912</v>
      </c>
      <c r="BM1148">
        <v>800</v>
      </c>
      <c r="BN1148" t="s">
        <v>115</v>
      </c>
      <c r="BO1148">
        <v>4560</v>
      </c>
      <c r="BP1148">
        <v>4560</v>
      </c>
      <c r="BQ1148">
        <v>4000</v>
      </c>
      <c r="BR1148">
        <v>4000</v>
      </c>
      <c r="BS1148">
        <v>560</v>
      </c>
      <c r="BT1148">
        <v>560</v>
      </c>
      <c r="BV1148">
        <v>3.01</v>
      </c>
      <c r="BW1148" t="s">
        <v>1240</v>
      </c>
      <c r="BY1148" t="s">
        <v>1263</v>
      </c>
      <c r="BZ1148" t="s">
        <v>723</v>
      </c>
      <c r="CA1148">
        <v>0</v>
      </c>
      <c r="CB1148">
        <v>0</v>
      </c>
      <c r="CC1148">
        <v>0</v>
      </c>
      <c r="CD1148">
        <v>0</v>
      </c>
      <c r="CE1148" t="s">
        <v>1285</v>
      </c>
      <c r="CF1148">
        <v>4560</v>
      </c>
      <c r="CJ1148" s="4" t="str">
        <f t="shared" si="170"/>
        <v>فدية منشار صنية خشابي 12بوصة</v>
      </c>
      <c r="CK1148" s="5">
        <f t="shared" si="171"/>
        <v>45467</v>
      </c>
      <c r="CL1148" s="4">
        <f t="shared" si="172"/>
        <v>600</v>
      </c>
      <c r="CN1148" s="4" t="str">
        <f t="shared" si="173"/>
        <v>فدية منشار صنية خشابي 12بوصة</v>
      </c>
      <c r="CO1148" s="5">
        <f t="shared" si="174"/>
        <v>45477</v>
      </c>
      <c r="CP1148" s="4">
        <f t="shared" si="175"/>
        <v>912</v>
      </c>
      <c r="CR1148" s="4">
        <f t="shared" si="176"/>
        <v>-312</v>
      </c>
      <c r="CS1148" s="6">
        <f t="shared" si="177"/>
        <v>-0.52</v>
      </c>
      <c r="CT1148">
        <f t="shared" si="178"/>
        <v>9120</v>
      </c>
      <c r="CU1148">
        <f t="shared" si="179"/>
        <v>6000</v>
      </c>
    </row>
    <row r="1149" spans="1:99" x14ac:dyDescent="0.3">
      <c r="A1149">
        <v>515</v>
      </c>
      <c r="B1149">
        <v>658</v>
      </c>
      <c r="C1149">
        <v>18</v>
      </c>
      <c r="D1149" t="s">
        <v>83</v>
      </c>
      <c r="E1149" t="s">
        <v>84</v>
      </c>
      <c r="H1149" t="s">
        <v>105</v>
      </c>
      <c r="I1149" t="s">
        <v>112</v>
      </c>
      <c r="J1149" t="s">
        <v>114</v>
      </c>
      <c r="K1149" t="s">
        <v>115</v>
      </c>
      <c r="L1149">
        <v>9</v>
      </c>
      <c r="M1149">
        <v>1</v>
      </c>
      <c r="N1149" s="2">
        <v>45441</v>
      </c>
      <c r="O1149" s="2">
        <v>45467</v>
      </c>
      <c r="P1149" t="s">
        <v>171</v>
      </c>
      <c r="Q1149" t="s">
        <v>331</v>
      </c>
      <c r="R1149" t="s">
        <v>505</v>
      </c>
      <c r="S1149" t="s">
        <v>505</v>
      </c>
      <c r="T1149" t="s">
        <v>678</v>
      </c>
      <c r="U1149" t="s">
        <v>714</v>
      </c>
      <c r="V1149">
        <v>13</v>
      </c>
      <c r="W1149">
        <v>20</v>
      </c>
      <c r="X1149" t="s">
        <v>727</v>
      </c>
      <c r="Y1149">
        <v>260</v>
      </c>
      <c r="AB1149" s="2">
        <v>45423</v>
      </c>
      <c r="AC1149">
        <v>36.4</v>
      </c>
      <c r="AE1149">
        <v>20</v>
      </c>
      <c r="AF1149">
        <v>20</v>
      </c>
      <c r="AG1149">
        <v>0</v>
      </c>
      <c r="AH1149">
        <v>20</v>
      </c>
      <c r="AI1149">
        <v>0</v>
      </c>
      <c r="AJ1149" t="s">
        <v>729</v>
      </c>
      <c r="AK1149" t="s">
        <v>730</v>
      </c>
      <c r="AL1149" t="s">
        <v>781</v>
      </c>
      <c r="AM1149" t="s">
        <v>832</v>
      </c>
      <c r="AP1149">
        <v>98895</v>
      </c>
      <c r="AQ1149">
        <v>94829</v>
      </c>
      <c r="AR1149" t="s">
        <v>886</v>
      </c>
      <c r="AS1149" t="s">
        <v>83</v>
      </c>
      <c r="AU1149" t="s">
        <v>922</v>
      </c>
      <c r="AW1149" t="s">
        <v>85</v>
      </c>
      <c r="AX1149">
        <v>2162</v>
      </c>
      <c r="AY1149" t="s">
        <v>961</v>
      </c>
      <c r="AZ1149" t="s">
        <v>1001</v>
      </c>
      <c r="BA1149">
        <v>13</v>
      </c>
      <c r="BB1149" s="2">
        <v>45467</v>
      </c>
      <c r="BC1149" s="2">
        <v>45474</v>
      </c>
      <c r="BD1149">
        <v>3</v>
      </c>
      <c r="BE1149" t="s">
        <v>1010</v>
      </c>
      <c r="BF1149" t="s">
        <v>1064</v>
      </c>
      <c r="BG1149" t="s">
        <v>505</v>
      </c>
      <c r="BH1149" t="s">
        <v>678</v>
      </c>
      <c r="BI1149">
        <v>1</v>
      </c>
      <c r="BJ1149">
        <v>0</v>
      </c>
      <c r="BK1149" t="s">
        <v>714</v>
      </c>
      <c r="BL1149">
        <v>285</v>
      </c>
      <c r="BM1149">
        <v>250</v>
      </c>
      <c r="BN1149" t="s">
        <v>115</v>
      </c>
      <c r="BO1149">
        <v>285</v>
      </c>
      <c r="BP1149">
        <v>285</v>
      </c>
      <c r="BQ1149">
        <v>250</v>
      </c>
      <c r="BR1149">
        <v>250</v>
      </c>
      <c r="BS1149">
        <v>35</v>
      </c>
      <c r="BT1149">
        <v>35</v>
      </c>
      <c r="BV1149" t="s">
        <v>886</v>
      </c>
      <c r="BW1149" t="s">
        <v>1216</v>
      </c>
      <c r="BX1149" t="s">
        <v>1250</v>
      </c>
      <c r="BY1149" t="s">
        <v>1262</v>
      </c>
      <c r="BZ1149" t="s">
        <v>719</v>
      </c>
      <c r="CA1149">
        <v>1</v>
      </c>
      <c r="CB1149">
        <v>1</v>
      </c>
      <c r="CC1149">
        <v>0</v>
      </c>
      <c r="CD1149">
        <v>1</v>
      </c>
      <c r="CE1149" t="s">
        <v>1269</v>
      </c>
      <c r="CF1149">
        <v>0</v>
      </c>
      <c r="CJ1149" s="4" t="str">
        <f t="shared" si="170"/>
        <v>لقمة رباط صليبة</v>
      </c>
      <c r="CK1149" s="5">
        <f t="shared" si="171"/>
        <v>45467</v>
      </c>
      <c r="CL1149" s="4">
        <f t="shared" si="172"/>
        <v>13</v>
      </c>
      <c r="CN1149" s="4" t="str">
        <f t="shared" si="173"/>
        <v>لقمة رباط صليبة</v>
      </c>
      <c r="CO1149" s="5">
        <f t="shared" si="174"/>
        <v>45474</v>
      </c>
      <c r="CP1149" s="4">
        <f t="shared" si="175"/>
        <v>285</v>
      </c>
      <c r="CR1149" s="4">
        <f t="shared" si="176"/>
        <v>-272</v>
      </c>
      <c r="CS1149" s="6">
        <f t="shared" si="177"/>
        <v>-20.923076923076923</v>
      </c>
      <c r="CT1149">
        <f t="shared" si="178"/>
        <v>5700</v>
      </c>
      <c r="CU1149">
        <f t="shared" si="179"/>
        <v>260</v>
      </c>
    </row>
    <row r="1150" spans="1:99" x14ac:dyDescent="0.3">
      <c r="A1150">
        <v>515</v>
      </c>
      <c r="B1150">
        <v>658</v>
      </c>
      <c r="C1150">
        <v>18</v>
      </c>
      <c r="D1150" t="s">
        <v>83</v>
      </c>
      <c r="E1150" t="s">
        <v>84</v>
      </c>
      <c r="H1150" t="s">
        <v>105</v>
      </c>
      <c r="I1150" t="s">
        <v>112</v>
      </c>
      <c r="J1150" t="s">
        <v>114</v>
      </c>
      <c r="K1150" t="s">
        <v>115</v>
      </c>
      <c r="L1150">
        <v>9</v>
      </c>
      <c r="M1150">
        <v>1</v>
      </c>
      <c r="N1150" s="2">
        <v>45441</v>
      </c>
      <c r="O1150" s="2">
        <v>45467</v>
      </c>
      <c r="P1150" t="s">
        <v>171</v>
      </c>
      <c r="Q1150" t="s">
        <v>331</v>
      </c>
      <c r="R1150" t="s">
        <v>505</v>
      </c>
      <c r="S1150" t="s">
        <v>505</v>
      </c>
      <c r="T1150" t="s">
        <v>678</v>
      </c>
      <c r="U1150" t="s">
        <v>714</v>
      </c>
      <c r="V1150">
        <v>13</v>
      </c>
      <c r="W1150">
        <v>20</v>
      </c>
      <c r="X1150" t="s">
        <v>727</v>
      </c>
      <c r="Y1150">
        <v>260</v>
      </c>
      <c r="AB1150" s="2">
        <v>45423</v>
      </c>
      <c r="AC1150">
        <v>36.4</v>
      </c>
      <c r="AE1150">
        <v>20</v>
      </c>
      <c r="AF1150">
        <v>20</v>
      </c>
      <c r="AG1150">
        <v>0</v>
      </c>
      <c r="AH1150">
        <v>20</v>
      </c>
      <c r="AI1150">
        <v>0</v>
      </c>
      <c r="AJ1150" t="s">
        <v>729</v>
      </c>
      <c r="AK1150" t="s">
        <v>776</v>
      </c>
      <c r="AL1150" t="s">
        <v>827</v>
      </c>
      <c r="AM1150" t="s">
        <v>878</v>
      </c>
      <c r="AP1150">
        <v>99199</v>
      </c>
      <c r="AQ1150">
        <v>90470</v>
      </c>
      <c r="AS1150" t="s">
        <v>83</v>
      </c>
      <c r="AU1150" t="s">
        <v>728</v>
      </c>
      <c r="AW1150" t="s">
        <v>85</v>
      </c>
      <c r="AX1150">
        <v>2162</v>
      </c>
      <c r="AY1150" t="s">
        <v>976</v>
      </c>
      <c r="AZ1150" t="s">
        <v>1001</v>
      </c>
      <c r="BA1150">
        <v>7</v>
      </c>
      <c r="BB1150" s="2">
        <v>45476</v>
      </c>
      <c r="BC1150" s="2">
        <v>45480</v>
      </c>
      <c r="BD1150">
        <v>7</v>
      </c>
      <c r="BE1150" t="s">
        <v>1010</v>
      </c>
      <c r="BF1150">
        <v>348</v>
      </c>
      <c r="BG1150" t="s">
        <v>505</v>
      </c>
      <c r="BH1150" t="s">
        <v>678</v>
      </c>
      <c r="BI1150">
        <v>15</v>
      </c>
      <c r="BJ1150">
        <v>0</v>
      </c>
      <c r="BK1150" t="s">
        <v>714</v>
      </c>
      <c r="BL1150">
        <v>110</v>
      </c>
      <c r="BM1150">
        <v>110</v>
      </c>
      <c r="BN1150" t="s">
        <v>115</v>
      </c>
      <c r="BO1150">
        <v>1650</v>
      </c>
      <c r="BP1150">
        <v>1650</v>
      </c>
      <c r="BQ1150">
        <v>1650</v>
      </c>
      <c r="BR1150">
        <v>1650</v>
      </c>
      <c r="BS1150">
        <v>0</v>
      </c>
      <c r="BT1150">
        <v>0</v>
      </c>
      <c r="BU1150" t="s">
        <v>1209</v>
      </c>
      <c r="BY1150" t="s">
        <v>1263</v>
      </c>
      <c r="BZ1150" t="s">
        <v>719</v>
      </c>
      <c r="CA1150">
        <v>15</v>
      </c>
      <c r="CB1150">
        <v>15</v>
      </c>
      <c r="CC1150">
        <v>0</v>
      </c>
      <c r="CD1150">
        <v>15</v>
      </c>
      <c r="CE1150" t="s">
        <v>1269</v>
      </c>
      <c r="CF1150">
        <v>0</v>
      </c>
      <c r="CJ1150" s="4" t="str">
        <f t="shared" si="170"/>
        <v>لقمة رباط صليبة</v>
      </c>
      <c r="CK1150" s="5">
        <f t="shared" si="171"/>
        <v>45467</v>
      </c>
      <c r="CL1150" s="4">
        <f t="shared" si="172"/>
        <v>13</v>
      </c>
      <c r="CN1150" s="4" t="str">
        <f t="shared" si="173"/>
        <v>لقمة رباط صليبة</v>
      </c>
      <c r="CO1150" s="5">
        <f t="shared" si="174"/>
        <v>45480</v>
      </c>
      <c r="CP1150" s="4">
        <f t="shared" si="175"/>
        <v>110</v>
      </c>
      <c r="CR1150" s="4">
        <f t="shared" si="176"/>
        <v>-97</v>
      </c>
      <c r="CS1150" s="6">
        <f t="shared" si="177"/>
        <v>-7.4615384615384617</v>
      </c>
      <c r="CT1150">
        <f t="shared" si="178"/>
        <v>2200</v>
      </c>
      <c r="CU1150">
        <f t="shared" si="179"/>
        <v>260</v>
      </c>
    </row>
    <row r="1151" spans="1:99" x14ac:dyDescent="0.3">
      <c r="A1151">
        <v>515</v>
      </c>
      <c r="B1151">
        <v>658</v>
      </c>
      <c r="C1151">
        <v>14</v>
      </c>
      <c r="D1151" t="s">
        <v>83</v>
      </c>
      <c r="E1151" t="s">
        <v>84</v>
      </c>
      <c r="H1151" t="s">
        <v>105</v>
      </c>
      <c r="I1151" t="s">
        <v>112</v>
      </c>
      <c r="J1151" t="s">
        <v>114</v>
      </c>
      <c r="K1151" t="s">
        <v>115</v>
      </c>
      <c r="L1151">
        <v>25</v>
      </c>
      <c r="M1151">
        <v>1</v>
      </c>
      <c r="N1151" s="2">
        <v>45441</v>
      </c>
      <c r="O1151" s="2">
        <v>45467</v>
      </c>
      <c r="P1151" t="s">
        <v>171</v>
      </c>
      <c r="Q1151" t="s">
        <v>332</v>
      </c>
      <c r="R1151" t="s">
        <v>506</v>
      </c>
      <c r="S1151" t="s">
        <v>506</v>
      </c>
      <c r="T1151" t="s">
        <v>679</v>
      </c>
      <c r="U1151" t="s">
        <v>714</v>
      </c>
      <c r="V1151">
        <v>11400</v>
      </c>
      <c r="W1151">
        <v>4</v>
      </c>
      <c r="X1151" t="s">
        <v>727</v>
      </c>
      <c r="Y1151">
        <v>45600</v>
      </c>
      <c r="AB1151" s="2">
        <v>45423</v>
      </c>
      <c r="AC1151">
        <v>6384</v>
      </c>
      <c r="AE1151">
        <v>4</v>
      </c>
      <c r="AF1151">
        <v>4</v>
      </c>
      <c r="AG1151">
        <v>0</v>
      </c>
      <c r="AH1151">
        <v>4</v>
      </c>
      <c r="AI1151">
        <v>0</v>
      </c>
      <c r="AJ1151" t="s">
        <v>729</v>
      </c>
      <c r="AK1151" t="s">
        <v>780</v>
      </c>
      <c r="AL1151" t="s">
        <v>831</v>
      </c>
      <c r="AM1151" t="s">
        <v>882</v>
      </c>
      <c r="AP1151">
        <v>98160</v>
      </c>
      <c r="AQ1151">
        <v>92688</v>
      </c>
      <c r="AR1151" t="s">
        <v>885</v>
      </c>
      <c r="AS1151" t="s">
        <v>83</v>
      </c>
      <c r="AU1151" t="s">
        <v>729</v>
      </c>
      <c r="AW1151" t="s">
        <v>934</v>
      </c>
      <c r="AX1151">
        <v>1815</v>
      </c>
      <c r="AY1151" t="s">
        <v>969</v>
      </c>
      <c r="AZ1151" t="s">
        <v>1002</v>
      </c>
      <c r="BA1151">
        <v>3</v>
      </c>
      <c r="BB1151" s="2">
        <v>45440</v>
      </c>
      <c r="BC1151" s="2">
        <v>45441</v>
      </c>
      <c r="BD1151">
        <v>2</v>
      </c>
      <c r="BE1151" t="s">
        <v>1011</v>
      </c>
      <c r="BF1151" t="s">
        <v>1177</v>
      </c>
      <c r="BG1151" t="s">
        <v>506</v>
      </c>
      <c r="BH1151" t="s">
        <v>679</v>
      </c>
      <c r="BI1151">
        <v>4</v>
      </c>
      <c r="BJ1151">
        <v>0</v>
      </c>
      <c r="BK1151" t="s">
        <v>714</v>
      </c>
      <c r="BL1151">
        <v>14864.574000000001</v>
      </c>
      <c r="BM1151">
        <v>13039.1</v>
      </c>
      <c r="BN1151" t="s">
        <v>115</v>
      </c>
      <c r="BO1151">
        <v>59458.3</v>
      </c>
      <c r="BP1151">
        <v>59458.3</v>
      </c>
      <c r="BQ1151">
        <v>52156.4</v>
      </c>
      <c r="BR1151">
        <v>52156.4</v>
      </c>
      <c r="BS1151">
        <v>7301.9</v>
      </c>
      <c r="BT1151">
        <v>7301.9</v>
      </c>
      <c r="BV1151" t="s">
        <v>885</v>
      </c>
      <c r="BW1151" t="s">
        <v>1216</v>
      </c>
      <c r="BX1151" t="s">
        <v>1250</v>
      </c>
      <c r="BY1151" t="s">
        <v>1262</v>
      </c>
      <c r="BZ1151" t="s">
        <v>723</v>
      </c>
      <c r="CA1151">
        <v>0</v>
      </c>
      <c r="CB1151">
        <v>0</v>
      </c>
      <c r="CC1151">
        <v>0</v>
      </c>
      <c r="CD1151">
        <v>0</v>
      </c>
      <c r="CE1151" t="s">
        <v>1312</v>
      </c>
      <c r="CF1151">
        <v>59458.296000000002</v>
      </c>
      <c r="CJ1151" s="4" t="str">
        <f t="shared" si="170"/>
        <v>منشار صينية 9.25 بوصة</v>
      </c>
      <c r="CK1151" s="5">
        <f t="shared" si="171"/>
        <v>45467</v>
      </c>
      <c r="CL1151" s="4">
        <f t="shared" si="172"/>
        <v>11400</v>
      </c>
      <c r="CN1151" s="4" t="str">
        <f t="shared" si="173"/>
        <v>منشار صينية 9.25 بوصة</v>
      </c>
      <c r="CO1151" s="5">
        <f t="shared" si="174"/>
        <v>45441</v>
      </c>
      <c r="CP1151" s="4">
        <f t="shared" si="175"/>
        <v>14864.574000000001</v>
      </c>
      <c r="CR1151" s="4">
        <f t="shared" si="176"/>
        <v>-3464.5740000000005</v>
      </c>
      <c r="CS1151" s="6">
        <f t="shared" si="177"/>
        <v>-0.30391000000000007</v>
      </c>
      <c r="CT1151">
        <f t="shared" si="178"/>
        <v>59458.296000000002</v>
      </c>
      <c r="CU1151">
        <f t="shared" si="179"/>
        <v>45600</v>
      </c>
    </row>
    <row r="1152" spans="1:99" x14ac:dyDescent="0.3">
      <c r="A1152">
        <v>515</v>
      </c>
      <c r="B1152">
        <v>658</v>
      </c>
      <c r="C1152">
        <v>13</v>
      </c>
      <c r="D1152" t="s">
        <v>83</v>
      </c>
      <c r="E1152" t="s">
        <v>84</v>
      </c>
      <c r="H1152" t="s">
        <v>105</v>
      </c>
      <c r="I1152" t="s">
        <v>112</v>
      </c>
      <c r="J1152" t="s">
        <v>114</v>
      </c>
      <c r="K1152" t="s">
        <v>115</v>
      </c>
      <c r="L1152">
        <v>24</v>
      </c>
      <c r="M1152">
        <v>1</v>
      </c>
      <c r="N1152" s="2">
        <v>45441</v>
      </c>
      <c r="O1152" s="2">
        <v>45467</v>
      </c>
      <c r="P1152" t="s">
        <v>171</v>
      </c>
      <c r="Q1152" t="s">
        <v>333</v>
      </c>
      <c r="R1152" t="s">
        <v>507</v>
      </c>
      <c r="S1152" t="s">
        <v>507</v>
      </c>
      <c r="T1152" t="s">
        <v>680</v>
      </c>
      <c r="U1152" t="s">
        <v>714</v>
      </c>
      <c r="V1152">
        <v>3050</v>
      </c>
      <c r="W1152">
        <v>2</v>
      </c>
      <c r="X1152" t="s">
        <v>727</v>
      </c>
      <c r="Y1152">
        <v>6100</v>
      </c>
      <c r="AB1152" s="2">
        <v>45423</v>
      </c>
      <c r="AC1152">
        <v>854</v>
      </c>
      <c r="AE1152">
        <v>0</v>
      </c>
      <c r="AF1152">
        <v>0</v>
      </c>
      <c r="AG1152">
        <v>0</v>
      </c>
      <c r="AH1152">
        <v>0</v>
      </c>
      <c r="AI1152">
        <v>2</v>
      </c>
      <c r="AJ1152" t="s">
        <v>729</v>
      </c>
      <c r="AK1152" t="s">
        <v>776</v>
      </c>
      <c r="AL1152" t="s">
        <v>827</v>
      </c>
      <c r="AM1152" t="s">
        <v>878</v>
      </c>
      <c r="AP1152">
        <v>98870</v>
      </c>
      <c r="AQ1152">
        <v>91695</v>
      </c>
      <c r="AR1152" t="s">
        <v>890</v>
      </c>
      <c r="AS1152" t="s">
        <v>83</v>
      </c>
      <c r="AU1152" t="s">
        <v>729</v>
      </c>
      <c r="AW1152" t="s">
        <v>940</v>
      </c>
      <c r="AX1152">
        <v>4475</v>
      </c>
      <c r="AY1152" t="s">
        <v>985</v>
      </c>
      <c r="AZ1152" t="s">
        <v>1002</v>
      </c>
      <c r="BA1152">
        <v>1</v>
      </c>
      <c r="BB1152" s="2">
        <v>45467</v>
      </c>
      <c r="BC1152" s="2">
        <v>45468</v>
      </c>
      <c r="BD1152">
        <v>5</v>
      </c>
      <c r="BE1152" t="s">
        <v>1011</v>
      </c>
      <c r="BG1152" t="s">
        <v>507</v>
      </c>
      <c r="BH1152" t="s">
        <v>680</v>
      </c>
      <c r="BI1152">
        <v>1</v>
      </c>
      <c r="BJ1152">
        <v>0</v>
      </c>
      <c r="BK1152" t="s">
        <v>714</v>
      </c>
      <c r="BL1152">
        <v>11486.000096399999</v>
      </c>
      <c r="BM1152">
        <v>10075.438596399999</v>
      </c>
      <c r="BN1152" t="s">
        <v>115</v>
      </c>
      <c r="BO1152">
        <v>11486</v>
      </c>
      <c r="BP1152">
        <v>11486</v>
      </c>
      <c r="BQ1152">
        <v>10075.44</v>
      </c>
      <c r="BR1152">
        <v>10075.44</v>
      </c>
      <c r="BS1152">
        <v>1410.56</v>
      </c>
      <c r="BT1152">
        <v>1410.56</v>
      </c>
      <c r="BV1152" t="s">
        <v>890</v>
      </c>
      <c r="BW1152" t="s">
        <v>1220</v>
      </c>
      <c r="BX1152" t="s">
        <v>1256</v>
      </c>
      <c r="BY1152" t="s">
        <v>1265</v>
      </c>
      <c r="BZ1152" t="s">
        <v>723</v>
      </c>
      <c r="CA1152">
        <v>0</v>
      </c>
      <c r="CB1152">
        <v>0</v>
      </c>
      <c r="CC1152">
        <v>0</v>
      </c>
      <c r="CD1152">
        <v>0</v>
      </c>
      <c r="CE1152" t="s">
        <v>1288</v>
      </c>
      <c r="CF1152">
        <v>11486.000096399999</v>
      </c>
      <c r="CJ1152" s="4" t="str">
        <f t="shared" si="170"/>
        <v>شنيور 16 مم</v>
      </c>
      <c r="CK1152" s="5">
        <f t="shared" si="171"/>
        <v>45467</v>
      </c>
      <c r="CL1152" s="4">
        <f t="shared" si="172"/>
        <v>3050</v>
      </c>
      <c r="CN1152" s="4" t="str">
        <f t="shared" si="173"/>
        <v>شنيور 16 مم</v>
      </c>
      <c r="CO1152" s="5">
        <f t="shared" si="174"/>
        <v>45468</v>
      </c>
      <c r="CP1152" s="4">
        <f t="shared" si="175"/>
        <v>11486.000096399999</v>
      </c>
      <c r="CR1152" s="4">
        <f t="shared" si="176"/>
        <v>-8436.0000963999992</v>
      </c>
      <c r="CS1152" s="6">
        <f t="shared" si="177"/>
        <v>-2.7659016709508193</v>
      </c>
      <c r="CT1152">
        <f t="shared" si="178"/>
        <v>22972.000192799998</v>
      </c>
      <c r="CU1152">
        <f t="shared" si="179"/>
        <v>6100</v>
      </c>
    </row>
    <row r="1153" spans="1:99" x14ac:dyDescent="0.3">
      <c r="A1153">
        <v>515</v>
      </c>
      <c r="B1153">
        <v>658</v>
      </c>
      <c r="C1153">
        <v>22</v>
      </c>
      <c r="D1153" t="s">
        <v>83</v>
      </c>
      <c r="E1153" t="s">
        <v>84</v>
      </c>
      <c r="H1153" t="s">
        <v>105</v>
      </c>
      <c r="I1153" t="s">
        <v>112</v>
      </c>
      <c r="J1153" t="s">
        <v>114</v>
      </c>
      <c r="K1153" t="s">
        <v>115</v>
      </c>
      <c r="L1153">
        <v>16</v>
      </c>
      <c r="M1153">
        <v>1</v>
      </c>
      <c r="N1153" s="2">
        <v>45441</v>
      </c>
      <c r="O1153" s="2">
        <v>45467</v>
      </c>
      <c r="P1153" t="s">
        <v>171</v>
      </c>
      <c r="Q1153" t="s">
        <v>334</v>
      </c>
      <c r="R1153" t="s">
        <v>508</v>
      </c>
      <c r="S1153" t="s">
        <v>508</v>
      </c>
      <c r="T1153" t="s">
        <v>681</v>
      </c>
      <c r="U1153" t="s">
        <v>714</v>
      </c>
      <c r="V1153">
        <v>325</v>
      </c>
      <c r="W1153">
        <v>100</v>
      </c>
      <c r="X1153" t="s">
        <v>727</v>
      </c>
      <c r="Y1153">
        <v>32500</v>
      </c>
      <c r="AB1153" s="2">
        <v>45423</v>
      </c>
      <c r="AC1153">
        <v>4550</v>
      </c>
      <c r="AE1153">
        <v>100</v>
      </c>
      <c r="AF1153">
        <v>100</v>
      </c>
      <c r="AG1153">
        <v>0</v>
      </c>
      <c r="AH1153">
        <v>100</v>
      </c>
      <c r="AI1153">
        <v>0</v>
      </c>
      <c r="AJ1153" t="s">
        <v>729</v>
      </c>
      <c r="AK1153" t="s">
        <v>756</v>
      </c>
      <c r="AL1153" t="s">
        <v>807</v>
      </c>
      <c r="AM1153" t="s">
        <v>858</v>
      </c>
      <c r="AP1153">
        <v>99226</v>
      </c>
      <c r="AQ1153">
        <v>95151</v>
      </c>
      <c r="AR1153">
        <v>3.01</v>
      </c>
      <c r="AS1153" t="s">
        <v>83</v>
      </c>
      <c r="AU1153" t="s">
        <v>729</v>
      </c>
      <c r="AW1153" t="s">
        <v>955</v>
      </c>
      <c r="AX1153">
        <v>4603</v>
      </c>
      <c r="AY1153" t="s">
        <v>985</v>
      </c>
      <c r="AZ1153" t="s">
        <v>1002</v>
      </c>
      <c r="BA1153">
        <v>2</v>
      </c>
      <c r="BB1153" s="2">
        <v>45477</v>
      </c>
      <c r="BC1153" s="2">
        <v>45477</v>
      </c>
      <c r="BD1153">
        <v>5</v>
      </c>
      <c r="BE1153" t="s">
        <v>1011</v>
      </c>
      <c r="BG1153" t="s">
        <v>508</v>
      </c>
      <c r="BH1153" t="s">
        <v>681</v>
      </c>
      <c r="BI1153">
        <v>10</v>
      </c>
      <c r="BJ1153">
        <v>0</v>
      </c>
      <c r="BK1153" t="s">
        <v>714</v>
      </c>
      <c r="BL1153">
        <v>474.24</v>
      </c>
      <c r="BM1153">
        <v>416</v>
      </c>
      <c r="BN1153" t="s">
        <v>115</v>
      </c>
      <c r="BO1153">
        <v>4742.3999999999996</v>
      </c>
      <c r="BP1153">
        <v>4742.3999999999996</v>
      </c>
      <c r="BQ1153">
        <v>4160</v>
      </c>
      <c r="BR1153">
        <v>4160</v>
      </c>
      <c r="BS1153">
        <v>582.4</v>
      </c>
      <c r="BT1153">
        <v>582.4</v>
      </c>
      <c r="BV1153">
        <v>3.01</v>
      </c>
      <c r="BW1153" t="s">
        <v>1240</v>
      </c>
      <c r="BY1153" t="s">
        <v>1263</v>
      </c>
      <c r="BZ1153" t="s">
        <v>723</v>
      </c>
      <c r="CA1153">
        <v>0</v>
      </c>
      <c r="CB1153">
        <v>0</v>
      </c>
      <c r="CC1153">
        <v>0</v>
      </c>
      <c r="CD1153">
        <v>0</v>
      </c>
      <c r="CE1153" t="s">
        <v>1287</v>
      </c>
      <c r="CF1153">
        <v>4742.3999999999996</v>
      </c>
      <c r="CJ1153" s="4" t="str">
        <f t="shared" si="170"/>
        <v>فدية منشار 9.25 بوصة</v>
      </c>
      <c r="CK1153" s="5">
        <f t="shared" si="171"/>
        <v>45467</v>
      </c>
      <c r="CL1153" s="4">
        <f t="shared" si="172"/>
        <v>325</v>
      </c>
      <c r="CN1153" s="4" t="str">
        <f t="shared" si="173"/>
        <v>فدية منشار 9.25 بوصة</v>
      </c>
      <c r="CO1153" s="5">
        <f t="shared" si="174"/>
        <v>45477</v>
      </c>
      <c r="CP1153" s="4">
        <f t="shared" si="175"/>
        <v>474.24</v>
      </c>
      <c r="CR1153" s="4">
        <f t="shared" si="176"/>
        <v>-149.24</v>
      </c>
      <c r="CS1153" s="6">
        <f t="shared" si="177"/>
        <v>-0.45920000000000005</v>
      </c>
      <c r="CT1153">
        <f t="shared" si="178"/>
        <v>47424</v>
      </c>
      <c r="CU1153">
        <f t="shared" si="179"/>
        <v>32500</v>
      </c>
    </row>
    <row r="1154" spans="1:99" x14ac:dyDescent="0.3">
      <c r="A1154">
        <v>515</v>
      </c>
      <c r="B1154">
        <v>658</v>
      </c>
      <c r="C1154">
        <v>37</v>
      </c>
      <c r="D1154" t="s">
        <v>83</v>
      </c>
      <c r="E1154" t="s">
        <v>84</v>
      </c>
      <c r="H1154" t="s">
        <v>105</v>
      </c>
      <c r="I1154" t="s">
        <v>112</v>
      </c>
      <c r="J1154" t="s">
        <v>114</v>
      </c>
      <c r="K1154" t="s">
        <v>115</v>
      </c>
      <c r="L1154">
        <v>14</v>
      </c>
      <c r="M1154">
        <v>1</v>
      </c>
      <c r="N1154" s="2">
        <v>45441</v>
      </c>
      <c r="O1154" s="2">
        <v>45467</v>
      </c>
      <c r="P1154" t="s">
        <v>171</v>
      </c>
      <c r="Q1154" t="s">
        <v>308</v>
      </c>
      <c r="R1154" t="s">
        <v>482</v>
      </c>
      <c r="S1154" t="s">
        <v>482</v>
      </c>
      <c r="T1154" t="s">
        <v>655</v>
      </c>
      <c r="U1154" t="s">
        <v>714</v>
      </c>
      <c r="V1154">
        <v>38</v>
      </c>
      <c r="W1154">
        <v>55</v>
      </c>
      <c r="X1154" t="s">
        <v>727</v>
      </c>
      <c r="Y1154">
        <v>2090</v>
      </c>
      <c r="AB1154" s="2">
        <v>45423</v>
      </c>
      <c r="AC1154">
        <v>292.60000000000002</v>
      </c>
      <c r="AE1154">
        <v>55</v>
      </c>
      <c r="AF1154">
        <v>55</v>
      </c>
      <c r="AG1154">
        <v>0</v>
      </c>
      <c r="AH1154">
        <v>55</v>
      </c>
      <c r="AI1154">
        <v>0</v>
      </c>
      <c r="AJ1154" t="s">
        <v>729</v>
      </c>
      <c r="AK1154" t="s">
        <v>734</v>
      </c>
      <c r="AL1154" t="s">
        <v>785</v>
      </c>
      <c r="AM1154" t="s">
        <v>836</v>
      </c>
      <c r="AP1154">
        <v>97936</v>
      </c>
      <c r="AQ1154">
        <v>92959</v>
      </c>
      <c r="AS1154" t="s">
        <v>83</v>
      </c>
      <c r="AU1154" t="s">
        <v>728</v>
      </c>
      <c r="AW1154" t="s">
        <v>85</v>
      </c>
      <c r="AX1154">
        <v>2162</v>
      </c>
      <c r="AY1154" t="s">
        <v>965</v>
      </c>
      <c r="AZ1154" t="s">
        <v>1001</v>
      </c>
      <c r="BA1154">
        <v>6</v>
      </c>
      <c r="BB1154" s="2">
        <v>45433</v>
      </c>
      <c r="BC1154" s="2">
        <v>45439</v>
      </c>
      <c r="BD1154">
        <v>13</v>
      </c>
      <c r="BE1154" t="s">
        <v>1010</v>
      </c>
      <c r="BF1154" t="s">
        <v>1118</v>
      </c>
      <c r="BG1154" t="s">
        <v>482</v>
      </c>
      <c r="BH1154" t="s">
        <v>655</v>
      </c>
      <c r="BI1154">
        <v>50</v>
      </c>
      <c r="BJ1154">
        <v>0</v>
      </c>
      <c r="BK1154" t="s">
        <v>714</v>
      </c>
      <c r="BL1154">
        <v>51.3</v>
      </c>
      <c r="BM1154">
        <v>45</v>
      </c>
      <c r="BN1154" t="s">
        <v>115</v>
      </c>
      <c r="BO1154">
        <v>2565</v>
      </c>
      <c r="BP1154">
        <v>2565</v>
      </c>
      <c r="BQ1154">
        <v>2250</v>
      </c>
      <c r="BR1154">
        <v>2250</v>
      </c>
      <c r="BS1154">
        <v>315</v>
      </c>
      <c r="BT1154">
        <v>315</v>
      </c>
      <c r="BY1154" t="s">
        <v>1263</v>
      </c>
      <c r="BZ1154" t="s">
        <v>719</v>
      </c>
      <c r="CA1154">
        <v>50</v>
      </c>
      <c r="CB1154">
        <v>50</v>
      </c>
      <c r="CC1154">
        <v>0</v>
      </c>
      <c r="CD1154">
        <v>50</v>
      </c>
      <c r="CE1154" t="s">
        <v>1269</v>
      </c>
      <c r="CF1154">
        <v>0</v>
      </c>
      <c r="CJ1154" s="4" t="str">
        <f t="shared" si="170"/>
        <v>بنطة معلقة 25 مم</v>
      </c>
      <c r="CK1154" s="5">
        <f t="shared" si="171"/>
        <v>45467</v>
      </c>
      <c r="CL1154" s="4">
        <f t="shared" si="172"/>
        <v>38</v>
      </c>
      <c r="CN1154" s="4" t="str">
        <f t="shared" si="173"/>
        <v>بنطة معلقة 25 مم</v>
      </c>
      <c r="CO1154" s="5">
        <f t="shared" si="174"/>
        <v>45439</v>
      </c>
      <c r="CP1154" s="4">
        <f t="shared" si="175"/>
        <v>51.3</v>
      </c>
      <c r="CR1154" s="4">
        <f t="shared" si="176"/>
        <v>-13.299999999999997</v>
      </c>
      <c r="CS1154" s="6">
        <f t="shared" si="177"/>
        <v>-0.34999999999999992</v>
      </c>
      <c r="CT1154">
        <f t="shared" si="178"/>
        <v>2821.5</v>
      </c>
      <c r="CU1154">
        <f t="shared" si="179"/>
        <v>2090</v>
      </c>
    </row>
    <row r="1155" spans="1:99" x14ac:dyDescent="0.3">
      <c r="A1155">
        <v>515</v>
      </c>
      <c r="B1155">
        <v>658</v>
      </c>
      <c r="C1155">
        <v>37</v>
      </c>
      <c r="D1155" t="s">
        <v>83</v>
      </c>
      <c r="E1155" t="s">
        <v>84</v>
      </c>
      <c r="H1155" t="s">
        <v>105</v>
      </c>
      <c r="I1155" t="s">
        <v>112</v>
      </c>
      <c r="J1155" t="s">
        <v>114</v>
      </c>
      <c r="K1155" t="s">
        <v>115</v>
      </c>
      <c r="L1155">
        <v>14</v>
      </c>
      <c r="M1155">
        <v>1</v>
      </c>
      <c r="N1155" s="2">
        <v>45441</v>
      </c>
      <c r="O1155" s="2">
        <v>45467</v>
      </c>
      <c r="P1155" t="s">
        <v>171</v>
      </c>
      <c r="Q1155" t="s">
        <v>308</v>
      </c>
      <c r="R1155" t="s">
        <v>482</v>
      </c>
      <c r="S1155" t="s">
        <v>482</v>
      </c>
      <c r="T1155" t="s">
        <v>655</v>
      </c>
      <c r="U1155" t="s">
        <v>714</v>
      </c>
      <c r="V1155">
        <v>38</v>
      </c>
      <c r="W1155">
        <v>55</v>
      </c>
      <c r="X1155" t="s">
        <v>727</v>
      </c>
      <c r="Y1155">
        <v>2090</v>
      </c>
      <c r="AB1155" s="2">
        <v>45423</v>
      </c>
      <c r="AC1155">
        <v>292.60000000000002</v>
      </c>
      <c r="AE1155">
        <v>55</v>
      </c>
      <c r="AF1155">
        <v>55</v>
      </c>
      <c r="AG1155">
        <v>0</v>
      </c>
      <c r="AH1155">
        <v>55</v>
      </c>
      <c r="AI1155">
        <v>0</v>
      </c>
      <c r="AJ1155" t="s">
        <v>729</v>
      </c>
      <c r="AK1155" t="s">
        <v>734</v>
      </c>
      <c r="AL1155" t="s">
        <v>785</v>
      </c>
      <c r="AM1155" t="s">
        <v>836</v>
      </c>
      <c r="AP1155">
        <v>98420</v>
      </c>
      <c r="AQ1155">
        <v>93433</v>
      </c>
      <c r="AS1155" t="s">
        <v>83</v>
      </c>
      <c r="AU1155" t="s">
        <v>728</v>
      </c>
      <c r="AW1155" t="s">
        <v>85</v>
      </c>
      <c r="AX1155">
        <v>2162</v>
      </c>
      <c r="AY1155" t="s">
        <v>965</v>
      </c>
      <c r="AZ1155" t="s">
        <v>1001</v>
      </c>
      <c r="BA1155">
        <v>4</v>
      </c>
      <c r="BB1155" s="2">
        <v>45446</v>
      </c>
      <c r="BC1155" s="2">
        <v>45455</v>
      </c>
      <c r="BD1155">
        <v>3</v>
      </c>
      <c r="BE1155" t="s">
        <v>1010</v>
      </c>
      <c r="BF1155" t="s">
        <v>1157</v>
      </c>
      <c r="BG1155" t="s">
        <v>482</v>
      </c>
      <c r="BH1155" t="s">
        <v>655</v>
      </c>
      <c r="BI1155">
        <v>10</v>
      </c>
      <c r="BJ1155">
        <v>0</v>
      </c>
      <c r="BK1155" t="s">
        <v>714</v>
      </c>
      <c r="BL1155">
        <v>51.3</v>
      </c>
      <c r="BM1155">
        <v>45</v>
      </c>
      <c r="BN1155" t="s">
        <v>115</v>
      </c>
      <c r="BO1155">
        <v>513</v>
      </c>
      <c r="BP1155">
        <v>513</v>
      </c>
      <c r="BQ1155">
        <v>450</v>
      </c>
      <c r="BR1155">
        <v>450</v>
      </c>
      <c r="BS1155">
        <v>63</v>
      </c>
      <c r="BT1155">
        <v>63</v>
      </c>
      <c r="BY1155" t="s">
        <v>1263</v>
      </c>
      <c r="BZ1155" t="s">
        <v>719</v>
      </c>
      <c r="CA1155">
        <v>10</v>
      </c>
      <c r="CB1155">
        <v>10</v>
      </c>
      <c r="CC1155">
        <v>0</v>
      </c>
      <c r="CD1155">
        <v>10</v>
      </c>
      <c r="CE1155" t="s">
        <v>1269</v>
      </c>
      <c r="CF1155">
        <v>0</v>
      </c>
      <c r="CJ1155" s="4" t="str">
        <f t="shared" ref="CJ1155:CJ1218" si="180">T1155</f>
        <v>بنطة معلقة 25 مم</v>
      </c>
      <c r="CK1155" s="5">
        <f t="shared" ref="CK1155:CK1218" si="181">O1155</f>
        <v>45467</v>
      </c>
      <c r="CL1155" s="4">
        <f t="shared" ref="CL1155:CL1218" si="182">V1155</f>
        <v>38</v>
      </c>
      <c r="CN1155" s="4" t="str">
        <f t="shared" ref="CN1155:CN1218" si="183">BH1155</f>
        <v>بنطة معلقة 25 مم</v>
      </c>
      <c r="CO1155" s="5">
        <f t="shared" ref="CO1155:CO1218" si="184">BC1155</f>
        <v>45455</v>
      </c>
      <c r="CP1155" s="4">
        <f t="shared" ref="CP1155:CP1218" si="185">BL1155</f>
        <v>51.3</v>
      </c>
      <c r="CR1155" s="4">
        <f t="shared" ref="CR1155:CR1218" si="186">CL1155-CP1155</f>
        <v>-13.299999999999997</v>
      </c>
      <c r="CS1155" s="6">
        <f t="shared" ref="CS1155:CS1218" si="187">CR1155/CL1155</f>
        <v>-0.34999999999999992</v>
      </c>
      <c r="CT1155">
        <f t="shared" ref="CT1155:CT1218" si="188">CP1155*W1155</f>
        <v>2821.5</v>
      </c>
      <c r="CU1155">
        <f t="shared" ref="CU1155:CU1218" si="189">Y1155</f>
        <v>2090</v>
      </c>
    </row>
    <row r="1156" spans="1:99" x14ac:dyDescent="0.3">
      <c r="A1156">
        <v>515</v>
      </c>
      <c r="B1156">
        <v>658</v>
      </c>
      <c r="C1156">
        <v>37</v>
      </c>
      <c r="D1156" t="s">
        <v>83</v>
      </c>
      <c r="E1156" t="s">
        <v>84</v>
      </c>
      <c r="H1156" t="s">
        <v>105</v>
      </c>
      <c r="I1156" t="s">
        <v>112</v>
      </c>
      <c r="J1156" t="s">
        <v>114</v>
      </c>
      <c r="K1156" t="s">
        <v>115</v>
      </c>
      <c r="L1156">
        <v>14</v>
      </c>
      <c r="M1156">
        <v>1</v>
      </c>
      <c r="N1156" s="2">
        <v>45441</v>
      </c>
      <c r="O1156" s="2">
        <v>45467</v>
      </c>
      <c r="P1156" t="s">
        <v>171</v>
      </c>
      <c r="Q1156" t="s">
        <v>308</v>
      </c>
      <c r="R1156" t="s">
        <v>482</v>
      </c>
      <c r="S1156" t="s">
        <v>482</v>
      </c>
      <c r="T1156" t="s">
        <v>655</v>
      </c>
      <c r="U1156" t="s">
        <v>714</v>
      </c>
      <c r="V1156">
        <v>38</v>
      </c>
      <c r="W1156">
        <v>55</v>
      </c>
      <c r="X1156" t="s">
        <v>727</v>
      </c>
      <c r="Y1156">
        <v>2090</v>
      </c>
      <c r="AB1156" s="2">
        <v>45423</v>
      </c>
      <c r="AC1156">
        <v>292.60000000000002</v>
      </c>
      <c r="AE1156">
        <v>55</v>
      </c>
      <c r="AF1156">
        <v>55</v>
      </c>
      <c r="AG1156">
        <v>0</v>
      </c>
      <c r="AH1156">
        <v>55</v>
      </c>
      <c r="AI1156">
        <v>0</v>
      </c>
      <c r="AJ1156" t="s">
        <v>729</v>
      </c>
      <c r="AK1156" t="s">
        <v>735</v>
      </c>
      <c r="AL1156" t="s">
        <v>786</v>
      </c>
      <c r="AM1156" t="s">
        <v>837</v>
      </c>
      <c r="AP1156">
        <v>97934</v>
      </c>
      <c r="AQ1156">
        <v>90044</v>
      </c>
      <c r="AS1156" t="s">
        <v>83</v>
      </c>
      <c r="AU1156" t="s">
        <v>728</v>
      </c>
      <c r="AW1156" t="s">
        <v>85</v>
      </c>
      <c r="AX1156">
        <v>2162</v>
      </c>
      <c r="AY1156" t="s">
        <v>966</v>
      </c>
      <c r="AZ1156" t="s">
        <v>1001</v>
      </c>
      <c r="BA1156">
        <v>11</v>
      </c>
      <c r="BB1156" s="2">
        <v>45433</v>
      </c>
      <c r="BC1156" s="2">
        <v>45439</v>
      </c>
      <c r="BD1156">
        <v>77</v>
      </c>
      <c r="BE1156" t="s">
        <v>1010</v>
      </c>
      <c r="BF1156" t="s">
        <v>1017</v>
      </c>
      <c r="BG1156" t="s">
        <v>482</v>
      </c>
      <c r="BH1156" t="s">
        <v>655</v>
      </c>
      <c r="BI1156">
        <v>25</v>
      </c>
      <c r="BJ1156">
        <v>0</v>
      </c>
      <c r="BK1156" t="s">
        <v>714</v>
      </c>
      <c r="BL1156">
        <v>45.6</v>
      </c>
      <c r="BM1156">
        <v>40</v>
      </c>
      <c r="BN1156" t="s">
        <v>115</v>
      </c>
      <c r="BO1156">
        <v>1140</v>
      </c>
      <c r="BP1156">
        <v>1140</v>
      </c>
      <c r="BQ1156">
        <v>1000</v>
      </c>
      <c r="BR1156">
        <v>1000</v>
      </c>
      <c r="BS1156">
        <v>140</v>
      </c>
      <c r="BT1156">
        <v>140</v>
      </c>
      <c r="BY1156" t="s">
        <v>1263</v>
      </c>
      <c r="BZ1156" t="s">
        <v>719</v>
      </c>
      <c r="CA1156">
        <v>25</v>
      </c>
      <c r="CB1156">
        <v>25</v>
      </c>
      <c r="CC1156">
        <v>0</v>
      </c>
      <c r="CD1156">
        <v>25</v>
      </c>
      <c r="CE1156" t="s">
        <v>1269</v>
      </c>
      <c r="CF1156">
        <v>0</v>
      </c>
      <c r="CJ1156" s="4" t="str">
        <f t="shared" si="180"/>
        <v>بنطة معلقة 25 مم</v>
      </c>
      <c r="CK1156" s="5">
        <f t="shared" si="181"/>
        <v>45467</v>
      </c>
      <c r="CL1156" s="4">
        <f t="shared" si="182"/>
        <v>38</v>
      </c>
      <c r="CN1156" s="4" t="str">
        <f t="shared" si="183"/>
        <v>بنطة معلقة 25 مم</v>
      </c>
      <c r="CO1156" s="5">
        <f t="shared" si="184"/>
        <v>45439</v>
      </c>
      <c r="CP1156" s="4">
        <f t="shared" si="185"/>
        <v>45.6</v>
      </c>
      <c r="CR1156" s="4">
        <f t="shared" si="186"/>
        <v>-7.6000000000000014</v>
      </c>
      <c r="CS1156" s="6">
        <f t="shared" si="187"/>
        <v>-0.20000000000000004</v>
      </c>
      <c r="CT1156">
        <f t="shared" si="188"/>
        <v>2508</v>
      </c>
      <c r="CU1156">
        <f t="shared" si="189"/>
        <v>2090</v>
      </c>
    </row>
    <row r="1157" spans="1:99" x14ac:dyDescent="0.3">
      <c r="A1157">
        <v>515</v>
      </c>
      <c r="B1157">
        <v>658</v>
      </c>
      <c r="C1157">
        <v>37</v>
      </c>
      <c r="D1157" t="s">
        <v>83</v>
      </c>
      <c r="E1157" t="s">
        <v>84</v>
      </c>
      <c r="H1157" t="s">
        <v>105</v>
      </c>
      <c r="I1157" t="s">
        <v>112</v>
      </c>
      <c r="J1157" t="s">
        <v>114</v>
      </c>
      <c r="K1157" t="s">
        <v>115</v>
      </c>
      <c r="L1157">
        <v>14</v>
      </c>
      <c r="M1157">
        <v>1</v>
      </c>
      <c r="N1157" s="2">
        <v>45441</v>
      </c>
      <c r="O1157" s="2">
        <v>45467</v>
      </c>
      <c r="P1157" t="s">
        <v>171</v>
      </c>
      <c r="Q1157" t="s">
        <v>308</v>
      </c>
      <c r="R1157" t="s">
        <v>482</v>
      </c>
      <c r="S1157" t="s">
        <v>482</v>
      </c>
      <c r="T1157" t="s">
        <v>655</v>
      </c>
      <c r="U1157" t="s">
        <v>714</v>
      </c>
      <c r="V1157">
        <v>38</v>
      </c>
      <c r="W1157">
        <v>55</v>
      </c>
      <c r="X1157" t="s">
        <v>727</v>
      </c>
      <c r="Y1157">
        <v>2090</v>
      </c>
      <c r="AB1157" s="2">
        <v>45423</v>
      </c>
      <c r="AC1157">
        <v>292.60000000000002</v>
      </c>
      <c r="AE1157">
        <v>55</v>
      </c>
      <c r="AF1157">
        <v>55</v>
      </c>
      <c r="AG1157">
        <v>0</v>
      </c>
      <c r="AH1157">
        <v>55</v>
      </c>
      <c r="AI1157">
        <v>0</v>
      </c>
      <c r="AJ1157" t="s">
        <v>729</v>
      </c>
      <c r="AK1157" t="s">
        <v>735</v>
      </c>
      <c r="AL1157" t="s">
        <v>786</v>
      </c>
      <c r="AM1157" t="s">
        <v>837</v>
      </c>
      <c r="AP1157">
        <v>98095</v>
      </c>
      <c r="AQ1157">
        <v>90044</v>
      </c>
      <c r="AS1157" t="s">
        <v>83</v>
      </c>
      <c r="AU1157" t="s">
        <v>728</v>
      </c>
      <c r="AW1157" t="s">
        <v>85</v>
      </c>
      <c r="AX1157">
        <v>2162</v>
      </c>
      <c r="AY1157" t="s">
        <v>966</v>
      </c>
      <c r="AZ1157" t="s">
        <v>1001</v>
      </c>
      <c r="BA1157">
        <v>2</v>
      </c>
      <c r="BB1157" s="2">
        <v>45439</v>
      </c>
      <c r="BC1157" s="2">
        <v>45439</v>
      </c>
      <c r="BD1157">
        <v>82</v>
      </c>
      <c r="BE1157" t="s">
        <v>1010</v>
      </c>
      <c r="BF1157" t="s">
        <v>1017</v>
      </c>
      <c r="BG1157" t="s">
        <v>482</v>
      </c>
      <c r="BH1157" t="s">
        <v>655</v>
      </c>
      <c r="BI1157">
        <v>25</v>
      </c>
      <c r="BJ1157">
        <v>0</v>
      </c>
      <c r="BK1157" t="s">
        <v>714</v>
      </c>
      <c r="BL1157">
        <v>45.6</v>
      </c>
      <c r="BM1157">
        <v>40</v>
      </c>
      <c r="BN1157" t="s">
        <v>115</v>
      </c>
      <c r="BO1157">
        <v>1140</v>
      </c>
      <c r="BP1157">
        <v>1140</v>
      </c>
      <c r="BQ1157">
        <v>1000</v>
      </c>
      <c r="BR1157">
        <v>1000</v>
      </c>
      <c r="BS1157">
        <v>140</v>
      </c>
      <c r="BT1157">
        <v>140</v>
      </c>
      <c r="BY1157" t="s">
        <v>1263</v>
      </c>
      <c r="BZ1157" t="s">
        <v>719</v>
      </c>
      <c r="CA1157">
        <v>25</v>
      </c>
      <c r="CB1157">
        <v>25</v>
      </c>
      <c r="CC1157">
        <v>0</v>
      </c>
      <c r="CD1157">
        <v>25</v>
      </c>
      <c r="CE1157" t="s">
        <v>1269</v>
      </c>
      <c r="CF1157">
        <v>0</v>
      </c>
      <c r="CJ1157" s="4" t="str">
        <f t="shared" si="180"/>
        <v>بنطة معلقة 25 مم</v>
      </c>
      <c r="CK1157" s="5">
        <f t="shared" si="181"/>
        <v>45467</v>
      </c>
      <c r="CL1157" s="4">
        <f t="shared" si="182"/>
        <v>38</v>
      </c>
      <c r="CN1157" s="4" t="str">
        <f t="shared" si="183"/>
        <v>بنطة معلقة 25 مم</v>
      </c>
      <c r="CO1157" s="5">
        <f t="shared" si="184"/>
        <v>45439</v>
      </c>
      <c r="CP1157" s="4">
        <f t="shared" si="185"/>
        <v>45.6</v>
      </c>
      <c r="CR1157" s="4">
        <f t="shared" si="186"/>
        <v>-7.6000000000000014</v>
      </c>
      <c r="CS1157" s="6">
        <f t="shared" si="187"/>
        <v>-0.20000000000000004</v>
      </c>
      <c r="CT1157">
        <f t="shared" si="188"/>
        <v>2508</v>
      </c>
      <c r="CU1157">
        <f t="shared" si="189"/>
        <v>2090</v>
      </c>
    </row>
    <row r="1158" spans="1:99" x14ac:dyDescent="0.3">
      <c r="A1158">
        <v>515</v>
      </c>
      <c r="B1158">
        <v>658</v>
      </c>
      <c r="C1158">
        <v>37</v>
      </c>
      <c r="D1158" t="s">
        <v>83</v>
      </c>
      <c r="E1158" t="s">
        <v>84</v>
      </c>
      <c r="H1158" t="s">
        <v>105</v>
      </c>
      <c r="I1158" t="s">
        <v>112</v>
      </c>
      <c r="J1158" t="s">
        <v>114</v>
      </c>
      <c r="K1158" t="s">
        <v>115</v>
      </c>
      <c r="L1158">
        <v>14</v>
      </c>
      <c r="M1158">
        <v>1</v>
      </c>
      <c r="N1158" s="2">
        <v>45441</v>
      </c>
      <c r="O1158" s="2">
        <v>45467</v>
      </c>
      <c r="P1158" t="s">
        <v>171</v>
      </c>
      <c r="Q1158" t="s">
        <v>308</v>
      </c>
      <c r="R1158" t="s">
        <v>482</v>
      </c>
      <c r="S1158" t="s">
        <v>482</v>
      </c>
      <c r="T1158" t="s">
        <v>655</v>
      </c>
      <c r="U1158" t="s">
        <v>714</v>
      </c>
      <c r="V1158">
        <v>38</v>
      </c>
      <c r="W1158">
        <v>55</v>
      </c>
      <c r="X1158" t="s">
        <v>727</v>
      </c>
      <c r="Y1158">
        <v>2090</v>
      </c>
      <c r="AB1158" s="2">
        <v>45423</v>
      </c>
      <c r="AC1158">
        <v>292.60000000000002</v>
      </c>
      <c r="AE1158">
        <v>55</v>
      </c>
      <c r="AF1158">
        <v>55</v>
      </c>
      <c r="AG1158">
        <v>0</v>
      </c>
      <c r="AH1158">
        <v>55</v>
      </c>
      <c r="AI1158">
        <v>0</v>
      </c>
      <c r="AJ1158" t="s">
        <v>729</v>
      </c>
      <c r="AK1158" t="s">
        <v>735</v>
      </c>
      <c r="AL1158" t="s">
        <v>786</v>
      </c>
      <c r="AM1158" t="s">
        <v>837</v>
      </c>
      <c r="AP1158">
        <v>98839</v>
      </c>
      <c r="AQ1158">
        <v>89036</v>
      </c>
      <c r="AS1158" t="s">
        <v>83</v>
      </c>
      <c r="AU1158" t="s">
        <v>728</v>
      </c>
      <c r="AW1158" t="s">
        <v>85</v>
      </c>
      <c r="AX1158">
        <v>2162</v>
      </c>
      <c r="AY1158" t="s">
        <v>978</v>
      </c>
      <c r="AZ1158" t="s">
        <v>1001</v>
      </c>
      <c r="BA1158">
        <v>2</v>
      </c>
      <c r="BB1158" s="2">
        <v>45466</v>
      </c>
      <c r="BC1158" s="2">
        <v>45474</v>
      </c>
      <c r="BD1158">
        <v>6</v>
      </c>
      <c r="BE1158" t="s">
        <v>1010</v>
      </c>
      <c r="BF1158" t="s">
        <v>1178</v>
      </c>
      <c r="BG1158" t="s">
        <v>482</v>
      </c>
      <c r="BH1158" t="s">
        <v>655</v>
      </c>
      <c r="BI1158">
        <v>10</v>
      </c>
      <c r="BJ1158">
        <v>0</v>
      </c>
      <c r="BK1158" t="s">
        <v>714</v>
      </c>
      <c r="BL1158">
        <v>39.9</v>
      </c>
      <c r="BM1158">
        <v>35</v>
      </c>
      <c r="BN1158" t="s">
        <v>115</v>
      </c>
      <c r="BO1158">
        <v>399</v>
      </c>
      <c r="BP1158">
        <v>399</v>
      </c>
      <c r="BQ1158">
        <v>350</v>
      </c>
      <c r="BR1158">
        <v>350</v>
      </c>
      <c r="BS1158">
        <v>49</v>
      </c>
      <c r="BT1158">
        <v>49</v>
      </c>
      <c r="BY1158" t="s">
        <v>1263</v>
      </c>
      <c r="BZ1158" t="s">
        <v>719</v>
      </c>
      <c r="CA1158">
        <v>10</v>
      </c>
      <c r="CB1158">
        <v>10</v>
      </c>
      <c r="CC1158">
        <v>0</v>
      </c>
      <c r="CD1158">
        <v>10</v>
      </c>
      <c r="CE1158" t="s">
        <v>1269</v>
      </c>
      <c r="CF1158">
        <v>0</v>
      </c>
      <c r="CJ1158" s="4" t="str">
        <f t="shared" si="180"/>
        <v>بنطة معلقة 25 مم</v>
      </c>
      <c r="CK1158" s="5">
        <f t="shared" si="181"/>
        <v>45467</v>
      </c>
      <c r="CL1158" s="4">
        <f t="shared" si="182"/>
        <v>38</v>
      </c>
      <c r="CN1158" s="4" t="str">
        <f t="shared" si="183"/>
        <v>بنطة معلقة 25 مم</v>
      </c>
      <c r="CO1158" s="5">
        <f t="shared" si="184"/>
        <v>45474</v>
      </c>
      <c r="CP1158" s="4">
        <f t="shared" si="185"/>
        <v>39.9</v>
      </c>
      <c r="CR1158" s="4">
        <f t="shared" si="186"/>
        <v>-1.8999999999999986</v>
      </c>
      <c r="CS1158" s="6">
        <f t="shared" si="187"/>
        <v>-4.9999999999999961E-2</v>
      </c>
      <c r="CT1158">
        <f t="shared" si="188"/>
        <v>2194.5</v>
      </c>
      <c r="CU1158">
        <f t="shared" si="189"/>
        <v>2090</v>
      </c>
    </row>
    <row r="1159" spans="1:99" x14ac:dyDescent="0.3">
      <c r="A1159">
        <v>515</v>
      </c>
      <c r="B1159">
        <v>658</v>
      </c>
      <c r="C1159">
        <v>37</v>
      </c>
      <c r="D1159" t="s">
        <v>83</v>
      </c>
      <c r="E1159" t="s">
        <v>84</v>
      </c>
      <c r="H1159" t="s">
        <v>105</v>
      </c>
      <c r="I1159" t="s">
        <v>112</v>
      </c>
      <c r="J1159" t="s">
        <v>114</v>
      </c>
      <c r="K1159" t="s">
        <v>115</v>
      </c>
      <c r="L1159">
        <v>14</v>
      </c>
      <c r="M1159">
        <v>1</v>
      </c>
      <c r="N1159" s="2">
        <v>45441</v>
      </c>
      <c r="O1159" s="2">
        <v>45467</v>
      </c>
      <c r="P1159" t="s">
        <v>171</v>
      </c>
      <c r="Q1159" t="s">
        <v>308</v>
      </c>
      <c r="R1159" t="s">
        <v>482</v>
      </c>
      <c r="S1159" t="s">
        <v>482</v>
      </c>
      <c r="T1159" t="s">
        <v>655</v>
      </c>
      <c r="U1159" t="s">
        <v>714</v>
      </c>
      <c r="V1159">
        <v>38</v>
      </c>
      <c r="W1159">
        <v>55</v>
      </c>
      <c r="X1159" t="s">
        <v>727</v>
      </c>
      <c r="Y1159">
        <v>2090</v>
      </c>
      <c r="AB1159" s="2">
        <v>45423</v>
      </c>
      <c r="AC1159">
        <v>292.60000000000002</v>
      </c>
      <c r="AE1159">
        <v>55</v>
      </c>
      <c r="AF1159">
        <v>55</v>
      </c>
      <c r="AG1159">
        <v>0</v>
      </c>
      <c r="AH1159">
        <v>55</v>
      </c>
      <c r="AI1159">
        <v>0</v>
      </c>
      <c r="AJ1159" t="s">
        <v>729</v>
      </c>
      <c r="AK1159" t="s">
        <v>735</v>
      </c>
      <c r="AL1159" t="s">
        <v>786</v>
      </c>
      <c r="AM1159" t="s">
        <v>837</v>
      </c>
      <c r="AP1159">
        <v>98874</v>
      </c>
      <c r="AQ1159">
        <v>89036</v>
      </c>
      <c r="AS1159" t="s">
        <v>83</v>
      </c>
      <c r="AU1159" t="s">
        <v>728</v>
      </c>
      <c r="AW1159" t="s">
        <v>85</v>
      </c>
      <c r="AX1159">
        <v>2162</v>
      </c>
      <c r="AY1159" t="s">
        <v>978</v>
      </c>
      <c r="AZ1159" t="s">
        <v>1001</v>
      </c>
      <c r="BA1159">
        <v>11</v>
      </c>
      <c r="BB1159" s="2">
        <v>45467</v>
      </c>
      <c r="BC1159" s="2">
        <v>45474</v>
      </c>
      <c r="BD1159">
        <v>10</v>
      </c>
      <c r="BE1159" t="s">
        <v>1010</v>
      </c>
      <c r="BF1159" t="s">
        <v>1166</v>
      </c>
      <c r="BG1159" t="s">
        <v>482</v>
      </c>
      <c r="BH1159" t="s">
        <v>655</v>
      </c>
      <c r="BI1159">
        <v>2</v>
      </c>
      <c r="BJ1159">
        <v>0</v>
      </c>
      <c r="BK1159" t="s">
        <v>714</v>
      </c>
      <c r="BL1159">
        <v>60.807600000000001</v>
      </c>
      <c r="BM1159">
        <v>53.34</v>
      </c>
      <c r="BN1159" t="s">
        <v>115</v>
      </c>
      <c r="BO1159">
        <v>121.62</v>
      </c>
      <c r="BP1159">
        <v>121.62</v>
      </c>
      <c r="BQ1159">
        <v>106.68</v>
      </c>
      <c r="BR1159">
        <v>106.68</v>
      </c>
      <c r="BS1159">
        <v>14.94</v>
      </c>
      <c r="BT1159">
        <v>14.94</v>
      </c>
      <c r="BY1159" t="s">
        <v>1263</v>
      </c>
      <c r="BZ1159" t="s">
        <v>719</v>
      </c>
      <c r="CA1159">
        <v>2</v>
      </c>
      <c r="CB1159">
        <v>2</v>
      </c>
      <c r="CC1159">
        <v>0</v>
      </c>
      <c r="CD1159">
        <v>2</v>
      </c>
      <c r="CE1159" t="s">
        <v>1269</v>
      </c>
      <c r="CF1159">
        <v>0</v>
      </c>
      <c r="CJ1159" s="4" t="str">
        <f t="shared" si="180"/>
        <v>بنطة معلقة 25 مم</v>
      </c>
      <c r="CK1159" s="5">
        <f t="shared" si="181"/>
        <v>45467</v>
      </c>
      <c r="CL1159" s="4">
        <f t="shared" si="182"/>
        <v>38</v>
      </c>
      <c r="CN1159" s="4" t="str">
        <f t="shared" si="183"/>
        <v>بنطة معلقة 25 مم</v>
      </c>
      <c r="CO1159" s="5">
        <f t="shared" si="184"/>
        <v>45474</v>
      </c>
      <c r="CP1159" s="4">
        <f t="shared" si="185"/>
        <v>60.807600000000001</v>
      </c>
      <c r="CR1159" s="4">
        <f t="shared" si="186"/>
        <v>-22.807600000000001</v>
      </c>
      <c r="CS1159" s="6">
        <f t="shared" si="187"/>
        <v>-0.60020000000000007</v>
      </c>
      <c r="CT1159">
        <f t="shared" si="188"/>
        <v>3344.4180000000001</v>
      </c>
      <c r="CU1159">
        <f t="shared" si="189"/>
        <v>2090</v>
      </c>
    </row>
    <row r="1160" spans="1:99" x14ac:dyDescent="0.3">
      <c r="A1160">
        <v>515</v>
      </c>
      <c r="B1160">
        <v>658</v>
      </c>
      <c r="C1160">
        <v>37</v>
      </c>
      <c r="D1160" t="s">
        <v>83</v>
      </c>
      <c r="E1160" t="s">
        <v>84</v>
      </c>
      <c r="H1160" t="s">
        <v>105</v>
      </c>
      <c r="I1160" t="s">
        <v>112</v>
      </c>
      <c r="J1160" t="s">
        <v>114</v>
      </c>
      <c r="K1160" t="s">
        <v>115</v>
      </c>
      <c r="L1160">
        <v>14</v>
      </c>
      <c r="M1160">
        <v>1</v>
      </c>
      <c r="N1160" s="2">
        <v>45441</v>
      </c>
      <c r="O1160" s="2">
        <v>45467</v>
      </c>
      <c r="P1160" t="s">
        <v>171</v>
      </c>
      <c r="Q1160" t="s">
        <v>308</v>
      </c>
      <c r="R1160" t="s">
        <v>482</v>
      </c>
      <c r="S1160" t="s">
        <v>482</v>
      </c>
      <c r="T1160" t="s">
        <v>655</v>
      </c>
      <c r="U1160" t="s">
        <v>714</v>
      </c>
      <c r="V1160">
        <v>38</v>
      </c>
      <c r="W1160">
        <v>55</v>
      </c>
      <c r="X1160" t="s">
        <v>727</v>
      </c>
      <c r="Y1160">
        <v>2090</v>
      </c>
      <c r="AB1160" s="2">
        <v>45423</v>
      </c>
      <c r="AC1160">
        <v>292.60000000000002</v>
      </c>
      <c r="AE1160">
        <v>55</v>
      </c>
      <c r="AF1160">
        <v>55</v>
      </c>
      <c r="AG1160">
        <v>0</v>
      </c>
      <c r="AH1160">
        <v>55</v>
      </c>
      <c r="AI1160">
        <v>0</v>
      </c>
      <c r="AJ1160" t="s">
        <v>729</v>
      </c>
      <c r="AK1160" t="s">
        <v>735</v>
      </c>
      <c r="AL1160" t="s">
        <v>786</v>
      </c>
      <c r="AM1160" t="s">
        <v>837</v>
      </c>
      <c r="AP1160">
        <v>98874</v>
      </c>
      <c r="AQ1160">
        <v>89036</v>
      </c>
      <c r="AS1160" t="s">
        <v>83</v>
      </c>
      <c r="AU1160" t="s">
        <v>728</v>
      </c>
      <c r="AW1160" t="s">
        <v>85</v>
      </c>
      <c r="AX1160">
        <v>2162</v>
      </c>
      <c r="AY1160" t="s">
        <v>978</v>
      </c>
      <c r="AZ1160" t="s">
        <v>1001</v>
      </c>
      <c r="BA1160">
        <v>11</v>
      </c>
      <c r="BB1160" s="2">
        <v>45467</v>
      </c>
      <c r="BC1160" s="2">
        <v>45474</v>
      </c>
      <c r="BD1160">
        <v>11</v>
      </c>
      <c r="BE1160" t="s">
        <v>1010</v>
      </c>
      <c r="BF1160" t="s">
        <v>1166</v>
      </c>
      <c r="BG1160" t="s">
        <v>482</v>
      </c>
      <c r="BH1160" t="s">
        <v>655</v>
      </c>
      <c r="BI1160">
        <v>12</v>
      </c>
      <c r="BJ1160">
        <v>0</v>
      </c>
      <c r="BK1160" t="s">
        <v>714</v>
      </c>
      <c r="BL1160">
        <v>60.807600000000001</v>
      </c>
      <c r="BM1160">
        <v>53.34</v>
      </c>
      <c r="BN1160" t="s">
        <v>115</v>
      </c>
      <c r="BO1160">
        <v>729.69</v>
      </c>
      <c r="BP1160">
        <v>729.69</v>
      </c>
      <c r="BQ1160">
        <v>640.08000000000004</v>
      </c>
      <c r="BR1160">
        <v>640.08000000000004</v>
      </c>
      <c r="BS1160">
        <v>89.61</v>
      </c>
      <c r="BT1160">
        <v>89.61</v>
      </c>
      <c r="BY1160" t="s">
        <v>1263</v>
      </c>
      <c r="BZ1160" t="s">
        <v>719</v>
      </c>
      <c r="CA1160">
        <v>12</v>
      </c>
      <c r="CB1160">
        <v>12</v>
      </c>
      <c r="CC1160">
        <v>0</v>
      </c>
      <c r="CD1160">
        <v>12</v>
      </c>
      <c r="CE1160" t="s">
        <v>1269</v>
      </c>
      <c r="CF1160">
        <v>0</v>
      </c>
      <c r="CJ1160" s="4" t="str">
        <f t="shared" si="180"/>
        <v>بنطة معلقة 25 مم</v>
      </c>
      <c r="CK1160" s="5">
        <f t="shared" si="181"/>
        <v>45467</v>
      </c>
      <c r="CL1160" s="4">
        <f t="shared" si="182"/>
        <v>38</v>
      </c>
      <c r="CN1160" s="4" t="str">
        <f t="shared" si="183"/>
        <v>بنطة معلقة 25 مم</v>
      </c>
      <c r="CO1160" s="5">
        <f t="shared" si="184"/>
        <v>45474</v>
      </c>
      <c r="CP1160" s="4">
        <f t="shared" si="185"/>
        <v>60.807600000000001</v>
      </c>
      <c r="CR1160" s="4">
        <f t="shared" si="186"/>
        <v>-22.807600000000001</v>
      </c>
      <c r="CS1160" s="6">
        <f t="shared" si="187"/>
        <v>-0.60020000000000007</v>
      </c>
      <c r="CT1160">
        <f t="shared" si="188"/>
        <v>3344.4180000000001</v>
      </c>
      <c r="CU1160">
        <f t="shared" si="189"/>
        <v>2090</v>
      </c>
    </row>
    <row r="1161" spans="1:99" x14ac:dyDescent="0.3">
      <c r="A1161">
        <v>515</v>
      </c>
      <c r="B1161">
        <v>658</v>
      </c>
      <c r="C1161">
        <v>37</v>
      </c>
      <c r="D1161" t="s">
        <v>83</v>
      </c>
      <c r="E1161" t="s">
        <v>84</v>
      </c>
      <c r="H1161" t="s">
        <v>105</v>
      </c>
      <c r="I1161" t="s">
        <v>112</v>
      </c>
      <c r="J1161" t="s">
        <v>114</v>
      </c>
      <c r="K1161" t="s">
        <v>115</v>
      </c>
      <c r="L1161">
        <v>14</v>
      </c>
      <c r="M1161">
        <v>1</v>
      </c>
      <c r="N1161" s="2">
        <v>45441</v>
      </c>
      <c r="O1161" s="2">
        <v>45467</v>
      </c>
      <c r="P1161" t="s">
        <v>171</v>
      </c>
      <c r="Q1161" t="s">
        <v>308</v>
      </c>
      <c r="R1161" t="s">
        <v>482</v>
      </c>
      <c r="S1161" t="s">
        <v>482</v>
      </c>
      <c r="T1161" t="s">
        <v>655</v>
      </c>
      <c r="U1161" t="s">
        <v>714</v>
      </c>
      <c r="V1161">
        <v>38</v>
      </c>
      <c r="W1161">
        <v>55</v>
      </c>
      <c r="X1161" t="s">
        <v>727</v>
      </c>
      <c r="Y1161">
        <v>2090</v>
      </c>
      <c r="AB1161" s="2">
        <v>45423</v>
      </c>
      <c r="AC1161">
        <v>292.60000000000002</v>
      </c>
      <c r="AE1161">
        <v>55</v>
      </c>
      <c r="AF1161">
        <v>55</v>
      </c>
      <c r="AG1161">
        <v>0</v>
      </c>
      <c r="AH1161">
        <v>55</v>
      </c>
      <c r="AI1161">
        <v>0</v>
      </c>
      <c r="AJ1161" t="s">
        <v>729</v>
      </c>
      <c r="AK1161" t="s">
        <v>735</v>
      </c>
      <c r="AL1161" t="s">
        <v>786</v>
      </c>
      <c r="AM1161" t="s">
        <v>837</v>
      </c>
      <c r="AP1161">
        <v>98874</v>
      </c>
      <c r="AQ1161">
        <v>89036</v>
      </c>
      <c r="AS1161" t="s">
        <v>83</v>
      </c>
      <c r="AU1161" t="s">
        <v>728</v>
      </c>
      <c r="AW1161" t="s">
        <v>85</v>
      </c>
      <c r="AX1161">
        <v>2162</v>
      </c>
      <c r="AY1161" t="s">
        <v>978</v>
      </c>
      <c r="AZ1161" t="s">
        <v>1001</v>
      </c>
      <c r="BA1161">
        <v>11</v>
      </c>
      <c r="BB1161" s="2">
        <v>45467</v>
      </c>
      <c r="BC1161" s="2">
        <v>45474</v>
      </c>
      <c r="BD1161">
        <v>8</v>
      </c>
      <c r="BE1161" t="s">
        <v>1010</v>
      </c>
      <c r="BF1161" t="s">
        <v>1166</v>
      </c>
      <c r="BG1161" t="s">
        <v>482</v>
      </c>
      <c r="BH1161" t="s">
        <v>655</v>
      </c>
      <c r="BI1161">
        <v>1</v>
      </c>
      <c r="BJ1161">
        <v>0</v>
      </c>
      <c r="BK1161" t="s">
        <v>714</v>
      </c>
      <c r="BL1161">
        <v>60.807600000000001</v>
      </c>
      <c r="BM1161">
        <v>53.34</v>
      </c>
      <c r="BN1161" t="s">
        <v>115</v>
      </c>
      <c r="BO1161">
        <v>60.81</v>
      </c>
      <c r="BP1161">
        <v>60.81</v>
      </c>
      <c r="BQ1161">
        <v>53.34</v>
      </c>
      <c r="BR1161">
        <v>53.34</v>
      </c>
      <c r="BS1161">
        <v>7.47</v>
      </c>
      <c r="BT1161">
        <v>7.47</v>
      </c>
      <c r="BY1161" t="s">
        <v>1263</v>
      </c>
      <c r="BZ1161" t="s">
        <v>719</v>
      </c>
      <c r="CA1161">
        <v>1</v>
      </c>
      <c r="CB1161">
        <v>1</v>
      </c>
      <c r="CC1161">
        <v>0</v>
      </c>
      <c r="CD1161">
        <v>1</v>
      </c>
      <c r="CE1161" t="s">
        <v>1269</v>
      </c>
      <c r="CF1161">
        <v>0</v>
      </c>
      <c r="CJ1161" s="4" t="str">
        <f t="shared" si="180"/>
        <v>بنطة معلقة 25 مم</v>
      </c>
      <c r="CK1161" s="5">
        <f t="shared" si="181"/>
        <v>45467</v>
      </c>
      <c r="CL1161" s="4">
        <f t="shared" si="182"/>
        <v>38</v>
      </c>
      <c r="CN1161" s="4" t="str">
        <f t="shared" si="183"/>
        <v>بنطة معلقة 25 مم</v>
      </c>
      <c r="CO1161" s="5">
        <f t="shared" si="184"/>
        <v>45474</v>
      </c>
      <c r="CP1161" s="4">
        <f t="shared" si="185"/>
        <v>60.807600000000001</v>
      </c>
      <c r="CR1161" s="4">
        <f t="shared" si="186"/>
        <v>-22.807600000000001</v>
      </c>
      <c r="CS1161" s="6">
        <f t="shared" si="187"/>
        <v>-0.60020000000000007</v>
      </c>
      <c r="CT1161">
        <f t="shared" si="188"/>
        <v>3344.4180000000001</v>
      </c>
      <c r="CU1161">
        <f t="shared" si="189"/>
        <v>2090</v>
      </c>
    </row>
    <row r="1162" spans="1:99" x14ac:dyDescent="0.3">
      <c r="A1162">
        <v>515</v>
      </c>
      <c r="B1162">
        <v>658</v>
      </c>
      <c r="C1162">
        <v>37</v>
      </c>
      <c r="D1162" t="s">
        <v>83</v>
      </c>
      <c r="E1162" t="s">
        <v>84</v>
      </c>
      <c r="H1162" t="s">
        <v>105</v>
      </c>
      <c r="I1162" t="s">
        <v>112</v>
      </c>
      <c r="J1162" t="s">
        <v>114</v>
      </c>
      <c r="K1162" t="s">
        <v>115</v>
      </c>
      <c r="L1162">
        <v>14</v>
      </c>
      <c r="M1162">
        <v>1</v>
      </c>
      <c r="N1162" s="2">
        <v>45441</v>
      </c>
      <c r="O1162" s="2">
        <v>45467</v>
      </c>
      <c r="P1162" t="s">
        <v>171</v>
      </c>
      <c r="Q1162" t="s">
        <v>308</v>
      </c>
      <c r="R1162" t="s">
        <v>482</v>
      </c>
      <c r="S1162" t="s">
        <v>482</v>
      </c>
      <c r="T1162" t="s">
        <v>655</v>
      </c>
      <c r="U1162" t="s">
        <v>714</v>
      </c>
      <c r="V1162">
        <v>38</v>
      </c>
      <c r="W1162">
        <v>55</v>
      </c>
      <c r="X1162" t="s">
        <v>727</v>
      </c>
      <c r="Y1162">
        <v>2090</v>
      </c>
      <c r="AB1162" s="2">
        <v>45423</v>
      </c>
      <c r="AC1162">
        <v>292.60000000000002</v>
      </c>
      <c r="AE1162">
        <v>55</v>
      </c>
      <c r="AF1162">
        <v>55</v>
      </c>
      <c r="AG1162">
        <v>0</v>
      </c>
      <c r="AH1162">
        <v>55</v>
      </c>
      <c r="AI1162">
        <v>0</v>
      </c>
      <c r="AJ1162" t="s">
        <v>729</v>
      </c>
      <c r="AK1162" t="s">
        <v>756</v>
      </c>
      <c r="AL1162" t="s">
        <v>807</v>
      </c>
      <c r="AM1162" t="s">
        <v>858</v>
      </c>
      <c r="AP1162">
        <v>99337</v>
      </c>
      <c r="AQ1162">
        <v>95201</v>
      </c>
      <c r="AR1162">
        <v>3.01</v>
      </c>
      <c r="AS1162" t="s">
        <v>83</v>
      </c>
      <c r="AU1162" t="s">
        <v>729</v>
      </c>
      <c r="AW1162" t="s">
        <v>85</v>
      </c>
      <c r="AX1162">
        <v>2162</v>
      </c>
      <c r="AY1162" t="s">
        <v>965</v>
      </c>
      <c r="AZ1162" t="s">
        <v>1001</v>
      </c>
      <c r="BA1162">
        <v>1</v>
      </c>
      <c r="BB1162" s="2">
        <v>45481</v>
      </c>
      <c r="BC1162" s="2">
        <v>45483</v>
      </c>
      <c r="BD1162">
        <v>5</v>
      </c>
      <c r="BE1162" t="s">
        <v>1010</v>
      </c>
      <c r="BF1162" t="s">
        <v>1179</v>
      </c>
      <c r="BG1162" t="s">
        <v>482</v>
      </c>
      <c r="BH1162" t="s">
        <v>655</v>
      </c>
      <c r="BI1162">
        <v>35</v>
      </c>
      <c r="BJ1162">
        <v>0</v>
      </c>
      <c r="BK1162" t="s">
        <v>714</v>
      </c>
      <c r="BL1162">
        <v>51.3</v>
      </c>
      <c r="BM1162">
        <v>45</v>
      </c>
      <c r="BN1162" t="s">
        <v>115</v>
      </c>
      <c r="BO1162">
        <v>1795.5</v>
      </c>
      <c r="BP1162">
        <v>1795.5</v>
      </c>
      <c r="BQ1162">
        <v>1575</v>
      </c>
      <c r="BR1162">
        <v>1575</v>
      </c>
      <c r="BS1162">
        <v>220.5</v>
      </c>
      <c r="BT1162">
        <v>220.5</v>
      </c>
      <c r="BY1162" t="s">
        <v>1263</v>
      </c>
      <c r="BZ1162" t="s">
        <v>719</v>
      </c>
      <c r="CA1162">
        <v>0</v>
      </c>
      <c r="CB1162">
        <v>0</v>
      </c>
      <c r="CC1162">
        <v>0</v>
      </c>
      <c r="CD1162">
        <v>0</v>
      </c>
      <c r="CE1162" t="s">
        <v>1315</v>
      </c>
      <c r="CF1162">
        <v>1795.5</v>
      </c>
      <c r="CJ1162" s="4" t="str">
        <f t="shared" si="180"/>
        <v>بنطة معلقة 25 مم</v>
      </c>
      <c r="CK1162" s="5">
        <f t="shared" si="181"/>
        <v>45467</v>
      </c>
      <c r="CL1162" s="4">
        <f t="shared" si="182"/>
        <v>38</v>
      </c>
      <c r="CN1162" s="4" t="str">
        <f t="shared" si="183"/>
        <v>بنطة معلقة 25 مم</v>
      </c>
      <c r="CO1162" s="5">
        <f t="shared" si="184"/>
        <v>45483</v>
      </c>
      <c r="CP1162" s="4">
        <f t="shared" si="185"/>
        <v>51.3</v>
      </c>
      <c r="CR1162" s="4">
        <f t="shared" si="186"/>
        <v>-13.299999999999997</v>
      </c>
      <c r="CS1162" s="6">
        <f t="shared" si="187"/>
        <v>-0.34999999999999992</v>
      </c>
      <c r="CT1162">
        <f t="shared" si="188"/>
        <v>2821.5</v>
      </c>
      <c r="CU1162">
        <f t="shared" si="189"/>
        <v>2090</v>
      </c>
    </row>
    <row r="1163" spans="1:99" x14ac:dyDescent="0.3">
      <c r="A1163">
        <v>515</v>
      </c>
      <c r="B1163">
        <v>658</v>
      </c>
      <c r="C1163">
        <v>37</v>
      </c>
      <c r="D1163" t="s">
        <v>83</v>
      </c>
      <c r="E1163" t="s">
        <v>84</v>
      </c>
      <c r="H1163" t="s">
        <v>105</v>
      </c>
      <c r="I1163" t="s">
        <v>112</v>
      </c>
      <c r="J1163" t="s">
        <v>114</v>
      </c>
      <c r="K1163" t="s">
        <v>115</v>
      </c>
      <c r="L1163">
        <v>14</v>
      </c>
      <c r="M1163">
        <v>1</v>
      </c>
      <c r="N1163" s="2">
        <v>45441</v>
      </c>
      <c r="O1163" s="2">
        <v>45467</v>
      </c>
      <c r="P1163" t="s">
        <v>171</v>
      </c>
      <c r="Q1163" t="s">
        <v>308</v>
      </c>
      <c r="R1163" t="s">
        <v>482</v>
      </c>
      <c r="S1163" t="s">
        <v>482</v>
      </c>
      <c r="T1163" t="s">
        <v>655</v>
      </c>
      <c r="U1163" t="s">
        <v>714</v>
      </c>
      <c r="V1163">
        <v>38</v>
      </c>
      <c r="W1163">
        <v>55</v>
      </c>
      <c r="X1163" t="s">
        <v>727</v>
      </c>
      <c r="Y1163">
        <v>2090</v>
      </c>
      <c r="AB1163" s="2">
        <v>45423</v>
      </c>
      <c r="AC1163">
        <v>292.60000000000002</v>
      </c>
      <c r="AE1163">
        <v>55</v>
      </c>
      <c r="AF1163">
        <v>55</v>
      </c>
      <c r="AG1163">
        <v>0</v>
      </c>
      <c r="AH1163">
        <v>55</v>
      </c>
      <c r="AI1163">
        <v>0</v>
      </c>
      <c r="AJ1163" t="s">
        <v>729</v>
      </c>
      <c r="AK1163" t="s">
        <v>756</v>
      </c>
      <c r="AL1163" t="s">
        <v>807</v>
      </c>
      <c r="AM1163" t="s">
        <v>858</v>
      </c>
      <c r="AP1163">
        <v>99342</v>
      </c>
      <c r="AQ1163">
        <v>95201</v>
      </c>
      <c r="AR1163">
        <v>3.01</v>
      </c>
      <c r="AS1163" t="s">
        <v>83</v>
      </c>
      <c r="AU1163" t="s">
        <v>729</v>
      </c>
      <c r="AW1163" t="s">
        <v>85</v>
      </c>
      <c r="AX1163">
        <v>2162</v>
      </c>
      <c r="AY1163" t="s">
        <v>965</v>
      </c>
      <c r="AZ1163" t="s">
        <v>1001</v>
      </c>
      <c r="BA1163">
        <v>1</v>
      </c>
      <c r="BB1163" s="2">
        <v>45481</v>
      </c>
      <c r="BC1163" s="2">
        <v>45483</v>
      </c>
      <c r="BD1163">
        <v>7</v>
      </c>
      <c r="BE1163" t="s">
        <v>1010</v>
      </c>
      <c r="BF1163" t="s">
        <v>1168</v>
      </c>
      <c r="BG1163" t="s">
        <v>482</v>
      </c>
      <c r="BH1163" t="s">
        <v>655</v>
      </c>
      <c r="BI1163">
        <v>10</v>
      </c>
      <c r="BJ1163">
        <v>0</v>
      </c>
      <c r="BK1163" t="s">
        <v>714</v>
      </c>
      <c r="BL1163">
        <v>62.7</v>
      </c>
      <c r="BM1163">
        <v>55</v>
      </c>
      <c r="BN1163" t="s">
        <v>115</v>
      </c>
      <c r="BO1163">
        <v>627</v>
      </c>
      <c r="BP1163">
        <v>627</v>
      </c>
      <c r="BQ1163">
        <v>550</v>
      </c>
      <c r="BR1163">
        <v>550</v>
      </c>
      <c r="BS1163">
        <v>77</v>
      </c>
      <c r="BT1163">
        <v>77</v>
      </c>
      <c r="BY1163" t="s">
        <v>1263</v>
      </c>
      <c r="BZ1163" t="s">
        <v>719</v>
      </c>
      <c r="CA1163">
        <v>0</v>
      </c>
      <c r="CB1163">
        <v>0</v>
      </c>
      <c r="CC1163">
        <v>0</v>
      </c>
      <c r="CD1163">
        <v>0</v>
      </c>
      <c r="CE1163" t="s">
        <v>1287</v>
      </c>
      <c r="CF1163">
        <v>627</v>
      </c>
      <c r="CJ1163" s="4" t="str">
        <f t="shared" si="180"/>
        <v>بنطة معلقة 25 مم</v>
      </c>
      <c r="CK1163" s="5">
        <f t="shared" si="181"/>
        <v>45467</v>
      </c>
      <c r="CL1163" s="4">
        <f t="shared" si="182"/>
        <v>38</v>
      </c>
      <c r="CN1163" s="4" t="str">
        <f t="shared" si="183"/>
        <v>بنطة معلقة 25 مم</v>
      </c>
      <c r="CO1163" s="5">
        <f t="shared" si="184"/>
        <v>45483</v>
      </c>
      <c r="CP1163" s="4">
        <f t="shared" si="185"/>
        <v>62.7</v>
      </c>
      <c r="CR1163" s="4">
        <f t="shared" si="186"/>
        <v>-24.700000000000003</v>
      </c>
      <c r="CS1163" s="6">
        <f t="shared" si="187"/>
        <v>-0.65</v>
      </c>
      <c r="CT1163">
        <f t="shared" si="188"/>
        <v>3448.5</v>
      </c>
      <c r="CU1163">
        <f t="shared" si="189"/>
        <v>2090</v>
      </c>
    </row>
    <row r="1164" spans="1:99" x14ac:dyDescent="0.3">
      <c r="A1164">
        <v>527</v>
      </c>
      <c r="B1164">
        <v>705</v>
      </c>
      <c r="C1164">
        <v>2</v>
      </c>
      <c r="D1164" t="s">
        <v>83</v>
      </c>
      <c r="E1164" t="s">
        <v>84</v>
      </c>
      <c r="H1164" t="s">
        <v>106</v>
      </c>
      <c r="I1164" t="s">
        <v>112</v>
      </c>
      <c r="J1164" t="s">
        <v>114</v>
      </c>
      <c r="K1164" t="s">
        <v>115</v>
      </c>
      <c r="L1164">
        <v>1</v>
      </c>
      <c r="M1164">
        <v>1</v>
      </c>
      <c r="N1164" s="2">
        <v>45446</v>
      </c>
      <c r="O1164" s="2">
        <v>45455</v>
      </c>
      <c r="P1164" t="s">
        <v>172</v>
      </c>
      <c r="Q1164" t="s">
        <v>335</v>
      </c>
      <c r="R1164" t="s">
        <v>509</v>
      </c>
      <c r="S1164" t="s">
        <v>509</v>
      </c>
      <c r="T1164" t="s">
        <v>682</v>
      </c>
      <c r="U1164" t="s">
        <v>714</v>
      </c>
      <c r="V1164">
        <v>27</v>
      </c>
      <c r="W1164">
        <v>4</v>
      </c>
      <c r="X1164" t="s">
        <v>727</v>
      </c>
      <c r="Y1164">
        <v>108</v>
      </c>
      <c r="AB1164" s="2">
        <v>45438</v>
      </c>
      <c r="AC1164">
        <v>15.12</v>
      </c>
      <c r="AE1164">
        <v>4</v>
      </c>
      <c r="AF1164">
        <v>4</v>
      </c>
      <c r="AG1164">
        <v>0</v>
      </c>
      <c r="AH1164">
        <v>4</v>
      </c>
      <c r="AI1164">
        <v>0</v>
      </c>
      <c r="AJ1164" t="s">
        <v>728</v>
      </c>
      <c r="AK1164" t="s">
        <v>748</v>
      </c>
      <c r="AL1164" t="s">
        <v>799</v>
      </c>
      <c r="AM1164" t="s">
        <v>850</v>
      </c>
      <c r="AP1164">
        <v>98015</v>
      </c>
      <c r="AQ1164">
        <v>85547</v>
      </c>
      <c r="AS1164" t="s">
        <v>83</v>
      </c>
      <c r="AU1164" t="s">
        <v>728</v>
      </c>
      <c r="AW1164" t="s">
        <v>85</v>
      </c>
      <c r="AX1164">
        <v>2162</v>
      </c>
      <c r="AY1164" t="s">
        <v>975</v>
      </c>
      <c r="AZ1164" t="s">
        <v>1001</v>
      </c>
      <c r="BA1164">
        <v>7</v>
      </c>
      <c r="BB1164" s="2">
        <v>45435</v>
      </c>
      <c r="BC1164" s="2">
        <v>45439</v>
      </c>
      <c r="BD1164">
        <v>4</v>
      </c>
      <c r="BE1164" t="s">
        <v>1010</v>
      </c>
      <c r="BF1164" t="s">
        <v>1031</v>
      </c>
      <c r="BG1164" t="s">
        <v>509</v>
      </c>
      <c r="BH1164" t="s">
        <v>682</v>
      </c>
      <c r="BI1164">
        <v>3</v>
      </c>
      <c r="BJ1164">
        <v>0</v>
      </c>
      <c r="BK1164" t="s">
        <v>714</v>
      </c>
      <c r="BL1164">
        <v>28.5</v>
      </c>
      <c r="BM1164">
        <v>25</v>
      </c>
      <c r="BN1164" t="s">
        <v>115</v>
      </c>
      <c r="BO1164">
        <v>85.5</v>
      </c>
      <c r="BP1164">
        <v>85.5</v>
      </c>
      <c r="BQ1164">
        <v>75</v>
      </c>
      <c r="BR1164">
        <v>75</v>
      </c>
      <c r="BS1164">
        <v>10.5</v>
      </c>
      <c r="BT1164">
        <v>10.5</v>
      </c>
      <c r="BY1164" t="s">
        <v>1263</v>
      </c>
      <c r="BZ1164" t="s">
        <v>719</v>
      </c>
      <c r="CA1164">
        <v>3</v>
      </c>
      <c r="CB1164">
        <v>3</v>
      </c>
      <c r="CC1164">
        <v>0</v>
      </c>
      <c r="CD1164">
        <v>3</v>
      </c>
      <c r="CE1164" t="s">
        <v>1269</v>
      </c>
      <c r="CF1164">
        <v>0</v>
      </c>
      <c r="CJ1164" s="4" t="str">
        <f t="shared" si="180"/>
        <v>قلب خلاط 2/1 (نص ) بوصة</v>
      </c>
      <c r="CK1164" s="5">
        <f t="shared" si="181"/>
        <v>45455</v>
      </c>
      <c r="CL1164" s="4">
        <f t="shared" si="182"/>
        <v>27</v>
      </c>
      <c r="CN1164" s="4" t="str">
        <f t="shared" si="183"/>
        <v>قلب خلاط 2/1 (نص ) بوصة</v>
      </c>
      <c r="CO1164" s="5">
        <f t="shared" si="184"/>
        <v>45439</v>
      </c>
      <c r="CP1164" s="4">
        <f t="shared" si="185"/>
        <v>28.5</v>
      </c>
      <c r="CR1164" s="4">
        <f t="shared" si="186"/>
        <v>-1.5</v>
      </c>
      <c r="CS1164" s="6">
        <f t="shared" si="187"/>
        <v>-5.5555555555555552E-2</v>
      </c>
      <c r="CT1164">
        <f t="shared" si="188"/>
        <v>114</v>
      </c>
      <c r="CU1164">
        <f t="shared" si="189"/>
        <v>108</v>
      </c>
    </row>
    <row r="1165" spans="1:99" x14ac:dyDescent="0.3">
      <c r="A1165">
        <v>527</v>
      </c>
      <c r="B1165">
        <v>705</v>
      </c>
      <c r="C1165">
        <v>2</v>
      </c>
      <c r="D1165" t="s">
        <v>83</v>
      </c>
      <c r="E1165" t="s">
        <v>84</v>
      </c>
      <c r="H1165" t="s">
        <v>106</v>
      </c>
      <c r="I1165" t="s">
        <v>112</v>
      </c>
      <c r="J1165" t="s">
        <v>114</v>
      </c>
      <c r="K1165" t="s">
        <v>115</v>
      </c>
      <c r="L1165">
        <v>1</v>
      </c>
      <c r="M1165">
        <v>1</v>
      </c>
      <c r="N1165" s="2">
        <v>45446</v>
      </c>
      <c r="O1165" s="2">
        <v>45455</v>
      </c>
      <c r="P1165" t="s">
        <v>172</v>
      </c>
      <c r="Q1165" t="s">
        <v>335</v>
      </c>
      <c r="R1165" t="s">
        <v>509</v>
      </c>
      <c r="S1165" t="s">
        <v>509</v>
      </c>
      <c r="T1165" t="s">
        <v>682</v>
      </c>
      <c r="U1165" t="s">
        <v>714</v>
      </c>
      <c r="V1165">
        <v>27</v>
      </c>
      <c r="W1165">
        <v>4</v>
      </c>
      <c r="X1165" t="s">
        <v>727</v>
      </c>
      <c r="Y1165">
        <v>108</v>
      </c>
      <c r="AB1165" s="2">
        <v>45438</v>
      </c>
      <c r="AC1165">
        <v>15.12</v>
      </c>
      <c r="AE1165">
        <v>4</v>
      </c>
      <c r="AF1165">
        <v>4</v>
      </c>
      <c r="AG1165">
        <v>0</v>
      </c>
      <c r="AH1165">
        <v>4</v>
      </c>
      <c r="AI1165">
        <v>0</v>
      </c>
      <c r="AJ1165" t="s">
        <v>728</v>
      </c>
      <c r="AK1165" t="s">
        <v>748</v>
      </c>
      <c r="AL1165" t="s">
        <v>799</v>
      </c>
      <c r="AM1165" t="s">
        <v>850</v>
      </c>
      <c r="AP1165">
        <v>99057</v>
      </c>
      <c r="AQ1165">
        <v>85547</v>
      </c>
      <c r="AS1165" t="s">
        <v>83</v>
      </c>
      <c r="AU1165" t="s">
        <v>728</v>
      </c>
      <c r="AW1165" t="s">
        <v>85</v>
      </c>
      <c r="AX1165">
        <v>2162</v>
      </c>
      <c r="AY1165" t="s">
        <v>975</v>
      </c>
      <c r="AZ1165" t="s">
        <v>1001</v>
      </c>
      <c r="BA1165">
        <v>4</v>
      </c>
      <c r="BB1165" s="2">
        <v>45474</v>
      </c>
      <c r="BC1165" s="2">
        <v>45474</v>
      </c>
      <c r="BD1165">
        <v>5</v>
      </c>
      <c r="BE1165" t="s">
        <v>1010</v>
      </c>
      <c r="BF1165" t="s">
        <v>1031</v>
      </c>
      <c r="BG1165" t="s">
        <v>509</v>
      </c>
      <c r="BH1165" t="s">
        <v>682</v>
      </c>
      <c r="BI1165">
        <v>10</v>
      </c>
      <c r="BJ1165">
        <v>0</v>
      </c>
      <c r="BK1165" t="s">
        <v>714</v>
      </c>
      <c r="BL1165">
        <v>28.5</v>
      </c>
      <c r="BM1165">
        <v>25</v>
      </c>
      <c r="BN1165" t="s">
        <v>115</v>
      </c>
      <c r="BO1165">
        <v>285</v>
      </c>
      <c r="BP1165">
        <v>285</v>
      </c>
      <c r="BQ1165">
        <v>250</v>
      </c>
      <c r="BR1165">
        <v>250</v>
      </c>
      <c r="BS1165">
        <v>35</v>
      </c>
      <c r="BT1165">
        <v>35</v>
      </c>
      <c r="BY1165" t="s">
        <v>1263</v>
      </c>
      <c r="BZ1165" t="s">
        <v>719</v>
      </c>
      <c r="CA1165">
        <v>10</v>
      </c>
      <c r="CB1165">
        <v>10</v>
      </c>
      <c r="CC1165">
        <v>0</v>
      </c>
      <c r="CD1165">
        <v>10</v>
      </c>
      <c r="CE1165" t="s">
        <v>1269</v>
      </c>
      <c r="CF1165">
        <v>0</v>
      </c>
      <c r="CJ1165" s="4" t="str">
        <f t="shared" si="180"/>
        <v>قلب خلاط 2/1 (نص ) بوصة</v>
      </c>
      <c r="CK1165" s="5">
        <f t="shared" si="181"/>
        <v>45455</v>
      </c>
      <c r="CL1165" s="4">
        <f t="shared" si="182"/>
        <v>27</v>
      </c>
      <c r="CN1165" s="4" t="str">
        <f t="shared" si="183"/>
        <v>قلب خلاط 2/1 (نص ) بوصة</v>
      </c>
      <c r="CO1165" s="5">
        <f t="shared" si="184"/>
        <v>45474</v>
      </c>
      <c r="CP1165" s="4">
        <f t="shared" si="185"/>
        <v>28.5</v>
      </c>
      <c r="CR1165" s="4">
        <f t="shared" si="186"/>
        <v>-1.5</v>
      </c>
      <c r="CS1165" s="6">
        <f t="shared" si="187"/>
        <v>-5.5555555555555552E-2</v>
      </c>
      <c r="CT1165">
        <f t="shared" si="188"/>
        <v>114</v>
      </c>
      <c r="CU1165">
        <f t="shared" si="189"/>
        <v>108</v>
      </c>
    </row>
    <row r="1166" spans="1:99" x14ac:dyDescent="0.3">
      <c r="A1166">
        <v>527</v>
      </c>
      <c r="B1166">
        <v>705</v>
      </c>
      <c r="C1166">
        <v>2</v>
      </c>
      <c r="D1166" t="s">
        <v>83</v>
      </c>
      <c r="E1166" t="s">
        <v>84</v>
      </c>
      <c r="H1166" t="s">
        <v>106</v>
      </c>
      <c r="I1166" t="s">
        <v>112</v>
      </c>
      <c r="J1166" t="s">
        <v>114</v>
      </c>
      <c r="K1166" t="s">
        <v>115</v>
      </c>
      <c r="L1166">
        <v>1</v>
      </c>
      <c r="M1166">
        <v>1</v>
      </c>
      <c r="N1166" s="2">
        <v>45446</v>
      </c>
      <c r="O1166" s="2">
        <v>45455</v>
      </c>
      <c r="P1166" t="s">
        <v>172</v>
      </c>
      <c r="Q1166" t="s">
        <v>335</v>
      </c>
      <c r="R1166" t="s">
        <v>509</v>
      </c>
      <c r="S1166" t="s">
        <v>509</v>
      </c>
      <c r="T1166" t="s">
        <v>682</v>
      </c>
      <c r="U1166" t="s">
        <v>714</v>
      </c>
      <c r="V1166">
        <v>27</v>
      </c>
      <c r="W1166">
        <v>4</v>
      </c>
      <c r="X1166" t="s">
        <v>727</v>
      </c>
      <c r="Y1166">
        <v>108</v>
      </c>
      <c r="AB1166" s="2">
        <v>45438</v>
      </c>
      <c r="AC1166">
        <v>15.12</v>
      </c>
      <c r="AE1166">
        <v>4</v>
      </c>
      <c r="AF1166">
        <v>4</v>
      </c>
      <c r="AG1166">
        <v>0</v>
      </c>
      <c r="AH1166">
        <v>4</v>
      </c>
      <c r="AI1166">
        <v>0</v>
      </c>
      <c r="AJ1166" t="s">
        <v>728</v>
      </c>
      <c r="AK1166" t="s">
        <v>770</v>
      </c>
      <c r="AL1166" t="s">
        <v>821</v>
      </c>
      <c r="AM1166" t="s">
        <v>872</v>
      </c>
      <c r="AP1166">
        <v>98587</v>
      </c>
      <c r="AQ1166">
        <v>93172</v>
      </c>
      <c r="AR1166">
        <v>150100</v>
      </c>
      <c r="AS1166" t="s">
        <v>83</v>
      </c>
      <c r="AU1166" t="s">
        <v>728</v>
      </c>
      <c r="AW1166" t="s">
        <v>85</v>
      </c>
      <c r="AX1166">
        <v>2162</v>
      </c>
      <c r="AY1166" t="s">
        <v>968</v>
      </c>
      <c r="AZ1166" t="s">
        <v>1001</v>
      </c>
      <c r="BA1166">
        <v>1</v>
      </c>
      <c r="BB1166" s="2">
        <v>45451</v>
      </c>
      <c r="BC1166" s="2">
        <v>45452</v>
      </c>
      <c r="BD1166">
        <v>5</v>
      </c>
      <c r="BE1166" t="s">
        <v>1010</v>
      </c>
      <c r="BG1166" t="s">
        <v>509</v>
      </c>
      <c r="BH1166" t="s">
        <v>682</v>
      </c>
      <c r="BI1166">
        <v>10</v>
      </c>
      <c r="BJ1166">
        <v>0</v>
      </c>
      <c r="BK1166" t="s">
        <v>714</v>
      </c>
      <c r="BL1166">
        <v>39.9</v>
      </c>
      <c r="BM1166">
        <v>35</v>
      </c>
      <c r="BN1166" t="s">
        <v>115</v>
      </c>
      <c r="BO1166">
        <v>399</v>
      </c>
      <c r="BP1166">
        <v>399</v>
      </c>
      <c r="BQ1166">
        <v>350</v>
      </c>
      <c r="BR1166">
        <v>350</v>
      </c>
      <c r="BS1166">
        <v>49</v>
      </c>
      <c r="BT1166">
        <v>49</v>
      </c>
      <c r="BV1166">
        <v>150100</v>
      </c>
      <c r="BW1166" t="s">
        <v>1249</v>
      </c>
      <c r="BY1166" t="s">
        <v>1263</v>
      </c>
      <c r="BZ1166" t="s">
        <v>719</v>
      </c>
      <c r="CA1166">
        <v>10</v>
      </c>
      <c r="CB1166">
        <v>10</v>
      </c>
      <c r="CC1166">
        <v>0</v>
      </c>
      <c r="CD1166">
        <v>10</v>
      </c>
      <c r="CE1166" t="s">
        <v>1269</v>
      </c>
      <c r="CF1166">
        <v>0</v>
      </c>
      <c r="CJ1166" s="4" t="str">
        <f t="shared" si="180"/>
        <v>قلب خلاط 2/1 (نص ) بوصة</v>
      </c>
      <c r="CK1166" s="5">
        <f t="shared" si="181"/>
        <v>45455</v>
      </c>
      <c r="CL1166" s="4">
        <f t="shared" si="182"/>
        <v>27</v>
      </c>
      <c r="CN1166" s="4" t="str">
        <f t="shared" si="183"/>
        <v>قلب خلاط 2/1 (نص ) بوصة</v>
      </c>
      <c r="CO1166" s="5">
        <f t="shared" si="184"/>
        <v>45452</v>
      </c>
      <c r="CP1166" s="4">
        <f t="shared" si="185"/>
        <v>39.9</v>
      </c>
      <c r="CR1166" s="4">
        <f t="shared" si="186"/>
        <v>-12.899999999999999</v>
      </c>
      <c r="CS1166" s="6">
        <f t="shared" si="187"/>
        <v>-0.47777777777777775</v>
      </c>
      <c r="CT1166">
        <f t="shared" si="188"/>
        <v>159.6</v>
      </c>
      <c r="CU1166">
        <f t="shared" si="189"/>
        <v>108</v>
      </c>
    </row>
    <row r="1167" spans="1:99" x14ac:dyDescent="0.3">
      <c r="A1167">
        <v>527</v>
      </c>
      <c r="B1167">
        <v>705</v>
      </c>
      <c r="C1167">
        <v>2</v>
      </c>
      <c r="D1167" t="s">
        <v>83</v>
      </c>
      <c r="E1167" t="s">
        <v>84</v>
      </c>
      <c r="H1167" t="s">
        <v>106</v>
      </c>
      <c r="I1167" t="s">
        <v>112</v>
      </c>
      <c r="J1167" t="s">
        <v>114</v>
      </c>
      <c r="K1167" t="s">
        <v>115</v>
      </c>
      <c r="L1167">
        <v>1</v>
      </c>
      <c r="M1167">
        <v>1</v>
      </c>
      <c r="N1167" s="2">
        <v>45446</v>
      </c>
      <c r="O1167" s="2">
        <v>45455</v>
      </c>
      <c r="P1167" t="s">
        <v>172</v>
      </c>
      <c r="Q1167" t="s">
        <v>335</v>
      </c>
      <c r="R1167" t="s">
        <v>509</v>
      </c>
      <c r="S1167" t="s">
        <v>509</v>
      </c>
      <c r="T1167" t="s">
        <v>682</v>
      </c>
      <c r="U1167" t="s">
        <v>714</v>
      </c>
      <c r="V1167">
        <v>27</v>
      </c>
      <c r="W1167">
        <v>4</v>
      </c>
      <c r="X1167" t="s">
        <v>727</v>
      </c>
      <c r="Y1167">
        <v>108</v>
      </c>
      <c r="AB1167" s="2">
        <v>45438</v>
      </c>
      <c r="AC1167">
        <v>15.12</v>
      </c>
      <c r="AE1167">
        <v>4</v>
      </c>
      <c r="AF1167">
        <v>4</v>
      </c>
      <c r="AG1167">
        <v>0</v>
      </c>
      <c r="AH1167">
        <v>4</v>
      </c>
      <c r="AI1167">
        <v>0</v>
      </c>
      <c r="AJ1167" t="s">
        <v>728</v>
      </c>
      <c r="AK1167" t="s">
        <v>770</v>
      </c>
      <c r="AL1167" t="s">
        <v>821</v>
      </c>
      <c r="AM1167" t="s">
        <v>872</v>
      </c>
      <c r="AP1167">
        <v>98588</v>
      </c>
      <c r="AQ1167">
        <v>93286</v>
      </c>
      <c r="AR1167" t="s">
        <v>884</v>
      </c>
      <c r="AS1167" t="s">
        <v>83</v>
      </c>
      <c r="AU1167" t="s">
        <v>728</v>
      </c>
      <c r="AW1167" t="s">
        <v>85</v>
      </c>
      <c r="AX1167">
        <v>2162</v>
      </c>
      <c r="AY1167" t="s">
        <v>968</v>
      </c>
      <c r="AZ1167" t="s">
        <v>1001</v>
      </c>
      <c r="BA1167">
        <v>1</v>
      </c>
      <c r="BB1167" s="2">
        <v>45451</v>
      </c>
      <c r="BC1167" s="2">
        <v>45452</v>
      </c>
      <c r="BD1167">
        <v>28</v>
      </c>
      <c r="BE1167" t="s">
        <v>1010</v>
      </c>
      <c r="BG1167" t="s">
        <v>509</v>
      </c>
      <c r="BH1167" t="s">
        <v>682</v>
      </c>
      <c r="BI1167">
        <v>20</v>
      </c>
      <c r="BJ1167">
        <v>0</v>
      </c>
      <c r="BK1167" t="s">
        <v>714</v>
      </c>
      <c r="BL1167">
        <v>39.9</v>
      </c>
      <c r="BM1167">
        <v>35</v>
      </c>
      <c r="BN1167" t="s">
        <v>115</v>
      </c>
      <c r="BO1167">
        <v>798</v>
      </c>
      <c r="BP1167">
        <v>798</v>
      </c>
      <c r="BQ1167">
        <v>700</v>
      </c>
      <c r="BR1167">
        <v>700</v>
      </c>
      <c r="BS1167">
        <v>98</v>
      </c>
      <c r="BT1167">
        <v>98</v>
      </c>
      <c r="BV1167" t="s">
        <v>884</v>
      </c>
      <c r="BW1167" t="s">
        <v>1215</v>
      </c>
      <c r="BY1167" t="s">
        <v>1263</v>
      </c>
      <c r="BZ1167" t="s">
        <v>719</v>
      </c>
      <c r="CA1167">
        <v>20</v>
      </c>
      <c r="CB1167">
        <v>20</v>
      </c>
      <c r="CC1167">
        <v>0</v>
      </c>
      <c r="CD1167">
        <v>20</v>
      </c>
      <c r="CE1167" t="s">
        <v>1269</v>
      </c>
      <c r="CF1167">
        <v>0</v>
      </c>
      <c r="CJ1167" s="4" t="str">
        <f t="shared" si="180"/>
        <v>قلب خلاط 2/1 (نص ) بوصة</v>
      </c>
      <c r="CK1167" s="5">
        <f t="shared" si="181"/>
        <v>45455</v>
      </c>
      <c r="CL1167" s="4">
        <f t="shared" si="182"/>
        <v>27</v>
      </c>
      <c r="CN1167" s="4" t="str">
        <f t="shared" si="183"/>
        <v>قلب خلاط 2/1 (نص ) بوصة</v>
      </c>
      <c r="CO1167" s="5">
        <f t="shared" si="184"/>
        <v>45452</v>
      </c>
      <c r="CP1167" s="4">
        <f t="shared" si="185"/>
        <v>39.9</v>
      </c>
      <c r="CR1167" s="4">
        <f t="shared" si="186"/>
        <v>-12.899999999999999</v>
      </c>
      <c r="CS1167" s="6">
        <f t="shared" si="187"/>
        <v>-0.47777777777777775</v>
      </c>
      <c r="CT1167">
        <f t="shared" si="188"/>
        <v>159.6</v>
      </c>
      <c r="CU1167">
        <f t="shared" si="189"/>
        <v>108</v>
      </c>
    </row>
    <row r="1168" spans="1:99" x14ac:dyDescent="0.3">
      <c r="A1168">
        <v>527</v>
      </c>
      <c r="B1168">
        <v>705</v>
      </c>
      <c r="C1168">
        <v>2</v>
      </c>
      <c r="D1168" t="s">
        <v>83</v>
      </c>
      <c r="E1168" t="s">
        <v>84</v>
      </c>
      <c r="H1168" t="s">
        <v>106</v>
      </c>
      <c r="I1168" t="s">
        <v>112</v>
      </c>
      <c r="J1168" t="s">
        <v>114</v>
      </c>
      <c r="K1168" t="s">
        <v>115</v>
      </c>
      <c r="L1168">
        <v>1</v>
      </c>
      <c r="M1168">
        <v>1</v>
      </c>
      <c r="N1168" s="2">
        <v>45446</v>
      </c>
      <c r="O1168" s="2">
        <v>45455</v>
      </c>
      <c r="P1168" t="s">
        <v>172</v>
      </c>
      <c r="Q1168" t="s">
        <v>335</v>
      </c>
      <c r="R1168" t="s">
        <v>509</v>
      </c>
      <c r="S1168" t="s">
        <v>509</v>
      </c>
      <c r="T1168" t="s">
        <v>682</v>
      </c>
      <c r="U1168" t="s">
        <v>714</v>
      </c>
      <c r="V1168">
        <v>27</v>
      </c>
      <c r="W1168">
        <v>4</v>
      </c>
      <c r="X1168" t="s">
        <v>727</v>
      </c>
      <c r="Y1168">
        <v>108</v>
      </c>
      <c r="AB1168" s="2">
        <v>45438</v>
      </c>
      <c r="AC1168">
        <v>15.12</v>
      </c>
      <c r="AE1168">
        <v>4</v>
      </c>
      <c r="AF1168">
        <v>4</v>
      </c>
      <c r="AG1168">
        <v>0</v>
      </c>
      <c r="AH1168">
        <v>4</v>
      </c>
      <c r="AI1168">
        <v>0</v>
      </c>
      <c r="AJ1168" t="s">
        <v>728</v>
      </c>
      <c r="AK1168" t="s">
        <v>770</v>
      </c>
      <c r="AL1168" t="s">
        <v>821</v>
      </c>
      <c r="AM1168" t="s">
        <v>872</v>
      </c>
      <c r="AP1168">
        <v>98590</v>
      </c>
      <c r="AQ1168">
        <v>93286</v>
      </c>
      <c r="AR1168" t="s">
        <v>884</v>
      </c>
      <c r="AS1168" t="s">
        <v>83</v>
      </c>
      <c r="AU1168" t="s">
        <v>728</v>
      </c>
      <c r="AW1168" t="s">
        <v>85</v>
      </c>
      <c r="AX1168">
        <v>2162</v>
      </c>
      <c r="AY1168" t="s">
        <v>977</v>
      </c>
      <c r="AZ1168" t="s">
        <v>1001</v>
      </c>
      <c r="BA1168">
        <v>1</v>
      </c>
      <c r="BB1168" s="2">
        <v>45451</v>
      </c>
      <c r="BC1168" s="2">
        <v>45452</v>
      </c>
      <c r="BD1168">
        <v>58</v>
      </c>
      <c r="BE1168" t="s">
        <v>1010</v>
      </c>
      <c r="BF1168">
        <v>263</v>
      </c>
      <c r="BG1168" t="s">
        <v>509</v>
      </c>
      <c r="BH1168" t="s">
        <v>682</v>
      </c>
      <c r="BI1168">
        <v>1</v>
      </c>
      <c r="BJ1168">
        <v>0</v>
      </c>
      <c r="BK1168" t="s">
        <v>714</v>
      </c>
      <c r="BL1168">
        <v>200</v>
      </c>
      <c r="BM1168">
        <v>200</v>
      </c>
      <c r="BN1168" t="s">
        <v>115</v>
      </c>
      <c r="BO1168">
        <v>200</v>
      </c>
      <c r="BP1168">
        <v>200</v>
      </c>
      <c r="BQ1168">
        <v>200</v>
      </c>
      <c r="BR1168">
        <v>200</v>
      </c>
      <c r="BS1168">
        <v>0</v>
      </c>
      <c r="BT1168">
        <v>0</v>
      </c>
      <c r="BU1168" t="s">
        <v>1209</v>
      </c>
      <c r="BY1168" t="s">
        <v>1263</v>
      </c>
      <c r="BZ1168" t="s">
        <v>719</v>
      </c>
      <c r="CA1168">
        <v>1</v>
      </c>
      <c r="CB1168">
        <v>1</v>
      </c>
      <c r="CC1168">
        <v>0</v>
      </c>
      <c r="CD1168">
        <v>1</v>
      </c>
      <c r="CE1168" t="s">
        <v>1269</v>
      </c>
      <c r="CF1168">
        <v>0</v>
      </c>
      <c r="CJ1168" s="4" t="str">
        <f t="shared" si="180"/>
        <v>قلب خلاط 2/1 (نص ) بوصة</v>
      </c>
      <c r="CK1168" s="5">
        <f t="shared" si="181"/>
        <v>45455</v>
      </c>
      <c r="CL1168" s="4">
        <f t="shared" si="182"/>
        <v>27</v>
      </c>
      <c r="CN1168" s="4" t="str">
        <f t="shared" si="183"/>
        <v>قلب خلاط 2/1 (نص ) بوصة</v>
      </c>
      <c r="CO1168" s="5">
        <f t="shared" si="184"/>
        <v>45452</v>
      </c>
      <c r="CP1168" s="4">
        <f t="shared" si="185"/>
        <v>200</v>
      </c>
      <c r="CR1168" s="4">
        <f t="shared" si="186"/>
        <v>-173</v>
      </c>
      <c r="CS1168" s="6">
        <f t="shared" si="187"/>
        <v>-6.4074074074074074</v>
      </c>
      <c r="CT1168">
        <f t="shared" si="188"/>
        <v>800</v>
      </c>
      <c r="CU1168">
        <f t="shared" si="189"/>
        <v>108</v>
      </c>
    </row>
    <row r="1169" spans="1:99" x14ac:dyDescent="0.3">
      <c r="A1169">
        <v>527</v>
      </c>
      <c r="B1169">
        <v>705</v>
      </c>
      <c r="C1169">
        <v>2</v>
      </c>
      <c r="D1169" t="s">
        <v>83</v>
      </c>
      <c r="E1169" t="s">
        <v>84</v>
      </c>
      <c r="H1169" t="s">
        <v>106</v>
      </c>
      <c r="I1169" t="s">
        <v>112</v>
      </c>
      <c r="J1169" t="s">
        <v>114</v>
      </c>
      <c r="K1169" t="s">
        <v>115</v>
      </c>
      <c r="L1169">
        <v>1</v>
      </c>
      <c r="M1169">
        <v>1</v>
      </c>
      <c r="N1169" s="2">
        <v>45446</v>
      </c>
      <c r="O1169" s="2">
        <v>45455</v>
      </c>
      <c r="P1169" t="s">
        <v>172</v>
      </c>
      <c r="Q1169" t="s">
        <v>335</v>
      </c>
      <c r="R1169" t="s">
        <v>509</v>
      </c>
      <c r="S1169" t="s">
        <v>509</v>
      </c>
      <c r="T1169" t="s">
        <v>682</v>
      </c>
      <c r="U1169" t="s">
        <v>714</v>
      </c>
      <c r="V1169">
        <v>27</v>
      </c>
      <c r="W1169">
        <v>4</v>
      </c>
      <c r="X1169" t="s">
        <v>727</v>
      </c>
      <c r="Y1169">
        <v>108</v>
      </c>
      <c r="AB1169" s="2">
        <v>45438</v>
      </c>
      <c r="AC1169">
        <v>15.12</v>
      </c>
      <c r="AE1169">
        <v>4</v>
      </c>
      <c r="AF1169">
        <v>4</v>
      </c>
      <c r="AG1169">
        <v>0</v>
      </c>
      <c r="AH1169">
        <v>4</v>
      </c>
      <c r="AI1169">
        <v>0</v>
      </c>
      <c r="AJ1169" t="s">
        <v>728</v>
      </c>
      <c r="AK1169" t="s">
        <v>735</v>
      </c>
      <c r="AL1169" t="s">
        <v>786</v>
      </c>
      <c r="AM1169" t="s">
        <v>837</v>
      </c>
      <c r="AP1169">
        <v>99050</v>
      </c>
      <c r="AQ1169">
        <v>94774</v>
      </c>
      <c r="AS1169" t="s">
        <v>83</v>
      </c>
      <c r="AU1169" t="s">
        <v>728</v>
      </c>
      <c r="AW1169" t="s">
        <v>85</v>
      </c>
      <c r="AX1169">
        <v>2162</v>
      </c>
      <c r="AY1169" t="s">
        <v>978</v>
      </c>
      <c r="AZ1169" t="s">
        <v>1001</v>
      </c>
      <c r="BA1169">
        <v>1</v>
      </c>
      <c r="BB1169" s="2">
        <v>45473</v>
      </c>
      <c r="BC1169" s="2">
        <v>45474</v>
      </c>
      <c r="BD1169">
        <v>7</v>
      </c>
      <c r="BE1169" t="s">
        <v>1010</v>
      </c>
      <c r="BF1169" t="s">
        <v>1180</v>
      </c>
      <c r="BG1169" t="s">
        <v>509</v>
      </c>
      <c r="BH1169" t="s">
        <v>682</v>
      </c>
      <c r="BI1169">
        <v>17</v>
      </c>
      <c r="BJ1169">
        <v>0</v>
      </c>
      <c r="BK1169" t="s">
        <v>714</v>
      </c>
      <c r="BL1169">
        <v>68.400000000000006</v>
      </c>
      <c r="BM1169">
        <v>60</v>
      </c>
      <c r="BN1169" t="s">
        <v>115</v>
      </c>
      <c r="BO1169">
        <v>1162.8</v>
      </c>
      <c r="BP1169">
        <v>1162.8</v>
      </c>
      <c r="BQ1169">
        <v>1020</v>
      </c>
      <c r="BR1169">
        <v>1020</v>
      </c>
      <c r="BS1169">
        <v>142.80000000000001</v>
      </c>
      <c r="BT1169">
        <v>142.80000000000001</v>
      </c>
      <c r="BY1169" t="s">
        <v>1263</v>
      </c>
      <c r="BZ1169" t="s">
        <v>719</v>
      </c>
      <c r="CA1169">
        <v>17</v>
      </c>
      <c r="CB1169">
        <v>17</v>
      </c>
      <c r="CC1169">
        <v>0</v>
      </c>
      <c r="CD1169">
        <v>17</v>
      </c>
      <c r="CE1169" t="s">
        <v>1269</v>
      </c>
      <c r="CF1169">
        <v>0</v>
      </c>
      <c r="CJ1169" s="4" t="str">
        <f t="shared" si="180"/>
        <v>قلب خلاط 2/1 (نص ) بوصة</v>
      </c>
      <c r="CK1169" s="5">
        <f t="shared" si="181"/>
        <v>45455</v>
      </c>
      <c r="CL1169" s="4">
        <f t="shared" si="182"/>
        <v>27</v>
      </c>
      <c r="CN1169" s="4" t="str">
        <f t="shared" si="183"/>
        <v>قلب خلاط 2/1 (نص ) بوصة</v>
      </c>
      <c r="CO1169" s="5">
        <f t="shared" si="184"/>
        <v>45474</v>
      </c>
      <c r="CP1169" s="4">
        <f t="shared" si="185"/>
        <v>68.400000000000006</v>
      </c>
      <c r="CR1169" s="4">
        <f t="shared" si="186"/>
        <v>-41.400000000000006</v>
      </c>
      <c r="CS1169" s="6">
        <f t="shared" si="187"/>
        <v>-1.5333333333333334</v>
      </c>
      <c r="CT1169">
        <f t="shared" si="188"/>
        <v>273.60000000000002</v>
      </c>
      <c r="CU1169">
        <f t="shared" si="189"/>
        <v>108</v>
      </c>
    </row>
    <row r="1170" spans="1:99" x14ac:dyDescent="0.3">
      <c r="A1170">
        <v>527</v>
      </c>
      <c r="B1170">
        <v>705</v>
      </c>
      <c r="C1170">
        <v>2</v>
      </c>
      <c r="D1170" t="s">
        <v>83</v>
      </c>
      <c r="E1170" t="s">
        <v>84</v>
      </c>
      <c r="H1170" t="s">
        <v>106</v>
      </c>
      <c r="I1170" t="s">
        <v>112</v>
      </c>
      <c r="J1170" t="s">
        <v>114</v>
      </c>
      <c r="K1170" t="s">
        <v>115</v>
      </c>
      <c r="L1170">
        <v>1</v>
      </c>
      <c r="M1170">
        <v>1</v>
      </c>
      <c r="N1170" s="2">
        <v>45446</v>
      </c>
      <c r="O1170" s="2">
        <v>45455</v>
      </c>
      <c r="P1170" t="s">
        <v>172</v>
      </c>
      <c r="Q1170" t="s">
        <v>335</v>
      </c>
      <c r="R1170" t="s">
        <v>509</v>
      </c>
      <c r="S1170" t="s">
        <v>509</v>
      </c>
      <c r="T1170" t="s">
        <v>682</v>
      </c>
      <c r="U1170" t="s">
        <v>714</v>
      </c>
      <c r="V1170">
        <v>27</v>
      </c>
      <c r="W1170">
        <v>4</v>
      </c>
      <c r="X1170" t="s">
        <v>727</v>
      </c>
      <c r="Y1170">
        <v>108</v>
      </c>
      <c r="AB1170" s="2">
        <v>45438</v>
      </c>
      <c r="AC1170">
        <v>15.12</v>
      </c>
      <c r="AE1170">
        <v>4</v>
      </c>
      <c r="AF1170">
        <v>4</v>
      </c>
      <c r="AG1170">
        <v>0</v>
      </c>
      <c r="AH1170">
        <v>4</v>
      </c>
      <c r="AI1170">
        <v>0</v>
      </c>
      <c r="AJ1170" t="s">
        <v>728</v>
      </c>
      <c r="AK1170" t="s">
        <v>736</v>
      </c>
      <c r="AL1170" t="s">
        <v>787</v>
      </c>
      <c r="AM1170" t="s">
        <v>838</v>
      </c>
      <c r="AP1170">
        <v>98075</v>
      </c>
      <c r="AQ1170">
        <v>93267</v>
      </c>
      <c r="AR1170">
        <v>11</v>
      </c>
      <c r="AS1170" t="s">
        <v>83</v>
      </c>
      <c r="AU1170" t="s">
        <v>728</v>
      </c>
      <c r="AW1170" t="s">
        <v>85</v>
      </c>
      <c r="AX1170">
        <v>2162</v>
      </c>
      <c r="AY1170" t="s">
        <v>967</v>
      </c>
      <c r="AZ1170" t="s">
        <v>1001</v>
      </c>
      <c r="BA1170">
        <v>1</v>
      </c>
      <c r="BB1170" s="2">
        <v>45438</v>
      </c>
      <c r="BC1170" s="2">
        <v>45439</v>
      </c>
      <c r="BD1170">
        <v>5</v>
      </c>
      <c r="BE1170" t="s">
        <v>1010</v>
      </c>
      <c r="BF1170">
        <v>156</v>
      </c>
      <c r="BG1170" t="s">
        <v>509</v>
      </c>
      <c r="BH1170" t="s">
        <v>682</v>
      </c>
      <c r="BI1170">
        <v>5</v>
      </c>
      <c r="BJ1170">
        <v>0</v>
      </c>
      <c r="BK1170" t="s">
        <v>714</v>
      </c>
      <c r="BL1170">
        <v>35.340000000000003</v>
      </c>
      <c r="BM1170">
        <v>31</v>
      </c>
      <c r="BN1170" t="s">
        <v>115</v>
      </c>
      <c r="BO1170">
        <v>176.7</v>
      </c>
      <c r="BP1170">
        <v>176.7</v>
      </c>
      <c r="BQ1170">
        <v>155</v>
      </c>
      <c r="BR1170">
        <v>155</v>
      </c>
      <c r="BS1170">
        <v>21.7</v>
      </c>
      <c r="BT1170">
        <v>21.7</v>
      </c>
      <c r="BY1170" t="s">
        <v>1263</v>
      </c>
      <c r="BZ1170" t="s">
        <v>719</v>
      </c>
      <c r="CA1170">
        <v>5</v>
      </c>
      <c r="CB1170">
        <v>5</v>
      </c>
      <c r="CC1170">
        <v>0</v>
      </c>
      <c r="CD1170">
        <v>5</v>
      </c>
      <c r="CE1170" t="s">
        <v>1269</v>
      </c>
      <c r="CF1170">
        <v>0</v>
      </c>
      <c r="CJ1170" s="4" t="str">
        <f t="shared" si="180"/>
        <v>قلب خلاط 2/1 (نص ) بوصة</v>
      </c>
      <c r="CK1170" s="5">
        <f t="shared" si="181"/>
        <v>45455</v>
      </c>
      <c r="CL1170" s="4">
        <f t="shared" si="182"/>
        <v>27</v>
      </c>
      <c r="CN1170" s="4" t="str">
        <f t="shared" si="183"/>
        <v>قلب خلاط 2/1 (نص ) بوصة</v>
      </c>
      <c r="CO1170" s="5">
        <f t="shared" si="184"/>
        <v>45439</v>
      </c>
      <c r="CP1170" s="4">
        <f t="shared" si="185"/>
        <v>35.340000000000003</v>
      </c>
      <c r="CR1170" s="4">
        <f t="shared" si="186"/>
        <v>-8.3400000000000034</v>
      </c>
      <c r="CS1170" s="6">
        <f t="shared" si="187"/>
        <v>-0.30888888888888899</v>
      </c>
      <c r="CT1170">
        <f t="shared" si="188"/>
        <v>141.36000000000001</v>
      </c>
      <c r="CU1170">
        <f t="shared" si="189"/>
        <v>108</v>
      </c>
    </row>
    <row r="1171" spans="1:99" x14ac:dyDescent="0.3">
      <c r="A1171">
        <v>527</v>
      </c>
      <c r="B1171">
        <v>705</v>
      </c>
      <c r="C1171">
        <v>2</v>
      </c>
      <c r="D1171" t="s">
        <v>83</v>
      </c>
      <c r="E1171" t="s">
        <v>84</v>
      </c>
      <c r="H1171" t="s">
        <v>106</v>
      </c>
      <c r="I1171" t="s">
        <v>112</v>
      </c>
      <c r="J1171" t="s">
        <v>114</v>
      </c>
      <c r="K1171" t="s">
        <v>115</v>
      </c>
      <c r="L1171">
        <v>1</v>
      </c>
      <c r="M1171">
        <v>1</v>
      </c>
      <c r="N1171" s="2">
        <v>45446</v>
      </c>
      <c r="O1171" s="2">
        <v>45455</v>
      </c>
      <c r="P1171" t="s">
        <v>172</v>
      </c>
      <c r="Q1171" t="s">
        <v>335</v>
      </c>
      <c r="R1171" t="s">
        <v>509</v>
      </c>
      <c r="S1171" t="s">
        <v>509</v>
      </c>
      <c r="T1171" t="s">
        <v>682</v>
      </c>
      <c r="U1171" t="s">
        <v>714</v>
      </c>
      <c r="V1171">
        <v>27</v>
      </c>
      <c r="W1171">
        <v>4</v>
      </c>
      <c r="X1171" t="s">
        <v>727</v>
      </c>
      <c r="Y1171">
        <v>108</v>
      </c>
      <c r="AB1171" s="2">
        <v>45438</v>
      </c>
      <c r="AC1171">
        <v>15.12</v>
      </c>
      <c r="AE1171">
        <v>4</v>
      </c>
      <c r="AF1171">
        <v>4</v>
      </c>
      <c r="AG1171">
        <v>0</v>
      </c>
      <c r="AH1171">
        <v>4</v>
      </c>
      <c r="AI1171">
        <v>0</v>
      </c>
      <c r="AJ1171" t="s">
        <v>728</v>
      </c>
      <c r="AK1171" t="s">
        <v>746</v>
      </c>
      <c r="AL1171" t="s">
        <v>797</v>
      </c>
      <c r="AM1171" t="s">
        <v>848</v>
      </c>
      <c r="AP1171">
        <v>97793</v>
      </c>
      <c r="AQ1171">
        <v>92560</v>
      </c>
      <c r="AS1171" t="s">
        <v>83</v>
      </c>
      <c r="AU1171" t="s">
        <v>728</v>
      </c>
      <c r="AW1171" t="s">
        <v>85</v>
      </c>
      <c r="AX1171">
        <v>2162</v>
      </c>
      <c r="AY1171" t="s">
        <v>968</v>
      </c>
      <c r="AZ1171" t="s">
        <v>1001</v>
      </c>
      <c r="BA1171">
        <v>4</v>
      </c>
      <c r="BB1171" s="2">
        <v>45431</v>
      </c>
      <c r="BC1171" s="2">
        <v>45431</v>
      </c>
      <c r="BD1171">
        <v>2</v>
      </c>
      <c r="BE1171" t="s">
        <v>1010</v>
      </c>
      <c r="BG1171" t="s">
        <v>509</v>
      </c>
      <c r="BH1171" t="s">
        <v>682</v>
      </c>
      <c r="BI1171">
        <v>2</v>
      </c>
      <c r="BJ1171">
        <v>0</v>
      </c>
      <c r="BK1171" t="s">
        <v>714</v>
      </c>
      <c r="BL1171">
        <v>45.6</v>
      </c>
      <c r="BM1171">
        <v>40</v>
      </c>
      <c r="BN1171" t="s">
        <v>115</v>
      </c>
      <c r="BO1171">
        <v>91.2</v>
      </c>
      <c r="BP1171">
        <v>91.2</v>
      </c>
      <c r="BQ1171">
        <v>80</v>
      </c>
      <c r="BR1171">
        <v>80</v>
      </c>
      <c r="BS1171">
        <v>11.2</v>
      </c>
      <c r="BT1171">
        <v>11.2</v>
      </c>
      <c r="BY1171" t="s">
        <v>1263</v>
      </c>
      <c r="BZ1171" t="s">
        <v>719</v>
      </c>
      <c r="CA1171">
        <v>2</v>
      </c>
      <c r="CB1171">
        <v>2</v>
      </c>
      <c r="CC1171">
        <v>0</v>
      </c>
      <c r="CD1171">
        <v>2</v>
      </c>
      <c r="CE1171" t="s">
        <v>1269</v>
      </c>
      <c r="CF1171">
        <v>0</v>
      </c>
      <c r="CJ1171" s="4" t="str">
        <f t="shared" si="180"/>
        <v>قلب خلاط 2/1 (نص ) بوصة</v>
      </c>
      <c r="CK1171" s="5">
        <f t="shared" si="181"/>
        <v>45455</v>
      </c>
      <c r="CL1171" s="4">
        <f t="shared" si="182"/>
        <v>27</v>
      </c>
      <c r="CN1171" s="4" t="str">
        <f t="shared" si="183"/>
        <v>قلب خلاط 2/1 (نص ) بوصة</v>
      </c>
      <c r="CO1171" s="5">
        <f t="shared" si="184"/>
        <v>45431</v>
      </c>
      <c r="CP1171" s="4">
        <f t="shared" si="185"/>
        <v>45.6</v>
      </c>
      <c r="CR1171" s="4">
        <f t="shared" si="186"/>
        <v>-18.600000000000001</v>
      </c>
      <c r="CS1171" s="6">
        <f t="shared" si="187"/>
        <v>-0.68888888888888899</v>
      </c>
      <c r="CT1171">
        <f t="shared" si="188"/>
        <v>182.4</v>
      </c>
      <c r="CU1171">
        <f t="shared" si="189"/>
        <v>108</v>
      </c>
    </row>
    <row r="1172" spans="1:99" x14ac:dyDescent="0.3">
      <c r="A1172">
        <v>527</v>
      </c>
      <c r="B1172">
        <v>705</v>
      </c>
      <c r="C1172">
        <v>1</v>
      </c>
      <c r="D1172" t="s">
        <v>83</v>
      </c>
      <c r="E1172" t="s">
        <v>84</v>
      </c>
      <c r="H1172" t="s">
        <v>106</v>
      </c>
      <c r="I1172" t="s">
        <v>112</v>
      </c>
      <c r="J1172" t="s">
        <v>114</v>
      </c>
      <c r="K1172" t="s">
        <v>115</v>
      </c>
      <c r="L1172">
        <v>3</v>
      </c>
      <c r="M1172">
        <v>1</v>
      </c>
      <c r="N1172" s="2">
        <v>45446</v>
      </c>
      <c r="O1172" s="2">
        <v>45455</v>
      </c>
      <c r="P1172" t="s">
        <v>172</v>
      </c>
      <c r="Q1172" t="s">
        <v>194</v>
      </c>
      <c r="R1172" t="s">
        <v>368</v>
      </c>
      <c r="S1172" t="s">
        <v>368</v>
      </c>
      <c r="T1172" t="s">
        <v>542</v>
      </c>
      <c r="U1172" t="s">
        <v>714</v>
      </c>
      <c r="V1172">
        <v>35</v>
      </c>
      <c r="W1172">
        <v>2</v>
      </c>
      <c r="X1172" t="s">
        <v>727</v>
      </c>
      <c r="Y1172">
        <v>70</v>
      </c>
      <c r="AB1172" s="2">
        <v>45438</v>
      </c>
      <c r="AC1172">
        <v>9.8000000000000007</v>
      </c>
      <c r="AE1172">
        <v>2</v>
      </c>
      <c r="AF1172">
        <v>2</v>
      </c>
      <c r="AG1172">
        <v>0</v>
      </c>
      <c r="AH1172">
        <v>2</v>
      </c>
      <c r="AI1172">
        <v>0</v>
      </c>
      <c r="AJ1172" t="s">
        <v>728</v>
      </c>
      <c r="AK1172" t="s">
        <v>770</v>
      </c>
      <c r="AL1172" t="s">
        <v>821</v>
      </c>
      <c r="AM1172" t="s">
        <v>872</v>
      </c>
      <c r="AP1172">
        <v>98587</v>
      </c>
      <c r="AQ1172">
        <v>93172</v>
      </c>
      <c r="AR1172">
        <v>150100</v>
      </c>
      <c r="AS1172" t="s">
        <v>83</v>
      </c>
      <c r="AU1172" t="s">
        <v>728</v>
      </c>
      <c r="AW1172" t="s">
        <v>85</v>
      </c>
      <c r="AX1172">
        <v>2162</v>
      </c>
      <c r="AY1172" t="s">
        <v>968</v>
      </c>
      <c r="AZ1172" t="s">
        <v>1001</v>
      </c>
      <c r="BA1172">
        <v>2</v>
      </c>
      <c r="BB1172" s="2">
        <v>45451</v>
      </c>
      <c r="BC1172" s="2">
        <v>45452</v>
      </c>
      <c r="BD1172">
        <v>9</v>
      </c>
      <c r="BE1172" t="s">
        <v>1010</v>
      </c>
      <c r="BG1172" t="s">
        <v>368</v>
      </c>
      <c r="BH1172" t="s">
        <v>542</v>
      </c>
      <c r="BI1172">
        <v>10</v>
      </c>
      <c r="BJ1172">
        <v>0</v>
      </c>
      <c r="BK1172" t="s">
        <v>714</v>
      </c>
      <c r="BL1172">
        <v>39.9</v>
      </c>
      <c r="BM1172">
        <v>35</v>
      </c>
      <c r="BN1172" t="s">
        <v>115</v>
      </c>
      <c r="BO1172">
        <v>399</v>
      </c>
      <c r="BP1172">
        <v>399</v>
      </c>
      <c r="BQ1172">
        <v>350</v>
      </c>
      <c r="BR1172">
        <v>350</v>
      </c>
      <c r="BS1172">
        <v>49</v>
      </c>
      <c r="BT1172">
        <v>49</v>
      </c>
      <c r="BV1172">
        <v>150100</v>
      </c>
      <c r="BW1172" t="s">
        <v>1249</v>
      </c>
      <c r="BY1172" t="s">
        <v>1263</v>
      </c>
      <c r="BZ1172" t="s">
        <v>719</v>
      </c>
      <c r="CA1172">
        <v>10</v>
      </c>
      <c r="CB1172">
        <v>10</v>
      </c>
      <c r="CC1172">
        <v>0</v>
      </c>
      <c r="CD1172">
        <v>10</v>
      </c>
      <c r="CE1172" t="s">
        <v>1269</v>
      </c>
      <c r="CF1172">
        <v>0</v>
      </c>
      <c r="CJ1172" s="4" t="str">
        <f t="shared" si="180"/>
        <v>اكرة خلاط</v>
      </c>
      <c r="CK1172" s="5">
        <f t="shared" si="181"/>
        <v>45455</v>
      </c>
      <c r="CL1172" s="4">
        <f t="shared" si="182"/>
        <v>35</v>
      </c>
      <c r="CN1172" s="4" t="str">
        <f t="shared" si="183"/>
        <v>اكرة خلاط</v>
      </c>
      <c r="CO1172" s="5">
        <f t="shared" si="184"/>
        <v>45452</v>
      </c>
      <c r="CP1172" s="4">
        <f t="shared" si="185"/>
        <v>39.9</v>
      </c>
      <c r="CR1172" s="4">
        <f t="shared" si="186"/>
        <v>-4.8999999999999986</v>
      </c>
      <c r="CS1172" s="6">
        <f t="shared" si="187"/>
        <v>-0.13999999999999996</v>
      </c>
      <c r="CT1172">
        <f t="shared" si="188"/>
        <v>79.8</v>
      </c>
      <c r="CU1172">
        <f t="shared" si="189"/>
        <v>70</v>
      </c>
    </row>
    <row r="1173" spans="1:99" x14ac:dyDescent="0.3">
      <c r="A1173">
        <v>527</v>
      </c>
      <c r="B1173">
        <v>705</v>
      </c>
      <c r="C1173">
        <v>1</v>
      </c>
      <c r="D1173" t="s">
        <v>83</v>
      </c>
      <c r="E1173" t="s">
        <v>84</v>
      </c>
      <c r="H1173" t="s">
        <v>106</v>
      </c>
      <c r="I1173" t="s">
        <v>112</v>
      </c>
      <c r="J1173" t="s">
        <v>114</v>
      </c>
      <c r="K1173" t="s">
        <v>115</v>
      </c>
      <c r="L1173">
        <v>3</v>
      </c>
      <c r="M1173">
        <v>1</v>
      </c>
      <c r="N1173" s="2">
        <v>45446</v>
      </c>
      <c r="O1173" s="2">
        <v>45455</v>
      </c>
      <c r="P1173" t="s">
        <v>172</v>
      </c>
      <c r="Q1173" t="s">
        <v>194</v>
      </c>
      <c r="R1173" t="s">
        <v>368</v>
      </c>
      <c r="S1173" t="s">
        <v>368</v>
      </c>
      <c r="T1173" t="s">
        <v>542</v>
      </c>
      <c r="U1173" t="s">
        <v>714</v>
      </c>
      <c r="V1173">
        <v>35</v>
      </c>
      <c r="W1173">
        <v>2</v>
      </c>
      <c r="X1173" t="s">
        <v>727</v>
      </c>
      <c r="Y1173">
        <v>70</v>
      </c>
      <c r="AB1173" s="2">
        <v>45438</v>
      </c>
      <c r="AC1173">
        <v>9.8000000000000007</v>
      </c>
      <c r="AE1173">
        <v>2</v>
      </c>
      <c r="AF1173">
        <v>2</v>
      </c>
      <c r="AG1173">
        <v>0</v>
      </c>
      <c r="AH1173">
        <v>2</v>
      </c>
      <c r="AI1173">
        <v>0</v>
      </c>
      <c r="AJ1173" t="s">
        <v>728</v>
      </c>
      <c r="AK1173" t="s">
        <v>770</v>
      </c>
      <c r="AL1173" t="s">
        <v>821</v>
      </c>
      <c r="AM1173" t="s">
        <v>872</v>
      </c>
      <c r="AP1173">
        <v>98588</v>
      </c>
      <c r="AQ1173">
        <v>93286</v>
      </c>
      <c r="AR1173" t="s">
        <v>884</v>
      </c>
      <c r="AS1173" t="s">
        <v>83</v>
      </c>
      <c r="AU1173" t="s">
        <v>728</v>
      </c>
      <c r="AW1173" t="s">
        <v>85</v>
      </c>
      <c r="AX1173">
        <v>2162</v>
      </c>
      <c r="AY1173" t="s">
        <v>968</v>
      </c>
      <c r="AZ1173" t="s">
        <v>1001</v>
      </c>
      <c r="BA1173">
        <v>6</v>
      </c>
      <c r="BB1173" s="2">
        <v>45451</v>
      </c>
      <c r="BC1173" s="2">
        <v>45452</v>
      </c>
      <c r="BD1173">
        <v>32</v>
      </c>
      <c r="BE1173" t="s">
        <v>1010</v>
      </c>
      <c r="BG1173" t="s">
        <v>368</v>
      </c>
      <c r="BH1173" t="s">
        <v>542</v>
      </c>
      <c r="BI1173">
        <v>20</v>
      </c>
      <c r="BJ1173">
        <v>0</v>
      </c>
      <c r="BK1173" t="s">
        <v>714</v>
      </c>
      <c r="BL1173">
        <v>39.9</v>
      </c>
      <c r="BM1173">
        <v>35</v>
      </c>
      <c r="BN1173" t="s">
        <v>115</v>
      </c>
      <c r="BO1173">
        <v>798</v>
      </c>
      <c r="BP1173">
        <v>798</v>
      </c>
      <c r="BQ1173">
        <v>700</v>
      </c>
      <c r="BR1173">
        <v>700</v>
      </c>
      <c r="BS1173">
        <v>98</v>
      </c>
      <c r="BT1173">
        <v>98</v>
      </c>
      <c r="BV1173" t="s">
        <v>884</v>
      </c>
      <c r="BW1173" t="s">
        <v>1215</v>
      </c>
      <c r="BY1173" t="s">
        <v>1263</v>
      </c>
      <c r="BZ1173" t="s">
        <v>719</v>
      </c>
      <c r="CA1173">
        <v>20</v>
      </c>
      <c r="CB1173">
        <v>20</v>
      </c>
      <c r="CC1173">
        <v>0</v>
      </c>
      <c r="CD1173">
        <v>20</v>
      </c>
      <c r="CE1173" t="s">
        <v>1269</v>
      </c>
      <c r="CF1173">
        <v>0</v>
      </c>
      <c r="CJ1173" s="4" t="str">
        <f t="shared" si="180"/>
        <v>اكرة خلاط</v>
      </c>
      <c r="CK1173" s="5">
        <f t="shared" si="181"/>
        <v>45455</v>
      </c>
      <c r="CL1173" s="4">
        <f t="shared" si="182"/>
        <v>35</v>
      </c>
      <c r="CN1173" s="4" t="str">
        <f t="shared" si="183"/>
        <v>اكرة خلاط</v>
      </c>
      <c r="CO1173" s="5">
        <f t="shared" si="184"/>
        <v>45452</v>
      </c>
      <c r="CP1173" s="4">
        <f t="shared" si="185"/>
        <v>39.9</v>
      </c>
      <c r="CR1173" s="4">
        <f t="shared" si="186"/>
        <v>-4.8999999999999986</v>
      </c>
      <c r="CS1173" s="6">
        <f t="shared" si="187"/>
        <v>-0.13999999999999996</v>
      </c>
      <c r="CT1173">
        <f t="shared" si="188"/>
        <v>79.8</v>
      </c>
      <c r="CU1173">
        <f t="shared" si="189"/>
        <v>70</v>
      </c>
    </row>
    <row r="1174" spans="1:99" x14ac:dyDescent="0.3">
      <c r="A1174">
        <v>527</v>
      </c>
      <c r="B1174">
        <v>705</v>
      </c>
      <c r="C1174">
        <v>1</v>
      </c>
      <c r="D1174" t="s">
        <v>83</v>
      </c>
      <c r="E1174" t="s">
        <v>84</v>
      </c>
      <c r="H1174" t="s">
        <v>106</v>
      </c>
      <c r="I1174" t="s">
        <v>112</v>
      </c>
      <c r="J1174" t="s">
        <v>114</v>
      </c>
      <c r="K1174" t="s">
        <v>115</v>
      </c>
      <c r="L1174">
        <v>3</v>
      </c>
      <c r="M1174">
        <v>1</v>
      </c>
      <c r="N1174" s="2">
        <v>45446</v>
      </c>
      <c r="O1174" s="2">
        <v>45455</v>
      </c>
      <c r="P1174" t="s">
        <v>172</v>
      </c>
      <c r="Q1174" t="s">
        <v>194</v>
      </c>
      <c r="R1174" t="s">
        <v>368</v>
      </c>
      <c r="S1174" t="s">
        <v>368</v>
      </c>
      <c r="T1174" t="s">
        <v>542</v>
      </c>
      <c r="U1174" t="s">
        <v>714</v>
      </c>
      <c r="V1174">
        <v>35</v>
      </c>
      <c r="W1174">
        <v>2</v>
      </c>
      <c r="X1174" t="s">
        <v>727</v>
      </c>
      <c r="Y1174">
        <v>70</v>
      </c>
      <c r="AB1174" s="2">
        <v>45438</v>
      </c>
      <c r="AC1174">
        <v>9.8000000000000007</v>
      </c>
      <c r="AE1174">
        <v>2</v>
      </c>
      <c r="AF1174">
        <v>2</v>
      </c>
      <c r="AG1174">
        <v>0</v>
      </c>
      <c r="AH1174">
        <v>2</v>
      </c>
      <c r="AI1174">
        <v>0</v>
      </c>
      <c r="AJ1174" t="s">
        <v>728</v>
      </c>
      <c r="AK1174" t="s">
        <v>770</v>
      </c>
      <c r="AL1174" t="s">
        <v>821</v>
      </c>
      <c r="AM1174" t="s">
        <v>872</v>
      </c>
      <c r="AP1174">
        <v>98588</v>
      </c>
      <c r="AQ1174">
        <v>93286</v>
      </c>
      <c r="AR1174" t="s">
        <v>884</v>
      </c>
      <c r="AS1174" t="s">
        <v>83</v>
      </c>
      <c r="AU1174" t="s">
        <v>728</v>
      </c>
      <c r="AW1174" t="s">
        <v>85</v>
      </c>
      <c r="AX1174">
        <v>2162</v>
      </c>
      <c r="AY1174" t="s">
        <v>968</v>
      </c>
      <c r="AZ1174" t="s">
        <v>1001</v>
      </c>
      <c r="BA1174">
        <v>17</v>
      </c>
      <c r="BB1174" s="2">
        <v>45451</v>
      </c>
      <c r="BC1174" s="2">
        <v>45452</v>
      </c>
      <c r="BD1174">
        <v>8</v>
      </c>
      <c r="BE1174" t="s">
        <v>1010</v>
      </c>
      <c r="BG1174" t="s">
        <v>368</v>
      </c>
      <c r="BH1174" t="s">
        <v>542</v>
      </c>
      <c r="BI1174">
        <v>4</v>
      </c>
      <c r="BJ1174">
        <v>0</v>
      </c>
      <c r="BK1174" t="s">
        <v>714</v>
      </c>
      <c r="BL1174">
        <v>51.3</v>
      </c>
      <c r="BM1174">
        <v>45</v>
      </c>
      <c r="BN1174" t="s">
        <v>115</v>
      </c>
      <c r="BO1174">
        <v>205.2</v>
      </c>
      <c r="BP1174">
        <v>205.2</v>
      </c>
      <c r="BQ1174">
        <v>180</v>
      </c>
      <c r="BR1174">
        <v>180</v>
      </c>
      <c r="BS1174">
        <v>25.2</v>
      </c>
      <c r="BT1174">
        <v>25.2</v>
      </c>
      <c r="BV1174" t="s">
        <v>884</v>
      </c>
      <c r="BW1174" t="s">
        <v>1215</v>
      </c>
      <c r="BY1174" t="s">
        <v>1263</v>
      </c>
      <c r="BZ1174" t="s">
        <v>719</v>
      </c>
      <c r="CA1174">
        <v>4</v>
      </c>
      <c r="CB1174">
        <v>4</v>
      </c>
      <c r="CC1174">
        <v>0</v>
      </c>
      <c r="CD1174">
        <v>4</v>
      </c>
      <c r="CE1174" t="s">
        <v>1269</v>
      </c>
      <c r="CF1174">
        <v>0</v>
      </c>
      <c r="CJ1174" s="4" t="str">
        <f t="shared" si="180"/>
        <v>اكرة خلاط</v>
      </c>
      <c r="CK1174" s="5">
        <f t="shared" si="181"/>
        <v>45455</v>
      </c>
      <c r="CL1174" s="4">
        <f t="shared" si="182"/>
        <v>35</v>
      </c>
      <c r="CN1174" s="4" t="str">
        <f t="shared" si="183"/>
        <v>اكرة خلاط</v>
      </c>
      <c r="CO1174" s="5">
        <f t="shared" si="184"/>
        <v>45452</v>
      </c>
      <c r="CP1174" s="4">
        <f t="shared" si="185"/>
        <v>51.3</v>
      </c>
      <c r="CR1174" s="4">
        <f t="shared" si="186"/>
        <v>-16.299999999999997</v>
      </c>
      <c r="CS1174" s="6">
        <f t="shared" si="187"/>
        <v>-0.46571428571428564</v>
      </c>
      <c r="CT1174">
        <f t="shared" si="188"/>
        <v>102.6</v>
      </c>
      <c r="CU1174">
        <f t="shared" si="189"/>
        <v>70</v>
      </c>
    </row>
    <row r="1175" spans="1:99" x14ac:dyDescent="0.3">
      <c r="A1175">
        <v>527</v>
      </c>
      <c r="B1175">
        <v>705</v>
      </c>
      <c r="C1175">
        <v>1</v>
      </c>
      <c r="D1175" t="s">
        <v>83</v>
      </c>
      <c r="E1175" t="s">
        <v>84</v>
      </c>
      <c r="H1175" t="s">
        <v>106</v>
      </c>
      <c r="I1175" t="s">
        <v>112</v>
      </c>
      <c r="J1175" t="s">
        <v>114</v>
      </c>
      <c r="K1175" t="s">
        <v>115</v>
      </c>
      <c r="L1175">
        <v>3</v>
      </c>
      <c r="M1175">
        <v>1</v>
      </c>
      <c r="N1175" s="2">
        <v>45446</v>
      </c>
      <c r="O1175" s="2">
        <v>45455</v>
      </c>
      <c r="P1175" t="s">
        <v>172</v>
      </c>
      <c r="Q1175" t="s">
        <v>194</v>
      </c>
      <c r="R1175" t="s">
        <v>368</v>
      </c>
      <c r="S1175" t="s">
        <v>368</v>
      </c>
      <c r="T1175" t="s">
        <v>542</v>
      </c>
      <c r="U1175" t="s">
        <v>714</v>
      </c>
      <c r="V1175">
        <v>35</v>
      </c>
      <c r="W1175">
        <v>2</v>
      </c>
      <c r="X1175" t="s">
        <v>727</v>
      </c>
      <c r="Y1175">
        <v>70</v>
      </c>
      <c r="AB1175" s="2">
        <v>45438</v>
      </c>
      <c r="AC1175">
        <v>9.8000000000000007</v>
      </c>
      <c r="AE1175">
        <v>2</v>
      </c>
      <c r="AF1175">
        <v>2</v>
      </c>
      <c r="AG1175">
        <v>0</v>
      </c>
      <c r="AH1175">
        <v>2</v>
      </c>
      <c r="AI1175">
        <v>0</v>
      </c>
      <c r="AJ1175" t="s">
        <v>728</v>
      </c>
      <c r="AK1175" t="s">
        <v>735</v>
      </c>
      <c r="AL1175" t="s">
        <v>786</v>
      </c>
      <c r="AM1175" t="s">
        <v>837</v>
      </c>
      <c r="AP1175">
        <v>99050</v>
      </c>
      <c r="AQ1175">
        <v>94774</v>
      </c>
      <c r="AS1175" t="s">
        <v>83</v>
      </c>
      <c r="AU1175" t="s">
        <v>728</v>
      </c>
      <c r="AW1175" t="s">
        <v>85</v>
      </c>
      <c r="AX1175">
        <v>2162</v>
      </c>
      <c r="AY1175" t="s">
        <v>978</v>
      </c>
      <c r="AZ1175" t="s">
        <v>1001</v>
      </c>
      <c r="BA1175">
        <v>3</v>
      </c>
      <c r="BB1175" s="2">
        <v>45473</v>
      </c>
      <c r="BC1175" s="2">
        <v>45474</v>
      </c>
      <c r="BD1175">
        <v>8</v>
      </c>
      <c r="BE1175" t="s">
        <v>1010</v>
      </c>
      <c r="BF1175" t="s">
        <v>1180</v>
      </c>
      <c r="BG1175" t="s">
        <v>368</v>
      </c>
      <c r="BH1175" t="s">
        <v>542</v>
      </c>
      <c r="BI1175">
        <v>10</v>
      </c>
      <c r="BJ1175">
        <v>0</v>
      </c>
      <c r="BK1175" t="s">
        <v>714</v>
      </c>
      <c r="BL1175">
        <v>79.8</v>
      </c>
      <c r="BM1175">
        <v>70</v>
      </c>
      <c r="BN1175" t="s">
        <v>115</v>
      </c>
      <c r="BO1175">
        <v>798</v>
      </c>
      <c r="BP1175">
        <v>798</v>
      </c>
      <c r="BQ1175">
        <v>700</v>
      </c>
      <c r="BR1175">
        <v>700</v>
      </c>
      <c r="BS1175">
        <v>98</v>
      </c>
      <c r="BT1175">
        <v>98</v>
      </c>
      <c r="BY1175" t="s">
        <v>1263</v>
      </c>
      <c r="BZ1175" t="s">
        <v>719</v>
      </c>
      <c r="CA1175">
        <v>10</v>
      </c>
      <c r="CB1175">
        <v>10</v>
      </c>
      <c r="CC1175">
        <v>0</v>
      </c>
      <c r="CD1175">
        <v>10</v>
      </c>
      <c r="CE1175" t="s">
        <v>1269</v>
      </c>
      <c r="CF1175">
        <v>0</v>
      </c>
      <c r="CJ1175" s="4" t="str">
        <f t="shared" si="180"/>
        <v>اكرة خلاط</v>
      </c>
      <c r="CK1175" s="5">
        <f t="shared" si="181"/>
        <v>45455</v>
      </c>
      <c r="CL1175" s="4">
        <f t="shared" si="182"/>
        <v>35</v>
      </c>
      <c r="CN1175" s="4" t="str">
        <f t="shared" si="183"/>
        <v>اكرة خلاط</v>
      </c>
      <c r="CO1175" s="5">
        <f t="shared" si="184"/>
        <v>45474</v>
      </c>
      <c r="CP1175" s="4">
        <f t="shared" si="185"/>
        <v>79.8</v>
      </c>
      <c r="CR1175" s="4">
        <f t="shared" si="186"/>
        <v>-44.8</v>
      </c>
      <c r="CS1175" s="6">
        <f t="shared" si="187"/>
        <v>-1.28</v>
      </c>
      <c r="CT1175">
        <f t="shared" si="188"/>
        <v>159.6</v>
      </c>
      <c r="CU1175">
        <f t="shared" si="189"/>
        <v>70</v>
      </c>
    </row>
    <row r="1176" spans="1:99" x14ac:dyDescent="0.3">
      <c r="A1176">
        <v>527</v>
      </c>
      <c r="B1176">
        <v>705</v>
      </c>
      <c r="C1176">
        <v>1</v>
      </c>
      <c r="D1176" t="s">
        <v>83</v>
      </c>
      <c r="E1176" t="s">
        <v>84</v>
      </c>
      <c r="H1176" t="s">
        <v>106</v>
      </c>
      <c r="I1176" t="s">
        <v>112</v>
      </c>
      <c r="J1176" t="s">
        <v>114</v>
      </c>
      <c r="K1176" t="s">
        <v>115</v>
      </c>
      <c r="L1176">
        <v>3</v>
      </c>
      <c r="M1176">
        <v>1</v>
      </c>
      <c r="N1176" s="2">
        <v>45446</v>
      </c>
      <c r="O1176" s="2">
        <v>45455</v>
      </c>
      <c r="P1176" t="s">
        <v>172</v>
      </c>
      <c r="Q1176" t="s">
        <v>194</v>
      </c>
      <c r="R1176" t="s">
        <v>368</v>
      </c>
      <c r="S1176" t="s">
        <v>368</v>
      </c>
      <c r="T1176" t="s">
        <v>542</v>
      </c>
      <c r="U1176" t="s">
        <v>714</v>
      </c>
      <c r="V1176">
        <v>35</v>
      </c>
      <c r="W1176">
        <v>2</v>
      </c>
      <c r="X1176" t="s">
        <v>727</v>
      </c>
      <c r="Y1176">
        <v>70</v>
      </c>
      <c r="AB1176" s="2">
        <v>45438</v>
      </c>
      <c r="AC1176">
        <v>9.8000000000000007</v>
      </c>
      <c r="AE1176">
        <v>2</v>
      </c>
      <c r="AF1176">
        <v>2</v>
      </c>
      <c r="AG1176">
        <v>0</v>
      </c>
      <c r="AH1176">
        <v>2</v>
      </c>
      <c r="AI1176">
        <v>0</v>
      </c>
      <c r="AJ1176" t="s">
        <v>728</v>
      </c>
      <c r="AK1176" t="s">
        <v>746</v>
      </c>
      <c r="AL1176" t="s">
        <v>797</v>
      </c>
      <c r="AM1176" t="s">
        <v>848</v>
      </c>
      <c r="AP1176">
        <v>98414</v>
      </c>
      <c r="AQ1176">
        <v>94125</v>
      </c>
      <c r="AS1176" t="s">
        <v>83</v>
      </c>
      <c r="AU1176" t="s">
        <v>728</v>
      </c>
      <c r="AW1176" t="s">
        <v>85</v>
      </c>
      <c r="AX1176">
        <v>2162</v>
      </c>
      <c r="AY1176" t="s">
        <v>968</v>
      </c>
      <c r="AZ1176" t="s">
        <v>1001</v>
      </c>
      <c r="BA1176">
        <v>2</v>
      </c>
      <c r="BB1176" s="2">
        <v>45446</v>
      </c>
      <c r="BC1176" s="2">
        <v>45452</v>
      </c>
      <c r="BD1176">
        <v>2</v>
      </c>
      <c r="BE1176" t="s">
        <v>1010</v>
      </c>
      <c r="BG1176" t="s">
        <v>368</v>
      </c>
      <c r="BH1176" t="s">
        <v>542</v>
      </c>
      <c r="BI1176">
        <v>1</v>
      </c>
      <c r="BJ1176">
        <v>0</v>
      </c>
      <c r="BK1176" t="s">
        <v>714</v>
      </c>
      <c r="BL1176">
        <v>175</v>
      </c>
      <c r="BM1176">
        <v>175</v>
      </c>
      <c r="BN1176" t="s">
        <v>115</v>
      </c>
      <c r="BO1176">
        <v>175</v>
      </c>
      <c r="BP1176">
        <v>175</v>
      </c>
      <c r="BQ1176">
        <v>175</v>
      </c>
      <c r="BR1176">
        <v>175</v>
      </c>
      <c r="BS1176">
        <v>0</v>
      </c>
      <c r="BT1176">
        <v>0</v>
      </c>
      <c r="BU1176" t="s">
        <v>1209</v>
      </c>
      <c r="BY1176" t="s">
        <v>1263</v>
      </c>
      <c r="BZ1176" t="s">
        <v>719</v>
      </c>
      <c r="CA1176">
        <v>1</v>
      </c>
      <c r="CB1176">
        <v>1</v>
      </c>
      <c r="CC1176">
        <v>0</v>
      </c>
      <c r="CD1176">
        <v>1</v>
      </c>
      <c r="CE1176" t="s">
        <v>1269</v>
      </c>
      <c r="CF1176">
        <v>0</v>
      </c>
      <c r="CJ1176" s="4" t="str">
        <f t="shared" si="180"/>
        <v>اكرة خلاط</v>
      </c>
      <c r="CK1176" s="5">
        <f t="shared" si="181"/>
        <v>45455</v>
      </c>
      <c r="CL1176" s="4">
        <f t="shared" si="182"/>
        <v>35</v>
      </c>
      <c r="CN1176" s="4" t="str">
        <f t="shared" si="183"/>
        <v>اكرة خلاط</v>
      </c>
      <c r="CO1176" s="5">
        <f t="shared" si="184"/>
        <v>45452</v>
      </c>
      <c r="CP1176" s="4">
        <f t="shared" si="185"/>
        <v>175</v>
      </c>
      <c r="CR1176" s="4">
        <f t="shared" si="186"/>
        <v>-140</v>
      </c>
      <c r="CS1176" s="6">
        <f t="shared" si="187"/>
        <v>-4</v>
      </c>
      <c r="CT1176">
        <f t="shared" si="188"/>
        <v>350</v>
      </c>
      <c r="CU1176">
        <f t="shared" si="189"/>
        <v>70</v>
      </c>
    </row>
    <row r="1177" spans="1:99" x14ac:dyDescent="0.3">
      <c r="A1177">
        <v>527</v>
      </c>
      <c r="B1177">
        <v>706</v>
      </c>
      <c r="C1177">
        <v>3</v>
      </c>
      <c r="D1177" t="s">
        <v>83</v>
      </c>
      <c r="E1177" t="s">
        <v>84</v>
      </c>
      <c r="H1177" t="s">
        <v>106</v>
      </c>
      <c r="I1177" t="s">
        <v>112</v>
      </c>
      <c r="J1177" t="s">
        <v>114</v>
      </c>
      <c r="K1177" t="s">
        <v>115</v>
      </c>
      <c r="L1177">
        <v>8</v>
      </c>
      <c r="M1177">
        <v>1</v>
      </c>
      <c r="N1177" s="2">
        <v>45446</v>
      </c>
      <c r="O1177" s="2">
        <v>45455</v>
      </c>
      <c r="P1177" t="s">
        <v>172</v>
      </c>
      <c r="Q1177" t="s">
        <v>309</v>
      </c>
      <c r="R1177" t="s">
        <v>483</v>
      </c>
      <c r="S1177" t="s">
        <v>483</v>
      </c>
      <c r="T1177" t="s">
        <v>656</v>
      </c>
      <c r="U1177" t="s">
        <v>714</v>
      </c>
      <c r="V1177">
        <v>20</v>
      </c>
      <c r="W1177">
        <v>20</v>
      </c>
      <c r="X1177" t="s">
        <v>727</v>
      </c>
      <c r="Y1177">
        <v>400</v>
      </c>
      <c r="AB1177" s="2">
        <v>45438</v>
      </c>
      <c r="AC1177">
        <v>56</v>
      </c>
      <c r="AE1177">
        <v>20</v>
      </c>
      <c r="AF1177">
        <v>20</v>
      </c>
      <c r="AG1177">
        <v>0</v>
      </c>
      <c r="AH1177">
        <v>20</v>
      </c>
      <c r="AI1177">
        <v>0</v>
      </c>
      <c r="AJ1177" t="s">
        <v>728</v>
      </c>
      <c r="AK1177" t="s">
        <v>735</v>
      </c>
      <c r="AL1177" t="s">
        <v>786</v>
      </c>
      <c r="AM1177" t="s">
        <v>837</v>
      </c>
      <c r="AP1177">
        <v>99050</v>
      </c>
      <c r="AQ1177">
        <v>94774</v>
      </c>
      <c r="AS1177" t="s">
        <v>83</v>
      </c>
      <c r="AU1177" t="s">
        <v>728</v>
      </c>
      <c r="AW1177" t="s">
        <v>85</v>
      </c>
      <c r="AX1177">
        <v>2162</v>
      </c>
      <c r="AY1177" t="s">
        <v>978</v>
      </c>
      <c r="AZ1177" t="s">
        <v>1001</v>
      </c>
      <c r="BA1177">
        <v>4</v>
      </c>
      <c r="BB1177" s="2">
        <v>45473</v>
      </c>
      <c r="BC1177" s="2">
        <v>45474</v>
      </c>
      <c r="BD1177">
        <v>4</v>
      </c>
      <c r="BE1177" t="s">
        <v>1010</v>
      </c>
      <c r="BF1177" t="s">
        <v>1180</v>
      </c>
      <c r="BG1177" t="s">
        <v>483</v>
      </c>
      <c r="BH1177" t="s">
        <v>656</v>
      </c>
      <c r="BI1177">
        <v>10</v>
      </c>
      <c r="BJ1177">
        <v>0</v>
      </c>
      <c r="BK1177" t="s">
        <v>714</v>
      </c>
      <c r="BL1177">
        <v>62.7</v>
      </c>
      <c r="BM1177">
        <v>55</v>
      </c>
      <c r="BN1177" t="s">
        <v>115</v>
      </c>
      <c r="BO1177">
        <v>627</v>
      </c>
      <c r="BP1177">
        <v>627</v>
      </c>
      <c r="BQ1177">
        <v>550</v>
      </c>
      <c r="BR1177">
        <v>550</v>
      </c>
      <c r="BS1177">
        <v>77</v>
      </c>
      <c r="BT1177">
        <v>77</v>
      </c>
      <c r="BY1177" t="s">
        <v>1263</v>
      </c>
      <c r="BZ1177" t="s">
        <v>719</v>
      </c>
      <c r="CA1177">
        <v>10</v>
      </c>
      <c r="CB1177">
        <v>10</v>
      </c>
      <c r="CC1177">
        <v>0</v>
      </c>
      <c r="CD1177">
        <v>10</v>
      </c>
      <c r="CE1177" t="s">
        <v>1269</v>
      </c>
      <c r="CF1177">
        <v>0</v>
      </c>
      <c r="CJ1177" s="4" t="str">
        <f t="shared" si="180"/>
        <v>صرف حوض</v>
      </c>
      <c r="CK1177" s="5">
        <f t="shared" si="181"/>
        <v>45455</v>
      </c>
      <c r="CL1177" s="4">
        <f t="shared" si="182"/>
        <v>20</v>
      </c>
      <c r="CN1177" s="4" t="str">
        <f t="shared" si="183"/>
        <v>صرف حوض</v>
      </c>
      <c r="CO1177" s="5">
        <f t="shared" si="184"/>
        <v>45474</v>
      </c>
      <c r="CP1177" s="4">
        <f t="shared" si="185"/>
        <v>62.7</v>
      </c>
      <c r="CR1177" s="4">
        <f t="shared" si="186"/>
        <v>-42.7</v>
      </c>
      <c r="CS1177" s="6">
        <f t="shared" si="187"/>
        <v>-2.1350000000000002</v>
      </c>
      <c r="CT1177">
        <f t="shared" si="188"/>
        <v>1254</v>
      </c>
      <c r="CU1177">
        <f t="shared" si="189"/>
        <v>400</v>
      </c>
    </row>
    <row r="1178" spans="1:99" x14ac:dyDescent="0.3">
      <c r="A1178">
        <v>527</v>
      </c>
      <c r="B1178">
        <v>706</v>
      </c>
      <c r="C1178">
        <v>3</v>
      </c>
      <c r="D1178" t="s">
        <v>83</v>
      </c>
      <c r="E1178" t="s">
        <v>84</v>
      </c>
      <c r="H1178" t="s">
        <v>106</v>
      </c>
      <c r="I1178" t="s">
        <v>112</v>
      </c>
      <c r="J1178" t="s">
        <v>114</v>
      </c>
      <c r="K1178" t="s">
        <v>115</v>
      </c>
      <c r="L1178">
        <v>8</v>
      </c>
      <c r="M1178">
        <v>1</v>
      </c>
      <c r="N1178" s="2">
        <v>45446</v>
      </c>
      <c r="O1178" s="2">
        <v>45455</v>
      </c>
      <c r="P1178" t="s">
        <v>172</v>
      </c>
      <c r="Q1178" t="s">
        <v>309</v>
      </c>
      <c r="R1178" t="s">
        <v>483</v>
      </c>
      <c r="S1178" t="s">
        <v>483</v>
      </c>
      <c r="T1178" t="s">
        <v>656</v>
      </c>
      <c r="U1178" t="s">
        <v>714</v>
      </c>
      <c r="V1178">
        <v>20</v>
      </c>
      <c r="W1178">
        <v>20</v>
      </c>
      <c r="X1178" t="s">
        <v>727</v>
      </c>
      <c r="Y1178">
        <v>400</v>
      </c>
      <c r="AB1178" s="2">
        <v>45438</v>
      </c>
      <c r="AC1178">
        <v>56</v>
      </c>
      <c r="AE1178">
        <v>20</v>
      </c>
      <c r="AF1178">
        <v>20</v>
      </c>
      <c r="AG1178">
        <v>0</v>
      </c>
      <c r="AH1178">
        <v>20</v>
      </c>
      <c r="AI1178">
        <v>0</v>
      </c>
      <c r="AJ1178" t="s">
        <v>728</v>
      </c>
      <c r="AK1178" t="s">
        <v>778</v>
      </c>
      <c r="AL1178" t="s">
        <v>829</v>
      </c>
      <c r="AM1178" t="s">
        <v>880</v>
      </c>
      <c r="AP1178">
        <v>98945</v>
      </c>
      <c r="AQ1178">
        <v>94770</v>
      </c>
      <c r="AR1178" t="s">
        <v>919</v>
      </c>
      <c r="AS1178" t="s">
        <v>83</v>
      </c>
      <c r="AU1178" t="s">
        <v>922</v>
      </c>
      <c r="AW1178" t="s">
        <v>85</v>
      </c>
      <c r="AX1178">
        <v>2162</v>
      </c>
      <c r="AY1178" t="s">
        <v>981</v>
      </c>
      <c r="AZ1178" t="s">
        <v>1001</v>
      </c>
      <c r="BA1178">
        <v>7</v>
      </c>
      <c r="BB1178" s="2">
        <v>45468</v>
      </c>
      <c r="BC1178" s="2">
        <v>45474</v>
      </c>
      <c r="BD1178">
        <v>1</v>
      </c>
      <c r="BE1178" t="s">
        <v>1010</v>
      </c>
      <c r="BG1178" t="s">
        <v>483</v>
      </c>
      <c r="BH1178" t="s">
        <v>656</v>
      </c>
      <c r="BI1178">
        <v>2</v>
      </c>
      <c r="BJ1178">
        <v>0</v>
      </c>
      <c r="BK1178" t="s">
        <v>714</v>
      </c>
      <c r="BL1178">
        <v>51.3</v>
      </c>
      <c r="BM1178">
        <v>45</v>
      </c>
      <c r="BN1178" t="s">
        <v>115</v>
      </c>
      <c r="BO1178">
        <v>102.6</v>
      </c>
      <c r="BP1178">
        <v>102.6</v>
      </c>
      <c r="BQ1178">
        <v>90</v>
      </c>
      <c r="BR1178">
        <v>90</v>
      </c>
      <c r="BS1178">
        <v>12.6</v>
      </c>
      <c r="BT1178">
        <v>12.6</v>
      </c>
      <c r="BV1178" t="s">
        <v>919</v>
      </c>
      <c r="BW1178" t="s">
        <v>1223</v>
      </c>
      <c r="BX1178" t="s">
        <v>1250</v>
      </c>
      <c r="BY1178" t="s">
        <v>1262</v>
      </c>
      <c r="BZ1178" t="s">
        <v>719</v>
      </c>
      <c r="CA1178">
        <v>2</v>
      </c>
      <c r="CB1178">
        <v>2</v>
      </c>
      <c r="CC1178">
        <v>0</v>
      </c>
      <c r="CD1178">
        <v>2</v>
      </c>
      <c r="CE1178" t="s">
        <v>1269</v>
      </c>
      <c r="CF1178">
        <v>0</v>
      </c>
      <c r="CJ1178" s="4" t="str">
        <f t="shared" si="180"/>
        <v>صرف حوض</v>
      </c>
      <c r="CK1178" s="5">
        <f t="shared" si="181"/>
        <v>45455</v>
      </c>
      <c r="CL1178" s="4">
        <f t="shared" si="182"/>
        <v>20</v>
      </c>
      <c r="CN1178" s="4" t="str">
        <f t="shared" si="183"/>
        <v>صرف حوض</v>
      </c>
      <c r="CO1178" s="5">
        <f t="shared" si="184"/>
        <v>45474</v>
      </c>
      <c r="CP1178" s="4">
        <f t="shared" si="185"/>
        <v>51.3</v>
      </c>
      <c r="CR1178" s="4">
        <f t="shared" si="186"/>
        <v>-31.299999999999997</v>
      </c>
      <c r="CS1178" s="6">
        <f t="shared" si="187"/>
        <v>-1.5649999999999999</v>
      </c>
      <c r="CT1178">
        <f t="shared" si="188"/>
        <v>1026</v>
      </c>
      <c r="CU1178">
        <f t="shared" si="189"/>
        <v>400</v>
      </c>
    </row>
    <row r="1179" spans="1:99" x14ac:dyDescent="0.3">
      <c r="A1179">
        <v>527</v>
      </c>
      <c r="B1179">
        <v>706</v>
      </c>
      <c r="C1179">
        <v>2</v>
      </c>
      <c r="D1179" t="s">
        <v>83</v>
      </c>
      <c r="E1179" t="s">
        <v>84</v>
      </c>
      <c r="H1179" t="s">
        <v>106</v>
      </c>
      <c r="I1179" t="s">
        <v>112</v>
      </c>
      <c r="J1179" t="s">
        <v>114</v>
      </c>
      <c r="K1179" t="s">
        <v>115</v>
      </c>
      <c r="L1179">
        <v>6</v>
      </c>
      <c r="M1179">
        <v>1</v>
      </c>
      <c r="N1179" s="2">
        <v>45446</v>
      </c>
      <c r="O1179" s="2">
        <v>45455</v>
      </c>
      <c r="P1179" t="s">
        <v>172</v>
      </c>
      <c r="Q1179" t="s">
        <v>336</v>
      </c>
      <c r="R1179" t="s">
        <v>510</v>
      </c>
      <c r="S1179" t="s">
        <v>510</v>
      </c>
      <c r="T1179" t="s">
        <v>683</v>
      </c>
      <c r="U1179" t="s">
        <v>714</v>
      </c>
      <c r="V1179">
        <v>125</v>
      </c>
      <c r="W1179">
        <v>50</v>
      </c>
      <c r="X1179" t="s">
        <v>727</v>
      </c>
      <c r="Y1179">
        <v>6250</v>
      </c>
      <c r="AB1179" s="2">
        <v>45438</v>
      </c>
      <c r="AC1179">
        <v>875</v>
      </c>
      <c r="AE1179">
        <v>50</v>
      </c>
      <c r="AF1179">
        <v>50</v>
      </c>
      <c r="AG1179">
        <v>0</v>
      </c>
      <c r="AH1179">
        <v>50</v>
      </c>
      <c r="AI1179">
        <v>0</v>
      </c>
      <c r="AJ1179" t="s">
        <v>728</v>
      </c>
      <c r="AK1179" t="s">
        <v>730</v>
      </c>
      <c r="AL1179" t="s">
        <v>781</v>
      </c>
      <c r="AM1179" t="s">
        <v>832</v>
      </c>
      <c r="AP1179">
        <v>97645</v>
      </c>
      <c r="AQ1179">
        <v>92817</v>
      </c>
      <c r="AS1179" t="s">
        <v>83</v>
      </c>
      <c r="AU1179" t="s">
        <v>728</v>
      </c>
      <c r="AW1179" t="s">
        <v>85</v>
      </c>
      <c r="AX1179">
        <v>2162</v>
      </c>
      <c r="AY1179" t="s">
        <v>961</v>
      </c>
      <c r="AZ1179" t="s">
        <v>1001</v>
      </c>
      <c r="BA1179">
        <v>1</v>
      </c>
      <c r="BB1179" s="2">
        <v>45426</v>
      </c>
      <c r="BC1179" s="2">
        <v>45427</v>
      </c>
      <c r="BD1179">
        <v>1</v>
      </c>
      <c r="BE1179" t="s">
        <v>1010</v>
      </c>
      <c r="BF1179" t="s">
        <v>1181</v>
      </c>
      <c r="BG1179" t="s">
        <v>510</v>
      </c>
      <c r="BH1179" t="s">
        <v>683</v>
      </c>
      <c r="BI1179">
        <v>2</v>
      </c>
      <c r="BJ1179">
        <v>0</v>
      </c>
      <c r="BK1179" t="s">
        <v>714</v>
      </c>
      <c r="BL1179">
        <v>199.5</v>
      </c>
      <c r="BM1179">
        <v>175</v>
      </c>
      <c r="BN1179" t="s">
        <v>115</v>
      </c>
      <c r="BO1179">
        <v>399</v>
      </c>
      <c r="BP1179">
        <v>399</v>
      </c>
      <c r="BQ1179">
        <v>350</v>
      </c>
      <c r="BR1179">
        <v>350</v>
      </c>
      <c r="BS1179">
        <v>49</v>
      </c>
      <c r="BT1179">
        <v>49</v>
      </c>
      <c r="BV1179" t="s">
        <v>883</v>
      </c>
      <c r="BW1179" t="s">
        <v>1214</v>
      </c>
      <c r="BX1179" t="s">
        <v>1250</v>
      </c>
      <c r="BY1179" t="s">
        <v>1262</v>
      </c>
      <c r="BZ1179" t="s">
        <v>719</v>
      </c>
      <c r="CA1179">
        <v>2</v>
      </c>
      <c r="CB1179">
        <v>2</v>
      </c>
      <c r="CC1179">
        <v>0</v>
      </c>
      <c r="CD1179">
        <v>2</v>
      </c>
      <c r="CE1179" t="s">
        <v>1269</v>
      </c>
      <c r="CF1179">
        <v>0</v>
      </c>
      <c r="CJ1179" s="4" t="str">
        <f t="shared" si="180"/>
        <v>حنفية 1/2" تيلندي</v>
      </c>
      <c r="CK1179" s="5">
        <f t="shared" si="181"/>
        <v>45455</v>
      </c>
      <c r="CL1179" s="4">
        <f t="shared" si="182"/>
        <v>125</v>
      </c>
      <c r="CN1179" s="4" t="str">
        <f t="shared" si="183"/>
        <v>حنفية 1/2" تيلندي</v>
      </c>
      <c r="CO1179" s="5">
        <f t="shared" si="184"/>
        <v>45427</v>
      </c>
      <c r="CP1179" s="4">
        <f t="shared" si="185"/>
        <v>199.5</v>
      </c>
      <c r="CR1179" s="4">
        <f t="shared" si="186"/>
        <v>-74.5</v>
      </c>
      <c r="CS1179" s="6">
        <f t="shared" si="187"/>
        <v>-0.59599999999999997</v>
      </c>
      <c r="CT1179">
        <f t="shared" si="188"/>
        <v>9975</v>
      </c>
      <c r="CU1179">
        <f t="shared" si="189"/>
        <v>6250</v>
      </c>
    </row>
    <row r="1180" spans="1:99" x14ac:dyDescent="0.3">
      <c r="A1180">
        <v>527</v>
      </c>
      <c r="B1180">
        <v>706</v>
      </c>
      <c r="C1180">
        <v>7</v>
      </c>
      <c r="D1180" t="s">
        <v>83</v>
      </c>
      <c r="E1180" t="s">
        <v>84</v>
      </c>
      <c r="H1180" t="s">
        <v>106</v>
      </c>
      <c r="I1180" t="s">
        <v>112</v>
      </c>
      <c r="J1180" t="s">
        <v>114</v>
      </c>
      <c r="K1180" t="s">
        <v>115</v>
      </c>
      <c r="L1180">
        <v>1</v>
      </c>
      <c r="M1180">
        <v>2</v>
      </c>
      <c r="N1180" s="2">
        <v>45446</v>
      </c>
      <c r="O1180" s="2">
        <v>45455</v>
      </c>
      <c r="P1180" t="s">
        <v>172</v>
      </c>
      <c r="Q1180" t="s">
        <v>335</v>
      </c>
      <c r="R1180" t="s">
        <v>509</v>
      </c>
      <c r="S1180" t="s">
        <v>509</v>
      </c>
      <c r="T1180" t="s">
        <v>682</v>
      </c>
      <c r="U1180" t="s">
        <v>714</v>
      </c>
      <c r="V1180">
        <v>27</v>
      </c>
      <c r="W1180">
        <v>100</v>
      </c>
      <c r="X1180" t="s">
        <v>727</v>
      </c>
      <c r="Y1180">
        <v>2700</v>
      </c>
      <c r="AB1180" s="2">
        <v>45438</v>
      </c>
      <c r="AC1180">
        <v>378</v>
      </c>
      <c r="AE1180">
        <v>100</v>
      </c>
      <c r="AF1180">
        <v>100</v>
      </c>
      <c r="AG1180">
        <v>0</v>
      </c>
      <c r="AH1180">
        <v>100</v>
      </c>
      <c r="AI1180">
        <v>0</v>
      </c>
      <c r="AJ1180" t="s">
        <v>728</v>
      </c>
      <c r="AK1180" t="s">
        <v>748</v>
      </c>
      <c r="AL1180" t="s">
        <v>799</v>
      </c>
      <c r="AM1180" t="s">
        <v>850</v>
      </c>
      <c r="AP1180">
        <v>98015</v>
      </c>
      <c r="AQ1180">
        <v>85547</v>
      </c>
      <c r="AS1180" t="s">
        <v>83</v>
      </c>
      <c r="AU1180" t="s">
        <v>728</v>
      </c>
      <c r="AW1180" t="s">
        <v>85</v>
      </c>
      <c r="AX1180">
        <v>2162</v>
      </c>
      <c r="AY1180" t="s">
        <v>975</v>
      </c>
      <c r="AZ1180" t="s">
        <v>1001</v>
      </c>
      <c r="BA1180">
        <v>7</v>
      </c>
      <c r="BB1180" s="2">
        <v>45435</v>
      </c>
      <c r="BC1180" s="2">
        <v>45439</v>
      </c>
      <c r="BD1180">
        <v>4</v>
      </c>
      <c r="BE1180" t="s">
        <v>1010</v>
      </c>
      <c r="BF1180" t="s">
        <v>1031</v>
      </c>
      <c r="BG1180" t="s">
        <v>509</v>
      </c>
      <c r="BH1180" t="s">
        <v>682</v>
      </c>
      <c r="BI1180">
        <v>3</v>
      </c>
      <c r="BJ1180">
        <v>0</v>
      </c>
      <c r="BK1180" t="s">
        <v>714</v>
      </c>
      <c r="BL1180">
        <v>28.5</v>
      </c>
      <c r="BM1180">
        <v>25</v>
      </c>
      <c r="BN1180" t="s">
        <v>115</v>
      </c>
      <c r="BO1180">
        <v>85.5</v>
      </c>
      <c r="BP1180">
        <v>85.5</v>
      </c>
      <c r="BQ1180">
        <v>75</v>
      </c>
      <c r="BR1180">
        <v>75</v>
      </c>
      <c r="BS1180">
        <v>10.5</v>
      </c>
      <c r="BT1180">
        <v>10.5</v>
      </c>
      <c r="BY1180" t="s">
        <v>1263</v>
      </c>
      <c r="BZ1180" t="s">
        <v>719</v>
      </c>
      <c r="CA1180">
        <v>3</v>
      </c>
      <c r="CB1180">
        <v>3</v>
      </c>
      <c r="CC1180">
        <v>0</v>
      </c>
      <c r="CD1180">
        <v>3</v>
      </c>
      <c r="CE1180" t="s">
        <v>1269</v>
      </c>
      <c r="CF1180">
        <v>0</v>
      </c>
      <c r="CJ1180" s="4" t="str">
        <f t="shared" si="180"/>
        <v>قلب خلاط 2/1 (نص ) بوصة</v>
      </c>
      <c r="CK1180" s="5">
        <f t="shared" si="181"/>
        <v>45455</v>
      </c>
      <c r="CL1180" s="4">
        <f t="shared" si="182"/>
        <v>27</v>
      </c>
      <c r="CN1180" s="4" t="str">
        <f t="shared" si="183"/>
        <v>قلب خلاط 2/1 (نص ) بوصة</v>
      </c>
      <c r="CO1180" s="5">
        <f t="shared" si="184"/>
        <v>45439</v>
      </c>
      <c r="CP1180" s="4">
        <f t="shared" si="185"/>
        <v>28.5</v>
      </c>
      <c r="CR1180" s="4">
        <f t="shared" si="186"/>
        <v>-1.5</v>
      </c>
      <c r="CS1180" s="6">
        <f t="shared" si="187"/>
        <v>-5.5555555555555552E-2</v>
      </c>
      <c r="CT1180">
        <f t="shared" si="188"/>
        <v>2850</v>
      </c>
      <c r="CU1180">
        <f t="shared" si="189"/>
        <v>2700</v>
      </c>
    </row>
    <row r="1181" spans="1:99" x14ac:dyDescent="0.3">
      <c r="A1181">
        <v>527</v>
      </c>
      <c r="B1181">
        <v>706</v>
      </c>
      <c r="C1181">
        <v>7</v>
      </c>
      <c r="D1181" t="s">
        <v>83</v>
      </c>
      <c r="E1181" t="s">
        <v>84</v>
      </c>
      <c r="H1181" t="s">
        <v>106</v>
      </c>
      <c r="I1181" t="s">
        <v>112</v>
      </c>
      <c r="J1181" t="s">
        <v>114</v>
      </c>
      <c r="K1181" t="s">
        <v>115</v>
      </c>
      <c r="L1181">
        <v>1</v>
      </c>
      <c r="M1181">
        <v>2</v>
      </c>
      <c r="N1181" s="2">
        <v>45446</v>
      </c>
      <c r="O1181" s="2">
        <v>45455</v>
      </c>
      <c r="P1181" t="s">
        <v>172</v>
      </c>
      <c r="Q1181" t="s">
        <v>335</v>
      </c>
      <c r="R1181" t="s">
        <v>509</v>
      </c>
      <c r="S1181" t="s">
        <v>509</v>
      </c>
      <c r="T1181" t="s">
        <v>682</v>
      </c>
      <c r="U1181" t="s">
        <v>714</v>
      </c>
      <c r="V1181">
        <v>27</v>
      </c>
      <c r="W1181">
        <v>100</v>
      </c>
      <c r="X1181" t="s">
        <v>727</v>
      </c>
      <c r="Y1181">
        <v>2700</v>
      </c>
      <c r="AB1181" s="2">
        <v>45438</v>
      </c>
      <c r="AC1181">
        <v>378</v>
      </c>
      <c r="AE1181">
        <v>100</v>
      </c>
      <c r="AF1181">
        <v>100</v>
      </c>
      <c r="AG1181">
        <v>0</v>
      </c>
      <c r="AH1181">
        <v>100</v>
      </c>
      <c r="AI1181">
        <v>0</v>
      </c>
      <c r="AJ1181" t="s">
        <v>728</v>
      </c>
      <c r="AK1181" t="s">
        <v>748</v>
      </c>
      <c r="AL1181" t="s">
        <v>799</v>
      </c>
      <c r="AM1181" t="s">
        <v>850</v>
      </c>
      <c r="AP1181">
        <v>99057</v>
      </c>
      <c r="AQ1181">
        <v>85547</v>
      </c>
      <c r="AS1181" t="s">
        <v>83</v>
      </c>
      <c r="AU1181" t="s">
        <v>728</v>
      </c>
      <c r="AW1181" t="s">
        <v>85</v>
      </c>
      <c r="AX1181">
        <v>2162</v>
      </c>
      <c r="AY1181" t="s">
        <v>975</v>
      </c>
      <c r="AZ1181" t="s">
        <v>1001</v>
      </c>
      <c r="BA1181">
        <v>4</v>
      </c>
      <c r="BB1181" s="2">
        <v>45474</v>
      </c>
      <c r="BC1181" s="2">
        <v>45474</v>
      </c>
      <c r="BD1181">
        <v>5</v>
      </c>
      <c r="BE1181" t="s">
        <v>1010</v>
      </c>
      <c r="BF1181" t="s">
        <v>1031</v>
      </c>
      <c r="BG1181" t="s">
        <v>509</v>
      </c>
      <c r="BH1181" t="s">
        <v>682</v>
      </c>
      <c r="BI1181">
        <v>10</v>
      </c>
      <c r="BJ1181">
        <v>0</v>
      </c>
      <c r="BK1181" t="s">
        <v>714</v>
      </c>
      <c r="BL1181">
        <v>28.5</v>
      </c>
      <c r="BM1181">
        <v>25</v>
      </c>
      <c r="BN1181" t="s">
        <v>115</v>
      </c>
      <c r="BO1181">
        <v>285</v>
      </c>
      <c r="BP1181">
        <v>285</v>
      </c>
      <c r="BQ1181">
        <v>250</v>
      </c>
      <c r="BR1181">
        <v>250</v>
      </c>
      <c r="BS1181">
        <v>35</v>
      </c>
      <c r="BT1181">
        <v>35</v>
      </c>
      <c r="BY1181" t="s">
        <v>1263</v>
      </c>
      <c r="BZ1181" t="s">
        <v>719</v>
      </c>
      <c r="CA1181">
        <v>10</v>
      </c>
      <c r="CB1181">
        <v>10</v>
      </c>
      <c r="CC1181">
        <v>0</v>
      </c>
      <c r="CD1181">
        <v>10</v>
      </c>
      <c r="CE1181" t="s">
        <v>1269</v>
      </c>
      <c r="CF1181">
        <v>0</v>
      </c>
      <c r="CJ1181" s="4" t="str">
        <f t="shared" si="180"/>
        <v>قلب خلاط 2/1 (نص ) بوصة</v>
      </c>
      <c r="CK1181" s="5">
        <f t="shared" si="181"/>
        <v>45455</v>
      </c>
      <c r="CL1181" s="4">
        <f t="shared" si="182"/>
        <v>27</v>
      </c>
      <c r="CN1181" s="4" t="str">
        <f t="shared" si="183"/>
        <v>قلب خلاط 2/1 (نص ) بوصة</v>
      </c>
      <c r="CO1181" s="5">
        <f t="shared" si="184"/>
        <v>45474</v>
      </c>
      <c r="CP1181" s="4">
        <f t="shared" si="185"/>
        <v>28.5</v>
      </c>
      <c r="CR1181" s="4">
        <f t="shared" si="186"/>
        <v>-1.5</v>
      </c>
      <c r="CS1181" s="6">
        <f t="shared" si="187"/>
        <v>-5.5555555555555552E-2</v>
      </c>
      <c r="CT1181">
        <f t="shared" si="188"/>
        <v>2850</v>
      </c>
      <c r="CU1181">
        <f t="shared" si="189"/>
        <v>2700</v>
      </c>
    </row>
    <row r="1182" spans="1:99" x14ac:dyDescent="0.3">
      <c r="A1182">
        <v>527</v>
      </c>
      <c r="B1182">
        <v>706</v>
      </c>
      <c r="C1182">
        <v>7</v>
      </c>
      <c r="D1182" t="s">
        <v>83</v>
      </c>
      <c r="E1182" t="s">
        <v>84</v>
      </c>
      <c r="H1182" t="s">
        <v>106</v>
      </c>
      <c r="I1182" t="s">
        <v>112</v>
      </c>
      <c r="J1182" t="s">
        <v>114</v>
      </c>
      <c r="K1182" t="s">
        <v>115</v>
      </c>
      <c r="L1182">
        <v>1</v>
      </c>
      <c r="M1182">
        <v>2</v>
      </c>
      <c r="N1182" s="2">
        <v>45446</v>
      </c>
      <c r="O1182" s="2">
        <v>45455</v>
      </c>
      <c r="P1182" t="s">
        <v>172</v>
      </c>
      <c r="Q1182" t="s">
        <v>335</v>
      </c>
      <c r="R1182" t="s">
        <v>509</v>
      </c>
      <c r="S1182" t="s">
        <v>509</v>
      </c>
      <c r="T1182" t="s">
        <v>682</v>
      </c>
      <c r="U1182" t="s">
        <v>714</v>
      </c>
      <c r="V1182">
        <v>27</v>
      </c>
      <c r="W1182">
        <v>100</v>
      </c>
      <c r="X1182" t="s">
        <v>727</v>
      </c>
      <c r="Y1182">
        <v>2700</v>
      </c>
      <c r="AB1182" s="2">
        <v>45438</v>
      </c>
      <c r="AC1182">
        <v>378</v>
      </c>
      <c r="AE1182">
        <v>100</v>
      </c>
      <c r="AF1182">
        <v>100</v>
      </c>
      <c r="AG1182">
        <v>0</v>
      </c>
      <c r="AH1182">
        <v>100</v>
      </c>
      <c r="AI1182">
        <v>0</v>
      </c>
      <c r="AJ1182" t="s">
        <v>728</v>
      </c>
      <c r="AK1182" t="s">
        <v>770</v>
      </c>
      <c r="AL1182" t="s">
        <v>821</v>
      </c>
      <c r="AM1182" t="s">
        <v>872</v>
      </c>
      <c r="AP1182">
        <v>98587</v>
      </c>
      <c r="AQ1182">
        <v>93172</v>
      </c>
      <c r="AR1182">
        <v>150100</v>
      </c>
      <c r="AS1182" t="s">
        <v>83</v>
      </c>
      <c r="AU1182" t="s">
        <v>728</v>
      </c>
      <c r="AW1182" t="s">
        <v>85</v>
      </c>
      <c r="AX1182">
        <v>2162</v>
      </c>
      <c r="AY1182" t="s">
        <v>968</v>
      </c>
      <c r="AZ1182" t="s">
        <v>1001</v>
      </c>
      <c r="BA1182">
        <v>1</v>
      </c>
      <c r="BB1182" s="2">
        <v>45451</v>
      </c>
      <c r="BC1182" s="2">
        <v>45452</v>
      </c>
      <c r="BD1182">
        <v>5</v>
      </c>
      <c r="BE1182" t="s">
        <v>1010</v>
      </c>
      <c r="BG1182" t="s">
        <v>509</v>
      </c>
      <c r="BH1182" t="s">
        <v>682</v>
      </c>
      <c r="BI1182">
        <v>10</v>
      </c>
      <c r="BJ1182">
        <v>0</v>
      </c>
      <c r="BK1182" t="s">
        <v>714</v>
      </c>
      <c r="BL1182">
        <v>39.9</v>
      </c>
      <c r="BM1182">
        <v>35</v>
      </c>
      <c r="BN1182" t="s">
        <v>115</v>
      </c>
      <c r="BO1182">
        <v>399</v>
      </c>
      <c r="BP1182">
        <v>399</v>
      </c>
      <c r="BQ1182">
        <v>350</v>
      </c>
      <c r="BR1182">
        <v>350</v>
      </c>
      <c r="BS1182">
        <v>49</v>
      </c>
      <c r="BT1182">
        <v>49</v>
      </c>
      <c r="BV1182">
        <v>150100</v>
      </c>
      <c r="BW1182" t="s">
        <v>1249</v>
      </c>
      <c r="BY1182" t="s">
        <v>1263</v>
      </c>
      <c r="BZ1182" t="s">
        <v>719</v>
      </c>
      <c r="CA1182">
        <v>10</v>
      </c>
      <c r="CB1182">
        <v>10</v>
      </c>
      <c r="CC1182">
        <v>0</v>
      </c>
      <c r="CD1182">
        <v>10</v>
      </c>
      <c r="CE1182" t="s">
        <v>1269</v>
      </c>
      <c r="CF1182">
        <v>0</v>
      </c>
      <c r="CJ1182" s="4" t="str">
        <f t="shared" si="180"/>
        <v>قلب خلاط 2/1 (نص ) بوصة</v>
      </c>
      <c r="CK1182" s="5">
        <f t="shared" si="181"/>
        <v>45455</v>
      </c>
      <c r="CL1182" s="4">
        <f t="shared" si="182"/>
        <v>27</v>
      </c>
      <c r="CN1182" s="4" t="str">
        <f t="shared" si="183"/>
        <v>قلب خلاط 2/1 (نص ) بوصة</v>
      </c>
      <c r="CO1182" s="5">
        <f t="shared" si="184"/>
        <v>45452</v>
      </c>
      <c r="CP1182" s="4">
        <f t="shared" si="185"/>
        <v>39.9</v>
      </c>
      <c r="CR1182" s="4">
        <f t="shared" si="186"/>
        <v>-12.899999999999999</v>
      </c>
      <c r="CS1182" s="6">
        <f t="shared" si="187"/>
        <v>-0.47777777777777775</v>
      </c>
      <c r="CT1182">
        <f t="shared" si="188"/>
        <v>3990</v>
      </c>
      <c r="CU1182">
        <f t="shared" si="189"/>
        <v>2700</v>
      </c>
    </row>
    <row r="1183" spans="1:99" x14ac:dyDescent="0.3">
      <c r="A1183">
        <v>527</v>
      </c>
      <c r="B1183">
        <v>706</v>
      </c>
      <c r="C1183">
        <v>7</v>
      </c>
      <c r="D1183" t="s">
        <v>83</v>
      </c>
      <c r="E1183" t="s">
        <v>84</v>
      </c>
      <c r="H1183" t="s">
        <v>106</v>
      </c>
      <c r="I1183" t="s">
        <v>112</v>
      </c>
      <c r="J1183" t="s">
        <v>114</v>
      </c>
      <c r="K1183" t="s">
        <v>115</v>
      </c>
      <c r="L1183">
        <v>1</v>
      </c>
      <c r="M1183">
        <v>2</v>
      </c>
      <c r="N1183" s="2">
        <v>45446</v>
      </c>
      <c r="O1183" s="2">
        <v>45455</v>
      </c>
      <c r="P1183" t="s">
        <v>172</v>
      </c>
      <c r="Q1183" t="s">
        <v>335</v>
      </c>
      <c r="R1183" t="s">
        <v>509</v>
      </c>
      <c r="S1183" t="s">
        <v>509</v>
      </c>
      <c r="T1183" t="s">
        <v>682</v>
      </c>
      <c r="U1183" t="s">
        <v>714</v>
      </c>
      <c r="V1183">
        <v>27</v>
      </c>
      <c r="W1183">
        <v>100</v>
      </c>
      <c r="X1183" t="s">
        <v>727</v>
      </c>
      <c r="Y1183">
        <v>2700</v>
      </c>
      <c r="AB1183" s="2">
        <v>45438</v>
      </c>
      <c r="AC1183">
        <v>378</v>
      </c>
      <c r="AE1183">
        <v>100</v>
      </c>
      <c r="AF1183">
        <v>100</v>
      </c>
      <c r="AG1183">
        <v>0</v>
      </c>
      <c r="AH1183">
        <v>100</v>
      </c>
      <c r="AI1183">
        <v>0</v>
      </c>
      <c r="AJ1183" t="s">
        <v>728</v>
      </c>
      <c r="AK1183" t="s">
        <v>770</v>
      </c>
      <c r="AL1183" t="s">
        <v>821</v>
      </c>
      <c r="AM1183" t="s">
        <v>872</v>
      </c>
      <c r="AP1183">
        <v>98588</v>
      </c>
      <c r="AQ1183">
        <v>93286</v>
      </c>
      <c r="AR1183" t="s">
        <v>884</v>
      </c>
      <c r="AS1183" t="s">
        <v>83</v>
      </c>
      <c r="AU1183" t="s">
        <v>728</v>
      </c>
      <c r="AW1183" t="s">
        <v>85</v>
      </c>
      <c r="AX1183">
        <v>2162</v>
      </c>
      <c r="AY1183" t="s">
        <v>968</v>
      </c>
      <c r="AZ1183" t="s">
        <v>1001</v>
      </c>
      <c r="BA1183">
        <v>1</v>
      </c>
      <c r="BB1183" s="2">
        <v>45451</v>
      </c>
      <c r="BC1183" s="2">
        <v>45452</v>
      </c>
      <c r="BD1183">
        <v>28</v>
      </c>
      <c r="BE1183" t="s">
        <v>1010</v>
      </c>
      <c r="BG1183" t="s">
        <v>509</v>
      </c>
      <c r="BH1183" t="s">
        <v>682</v>
      </c>
      <c r="BI1183">
        <v>20</v>
      </c>
      <c r="BJ1183">
        <v>0</v>
      </c>
      <c r="BK1183" t="s">
        <v>714</v>
      </c>
      <c r="BL1183">
        <v>39.9</v>
      </c>
      <c r="BM1183">
        <v>35</v>
      </c>
      <c r="BN1183" t="s">
        <v>115</v>
      </c>
      <c r="BO1183">
        <v>798</v>
      </c>
      <c r="BP1183">
        <v>798</v>
      </c>
      <c r="BQ1183">
        <v>700</v>
      </c>
      <c r="BR1183">
        <v>700</v>
      </c>
      <c r="BS1183">
        <v>98</v>
      </c>
      <c r="BT1183">
        <v>98</v>
      </c>
      <c r="BV1183" t="s">
        <v>884</v>
      </c>
      <c r="BW1183" t="s">
        <v>1215</v>
      </c>
      <c r="BY1183" t="s">
        <v>1263</v>
      </c>
      <c r="BZ1183" t="s">
        <v>719</v>
      </c>
      <c r="CA1183">
        <v>20</v>
      </c>
      <c r="CB1183">
        <v>20</v>
      </c>
      <c r="CC1183">
        <v>0</v>
      </c>
      <c r="CD1183">
        <v>20</v>
      </c>
      <c r="CE1183" t="s">
        <v>1269</v>
      </c>
      <c r="CF1183">
        <v>0</v>
      </c>
      <c r="CJ1183" s="4" t="str">
        <f t="shared" si="180"/>
        <v>قلب خلاط 2/1 (نص ) بوصة</v>
      </c>
      <c r="CK1183" s="5">
        <f t="shared" si="181"/>
        <v>45455</v>
      </c>
      <c r="CL1183" s="4">
        <f t="shared" si="182"/>
        <v>27</v>
      </c>
      <c r="CN1183" s="4" t="str">
        <f t="shared" si="183"/>
        <v>قلب خلاط 2/1 (نص ) بوصة</v>
      </c>
      <c r="CO1183" s="5">
        <f t="shared" si="184"/>
        <v>45452</v>
      </c>
      <c r="CP1183" s="4">
        <f t="shared" si="185"/>
        <v>39.9</v>
      </c>
      <c r="CR1183" s="4">
        <f t="shared" si="186"/>
        <v>-12.899999999999999</v>
      </c>
      <c r="CS1183" s="6">
        <f t="shared" si="187"/>
        <v>-0.47777777777777775</v>
      </c>
      <c r="CT1183">
        <f t="shared" si="188"/>
        <v>3990</v>
      </c>
      <c r="CU1183">
        <f t="shared" si="189"/>
        <v>2700</v>
      </c>
    </row>
    <row r="1184" spans="1:99" x14ac:dyDescent="0.3">
      <c r="A1184">
        <v>527</v>
      </c>
      <c r="B1184">
        <v>706</v>
      </c>
      <c r="C1184">
        <v>7</v>
      </c>
      <c r="D1184" t="s">
        <v>83</v>
      </c>
      <c r="E1184" t="s">
        <v>84</v>
      </c>
      <c r="H1184" t="s">
        <v>106</v>
      </c>
      <c r="I1184" t="s">
        <v>112</v>
      </c>
      <c r="J1184" t="s">
        <v>114</v>
      </c>
      <c r="K1184" t="s">
        <v>115</v>
      </c>
      <c r="L1184">
        <v>1</v>
      </c>
      <c r="M1184">
        <v>2</v>
      </c>
      <c r="N1184" s="2">
        <v>45446</v>
      </c>
      <c r="O1184" s="2">
        <v>45455</v>
      </c>
      <c r="P1184" t="s">
        <v>172</v>
      </c>
      <c r="Q1184" t="s">
        <v>335</v>
      </c>
      <c r="R1184" t="s">
        <v>509</v>
      </c>
      <c r="S1184" t="s">
        <v>509</v>
      </c>
      <c r="T1184" t="s">
        <v>682</v>
      </c>
      <c r="U1184" t="s">
        <v>714</v>
      </c>
      <c r="V1184">
        <v>27</v>
      </c>
      <c r="W1184">
        <v>100</v>
      </c>
      <c r="X1184" t="s">
        <v>727</v>
      </c>
      <c r="Y1184">
        <v>2700</v>
      </c>
      <c r="AB1184" s="2">
        <v>45438</v>
      </c>
      <c r="AC1184">
        <v>378</v>
      </c>
      <c r="AE1184">
        <v>100</v>
      </c>
      <c r="AF1184">
        <v>100</v>
      </c>
      <c r="AG1184">
        <v>0</v>
      </c>
      <c r="AH1184">
        <v>100</v>
      </c>
      <c r="AI1184">
        <v>0</v>
      </c>
      <c r="AJ1184" t="s">
        <v>728</v>
      </c>
      <c r="AK1184" t="s">
        <v>770</v>
      </c>
      <c r="AL1184" t="s">
        <v>821</v>
      </c>
      <c r="AM1184" t="s">
        <v>872</v>
      </c>
      <c r="AP1184">
        <v>98590</v>
      </c>
      <c r="AQ1184">
        <v>93286</v>
      </c>
      <c r="AR1184" t="s">
        <v>884</v>
      </c>
      <c r="AS1184" t="s">
        <v>83</v>
      </c>
      <c r="AU1184" t="s">
        <v>728</v>
      </c>
      <c r="AW1184" t="s">
        <v>85</v>
      </c>
      <c r="AX1184">
        <v>2162</v>
      </c>
      <c r="AY1184" t="s">
        <v>977</v>
      </c>
      <c r="AZ1184" t="s">
        <v>1001</v>
      </c>
      <c r="BA1184">
        <v>1</v>
      </c>
      <c r="BB1184" s="2">
        <v>45451</v>
      </c>
      <c r="BC1184" s="2">
        <v>45452</v>
      </c>
      <c r="BD1184">
        <v>58</v>
      </c>
      <c r="BE1184" t="s">
        <v>1010</v>
      </c>
      <c r="BF1184">
        <v>263</v>
      </c>
      <c r="BG1184" t="s">
        <v>509</v>
      </c>
      <c r="BH1184" t="s">
        <v>682</v>
      </c>
      <c r="BI1184">
        <v>1</v>
      </c>
      <c r="BJ1184">
        <v>0</v>
      </c>
      <c r="BK1184" t="s">
        <v>714</v>
      </c>
      <c r="BL1184">
        <v>200</v>
      </c>
      <c r="BM1184">
        <v>200</v>
      </c>
      <c r="BN1184" t="s">
        <v>115</v>
      </c>
      <c r="BO1184">
        <v>200</v>
      </c>
      <c r="BP1184">
        <v>200</v>
      </c>
      <c r="BQ1184">
        <v>200</v>
      </c>
      <c r="BR1184">
        <v>200</v>
      </c>
      <c r="BS1184">
        <v>0</v>
      </c>
      <c r="BT1184">
        <v>0</v>
      </c>
      <c r="BU1184" t="s">
        <v>1209</v>
      </c>
      <c r="BY1184" t="s">
        <v>1263</v>
      </c>
      <c r="BZ1184" t="s">
        <v>719</v>
      </c>
      <c r="CA1184">
        <v>1</v>
      </c>
      <c r="CB1184">
        <v>1</v>
      </c>
      <c r="CC1184">
        <v>0</v>
      </c>
      <c r="CD1184">
        <v>1</v>
      </c>
      <c r="CE1184" t="s">
        <v>1269</v>
      </c>
      <c r="CF1184">
        <v>0</v>
      </c>
      <c r="CJ1184" s="4" t="str">
        <f t="shared" si="180"/>
        <v>قلب خلاط 2/1 (نص ) بوصة</v>
      </c>
      <c r="CK1184" s="5">
        <f t="shared" si="181"/>
        <v>45455</v>
      </c>
      <c r="CL1184" s="4">
        <f t="shared" si="182"/>
        <v>27</v>
      </c>
      <c r="CN1184" s="4" t="str">
        <f t="shared" si="183"/>
        <v>قلب خلاط 2/1 (نص ) بوصة</v>
      </c>
      <c r="CO1184" s="5">
        <f t="shared" si="184"/>
        <v>45452</v>
      </c>
      <c r="CP1184" s="4">
        <f t="shared" si="185"/>
        <v>200</v>
      </c>
      <c r="CR1184" s="4">
        <f t="shared" si="186"/>
        <v>-173</v>
      </c>
      <c r="CS1184" s="6">
        <f t="shared" si="187"/>
        <v>-6.4074074074074074</v>
      </c>
      <c r="CT1184">
        <f t="shared" si="188"/>
        <v>20000</v>
      </c>
      <c r="CU1184">
        <f t="shared" si="189"/>
        <v>2700</v>
      </c>
    </row>
    <row r="1185" spans="1:99" x14ac:dyDescent="0.3">
      <c r="A1185">
        <v>527</v>
      </c>
      <c r="B1185">
        <v>706</v>
      </c>
      <c r="C1185">
        <v>7</v>
      </c>
      <c r="D1185" t="s">
        <v>83</v>
      </c>
      <c r="E1185" t="s">
        <v>84</v>
      </c>
      <c r="H1185" t="s">
        <v>106</v>
      </c>
      <c r="I1185" t="s">
        <v>112</v>
      </c>
      <c r="J1185" t="s">
        <v>114</v>
      </c>
      <c r="K1185" t="s">
        <v>115</v>
      </c>
      <c r="L1185">
        <v>1</v>
      </c>
      <c r="M1185">
        <v>2</v>
      </c>
      <c r="N1185" s="2">
        <v>45446</v>
      </c>
      <c r="O1185" s="2">
        <v>45455</v>
      </c>
      <c r="P1185" t="s">
        <v>172</v>
      </c>
      <c r="Q1185" t="s">
        <v>335</v>
      </c>
      <c r="R1185" t="s">
        <v>509</v>
      </c>
      <c r="S1185" t="s">
        <v>509</v>
      </c>
      <c r="T1185" t="s">
        <v>682</v>
      </c>
      <c r="U1185" t="s">
        <v>714</v>
      </c>
      <c r="V1185">
        <v>27</v>
      </c>
      <c r="W1185">
        <v>100</v>
      </c>
      <c r="X1185" t="s">
        <v>727</v>
      </c>
      <c r="Y1185">
        <v>2700</v>
      </c>
      <c r="AB1185" s="2">
        <v>45438</v>
      </c>
      <c r="AC1185">
        <v>378</v>
      </c>
      <c r="AE1185">
        <v>100</v>
      </c>
      <c r="AF1185">
        <v>100</v>
      </c>
      <c r="AG1185">
        <v>0</v>
      </c>
      <c r="AH1185">
        <v>100</v>
      </c>
      <c r="AI1185">
        <v>0</v>
      </c>
      <c r="AJ1185" t="s">
        <v>728</v>
      </c>
      <c r="AK1185" t="s">
        <v>735</v>
      </c>
      <c r="AL1185" t="s">
        <v>786</v>
      </c>
      <c r="AM1185" t="s">
        <v>837</v>
      </c>
      <c r="AP1185">
        <v>99050</v>
      </c>
      <c r="AQ1185">
        <v>94774</v>
      </c>
      <c r="AS1185" t="s">
        <v>83</v>
      </c>
      <c r="AU1185" t="s">
        <v>728</v>
      </c>
      <c r="AW1185" t="s">
        <v>85</v>
      </c>
      <c r="AX1185">
        <v>2162</v>
      </c>
      <c r="AY1185" t="s">
        <v>978</v>
      </c>
      <c r="AZ1185" t="s">
        <v>1001</v>
      </c>
      <c r="BA1185">
        <v>1</v>
      </c>
      <c r="BB1185" s="2">
        <v>45473</v>
      </c>
      <c r="BC1185" s="2">
        <v>45474</v>
      </c>
      <c r="BD1185">
        <v>7</v>
      </c>
      <c r="BE1185" t="s">
        <v>1010</v>
      </c>
      <c r="BF1185" t="s">
        <v>1180</v>
      </c>
      <c r="BG1185" t="s">
        <v>509</v>
      </c>
      <c r="BH1185" t="s">
        <v>682</v>
      </c>
      <c r="BI1185">
        <v>17</v>
      </c>
      <c r="BJ1185">
        <v>0</v>
      </c>
      <c r="BK1185" t="s">
        <v>714</v>
      </c>
      <c r="BL1185">
        <v>68.400000000000006</v>
      </c>
      <c r="BM1185">
        <v>60</v>
      </c>
      <c r="BN1185" t="s">
        <v>115</v>
      </c>
      <c r="BO1185">
        <v>1162.8</v>
      </c>
      <c r="BP1185">
        <v>1162.8</v>
      </c>
      <c r="BQ1185">
        <v>1020</v>
      </c>
      <c r="BR1185">
        <v>1020</v>
      </c>
      <c r="BS1185">
        <v>142.80000000000001</v>
      </c>
      <c r="BT1185">
        <v>142.80000000000001</v>
      </c>
      <c r="BY1185" t="s">
        <v>1263</v>
      </c>
      <c r="BZ1185" t="s">
        <v>719</v>
      </c>
      <c r="CA1185">
        <v>17</v>
      </c>
      <c r="CB1185">
        <v>17</v>
      </c>
      <c r="CC1185">
        <v>0</v>
      </c>
      <c r="CD1185">
        <v>17</v>
      </c>
      <c r="CE1185" t="s">
        <v>1269</v>
      </c>
      <c r="CF1185">
        <v>0</v>
      </c>
      <c r="CJ1185" s="4" t="str">
        <f t="shared" si="180"/>
        <v>قلب خلاط 2/1 (نص ) بوصة</v>
      </c>
      <c r="CK1185" s="5">
        <f t="shared" si="181"/>
        <v>45455</v>
      </c>
      <c r="CL1185" s="4">
        <f t="shared" si="182"/>
        <v>27</v>
      </c>
      <c r="CN1185" s="4" t="str">
        <f t="shared" si="183"/>
        <v>قلب خلاط 2/1 (نص ) بوصة</v>
      </c>
      <c r="CO1185" s="5">
        <f t="shared" si="184"/>
        <v>45474</v>
      </c>
      <c r="CP1185" s="4">
        <f t="shared" si="185"/>
        <v>68.400000000000006</v>
      </c>
      <c r="CR1185" s="4">
        <f t="shared" si="186"/>
        <v>-41.400000000000006</v>
      </c>
      <c r="CS1185" s="6">
        <f t="shared" si="187"/>
        <v>-1.5333333333333334</v>
      </c>
      <c r="CT1185">
        <f t="shared" si="188"/>
        <v>6840.0000000000009</v>
      </c>
      <c r="CU1185">
        <f t="shared" si="189"/>
        <v>2700</v>
      </c>
    </row>
    <row r="1186" spans="1:99" x14ac:dyDescent="0.3">
      <c r="A1186">
        <v>527</v>
      </c>
      <c r="B1186">
        <v>706</v>
      </c>
      <c r="C1186">
        <v>7</v>
      </c>
      <c r="D1186" t="s">
        <v>83</v>
      </c>
      <c r="E1186" t="s">
        <v>84</v>
      </c>
      <c r="H1186" t="s">
        <v>106</v>
      </c>
      <c r="I1186" t="s">
        <v>112</v>
      </c>
      <c r="J1186" t="s">
        <v>114</v>
      </c>
      <c r="K1186" t="s">
        <v>115</v>
      </c>
      <c r="L1186">
        <v>1</v>
      </c>
      <c r="M1186">
        <v>2</v>
      </c>
      <c r="N1186" s="2">
        <v>45446</v>
      </c>
      <c r="O1186" s="2">
        <v>45455</v>
      </c>
      <c r="P1186" t="s">
        <v>172</v>
      </c>
      <c r="Q1186" t="s">
        <v>335</v>
      </c>
      <c r="R1186" t="s">
        <v>509</v>
      </c>
      <c r="S1186" t="s">
        <v>509</v>
      </c>
      <c r="T1186" t="s">
        <v>682</v>
      </c>
      <c r="U1186" t="s">
        <v>714</v>
      </c>
      <c r="V1186">
        <v>27</v>
      </c>
      <c r="W1186">
        <v>100</v>
      </c>
      <c r="X1186" t="s">
        <v>727</v>
      </c>
      <c r="Y1186">
        <v>2700</v>
      </c>
      <c r="AB1186" s="2">
        <v>45438</v>
      </c>
      <c r="AC1186">
        <v>378</v>
      </c>
      <c r="AE1186">
        <v>100</v>
      </c>
      <c r="AF1186">
        <v>100</v>
      </c>
      <c r="AG1186">
        <v>0</v>
      </c>
      <c r="AH1186">
        <v>100</v>
      </c>
      <c r="AI1186">
        <v>0</v>
      </c>
      <c r="AJ1186" t="s">
        <v>728</v>
      </c>
      <c r="AK1186" t="s">
        <v>736</v>
      </c>
      <c r="AL1186" t="s">
        <v>787</v>
      </c>
      <c r="AM1186" t="s">
        <v>838</v>
      </c>
      <c r="AP1186">
        <v>98075</v>
      </c>
      <c r="AQ1186">
        <v>93267</v>
      </c>
      <c r="AR1186">
        <v>11</v>
      </c>
      <c r="AS1186" t="s">
        <v>83</v>
      </c>
      <c r="AU1186" t="s">
        <v>728</v>
      </c>
      <c r="AW1186" t="s">
        <v>85</v>
      </c>
      <c r="AX1186">
        <v>2162</v>
      </c>
      <c r="AY1186" t="s">
        <v>967</v>
      </c>
      <c r="AZ1186" t="s">
        <v>1001</v>
      </c>
      <c r="BA1186">
        <v>1</v>
      </c>
      <c r="BB1186" s="2">
        <v>45438</v>
      </c>
      <c r="BC1186" s="2">
        <v>45439</v>
      </c>
      <c r="BD1186">
        <v>5</v>
      </c>
      <c r="BE1186" t="s">
        <v>1010</v>
      </c>
      <c r="BF1186">
        <v>156</v>
      </c>
      <c r="BG1186" t="s">
        <v>509</v>
      </c>
      <c r="BH1186" t="s">
        <v>682</v>
      </c>
      <c r="BI1186">
        <v>5</v>
      </c>
      <c r="BJ1186">
        <v>0</v>
      </c>
      <c r="BK1186" t="s">
        <v>714</v>
      </c>
      <c r="BL1186">
        <v>35.340000000000003</v>
      </c>
      <c r="BM1186">
        <v>31</v>
      </c>
      <c r="BN1186" t="s">
        <v>115</v>
      </c>
      <c r="BO1186">
        <v>176.7</v>
      </c>
      <c r="BP1186">
        <v>176.7</v>
      </c>
      <c r="BQ1186">
        <v>155</v>
      </c>
      <c r="BR1186">
        <v>155</v>
      </c>
      <c r="BS1186">
        <v>21.7</v>
      </c>
      <c r="BT1186">
        <v>21.7</v>
      </c>
      <c r="BY1186" t="s">
        <v>1263</v>
      </c>
      <c r="BZ1186" t="s">
        <v>719</v>
      </c>
      <c r="CA1186">
        <v>5</v>
      </c>
      <c r="CB1186">
        <v>5</v>
      </c>
      <c r="CC1186">
        <v>0</v>
      </c>
      <c r="CD1186">
        <v>5</v>
      </c>
      <c r="CE1186" t="s">
        <v>1269</v>
      </c>
      <c r="CF1186">
        <v>0</v>
      </c>
      <c r="CJ1186" s="4" t="str">
        <f t="shared" si="180"/>
        <v>قلب خلاط 2/1 (نص ) بوصة</v>
      </c>
      <c r="CK1186" s="5">
        <f t="shared" si="181"/>
        <v>45455</v>
      </c>
      <c r="CL1186" s="4">
        <f t="shared" si="182"/>
        <v>27</v>
      </c>
      <c r="CN1186" s="4" t="str">
        <f t="shared" si="183"/>
        <v>قلب خلاط 2/1 (نص ) بوصة</v>
      </c>
      <c r="CO1186" s="5">
        <f t="shared" si="184"/>
        <v>45439</v>
      </c>
      <c r="CP1186" s="4">
        <f t="shared" si="185"/>
        <v>35.340000000000003</v>
      </c>
      <c r="CR1186" s="4">
        <f t="shared" si="186"/>
        <v>-8.3400000000000034</v>
      </c>
      <c r="CS1186" s="6">
        <f t="shared" si="187"/>
        <v>-0.30888888888888899</v>
      </c>
      <c r="CT1186">
        <f t="shared" si="188"/>
        <v>3534.0000000000005</v>
      </c>
      <c r="CU1186">
        <f t="shared" si="189"/>
        <v>2700</v>
      </c>
    </row>
    <row r="1187" spans="1:99" x14ac:dyDescent="0.3">
      <c r="A1187">
        <v>527</v>
      </c>
      <c r="B1187">
        <v>706</v>
      </c>
      <c r="C1187">
        <v>7</v>
      </c>
      <c r="D1187" t="s">
        <v>83</v>
      </c>
      <c r="E1187" t="s">
        <v>84</v>
      </c>
      <c r="H1187" t="s">
        <v>106</v>
      </c>
      <c r="I1187" t="s">
        <v>112</v>
      </c>
      <c r="J1187" t="s">
        <v>114</v>
      </c>
      <c r="K1187" t="s">
        <v>115</v>
      </c>
      <c r="L1187">
        <v>1</v>
      </c>
      <c r="M1187">
        <v>2</v>
      </c>
      <c r="N1187" s="2">
        <v>45446</v>
      </c>
      <c r="O1187" s="2">
        <v>45455</v>
      </c>
      <c r="P1187" t="s">
        <v>172</v>
      </c>
      <c r="Q1187" t="s">
        <v>335</v>
      </c>
      <c r="R1187" t="s">
        <v>509</v>
      </c>
      <c r="S1187" t="s">
        <v>509</v>
      </c>
      <c r="T1187" t="s">
        <v>682</v>
      </c>
      <c r="U1187" t="s">
        <v>714</v>
      </c>
      <c r="V1187">
        <v>27</v>
      </c>
      <c r="W1187">
        <v>100</v>
      </c>
      <c r="X1187" t="s">
        <v>727</v>
      </c>
      <c r="Y1187">
        <v>2700</v>
      </c>
      <c r="AB1187" s="2">
        <v>45438</v>
      </c>
      <c r="AC1187">
        <v>378</v>
      </c>
      <c r="AE1187">
        <v>100</v>
      </c>
      <c r="AF1187">
        <v>100</v>
      </c>
      <c r="AG1187">
        <v>0</v>
      </c>
      <c r="AH1187">
        <v>100</v>
      </c>
      <c r="AI1187">
        <v>0</v>
      </c>
      <c r="AJ1187" t="s">
        <v>728</v>
      </c>
      <c r="AK1187" t="s">
        <v>746</v>
      </c>
      <c r="AL1187" t="s">
        <v>797</v>
      </c>
      <c r="AM1187" t="s">
        <v>848</v>
      </c>
      <c r="AP1187">
        <v>97793</v>
      </c>
      <c r="AQ1187">
        <v>92560</v>
      </c>
      <c r="AS1187" t="s">
        <v>83</v>
      </c>
      <c r="AU1187" t="s">
        <v>728</v>
      </c>
      <c r="AW1187" t="s">
        <v>85</v>
      </c>
      <c r="AX1187">
        <v>2162</v>
      </c>
      <c r="AY1187" t="s">
        <v>968</v>
      </c>
      <c r="AZ1187" t="s">
        <v>1001</v>
      </c>
      <c r="BA1187">
        <v>4</v>
      </c>
      <c r="BB1187" s="2">
        <v>45431</v>
      </c>
      <c r="BC1187" s="2">
        <v>45431</v>
      </c>
      <c r="BD1187">
        <v>2</v>
      </c>
      <c r="BE1187" t="s">
        <v>1010</v>
      </c>
      <c r="BG1187" t="s">
        <v>509</v>
      </c>
      <c r="BH1187" t="s">
        <v>682</v>
      </c>
      <c r="BI1187">
        <v>2</v>
      </c>
      <c r="BJ1187">
        <v>0</v>
      </c>
      <c r="BK1187" t="s">
        <v>714</v>
      </c>
      <c r="BL1187">
        <v>45.6</v>
      </c>
      <c r="BM1187">
        <v>40</v>
      </c>
      <c r="BN1187" t="s">
        <v>115</v>
      </c>
      <c r="BO1187">
        <v>91.2</v>
      </c>
      <c r="BP1187">
        <v>91.2</v>
      </c>
      <c r="BQ1187">
        <v>80</v>
      </c>
      <c r="BR1187">
        <v>80</v>
      </c>
      <c r="BS1187">
        <v>11.2</v>
      </c>
      <c r="BT1187">
        <v>11.2</v>
      </c>
      <c r="BY1187" t="s">
        <v>1263</v>
      </c>
      <c r="BZ1187" t="s">
        <v>719</v>
      </c>
      <c r="CA1187">
        <v>2</v>
      </c>
      <c r="CB1187">
        <v>2</v>
      </c>
      <c r="CC1187">
        <v>0</v>
      </c>
      <c r="CD1187">
        <v>2</v>
      </c>
      <c r="CE1187" t="s">
        <v>1269</v>
      </c>
      <c r="CF1187">
        <v>0</v>
      </c>
      <c r="CJ1187" s="4" t="str">
        <f t="shared" si="180"/>
        <v>قلب خلاط 2/1 (نص ) بوصة</v>
      </c>
      <c r="CK1187" s="5">
        <f t="shared" si="181"/>
        <v>45455</v>
      </c>
      <c r="CL1187" s="4">
        <f t="shared" si="182"/>
        <v>27</v>
      </c>
      <c r="CN1187" s="4" t="str">
        <f t="shared" si="183"/>
        <v>قلب خلاط 2/1 (نص ) بوصة</v>
      </c>
      <c r="CO1187" s="5">
        <f t="shared" si="184"/>
        <v>45431</v>
      </c>
      <c r="CP1187" s="4">
        <f t="shared" si="185"/>
        <v>45.6</v>
      </c>
      <c r="CR1187" s="4">
        <f t="shared" si="186"/>
        <v>-18.600000000000001</v>
      </c>
      <c r="CS1187" s="6">
        <f t="shared" si="187"/>
        <v>-0.68888888888888899</v>
      </c>
      <c r="CT1187">
        <f t="shared" si="188"/>
        <v>4560</v>
      </c>
      <c r="CU1187">
        <f t="shared" si="189"/>
        <v>2700</v>
      </c>
    </row>
    <row r="1188" spans="1:99" x14ac:dyDescent="0.3">
      <c r="A1188">
        <v>534</v>
      </c>
      <c r="B1188">
        <v>700</v>
      </c>
      <c r="C1188">
        <v>5</v>
      </c>
      <c r="D1188" t="s">
        <v>83</v>
      </c>
      <c r="E1188" t="s">
        <v>84</v>
      </c>
      <c r="H1188" t="s">
        <v>85</v>
      </c>
      <c r="I1188" t="s">
        <v>111</v>
      </c>
      <c r="J1188" t="s">
        <v>114</v>
      </c>
      <c r="K1188" t="s">
        <v>115</v>
      </c>
      <c r="L1188">
        <v>9</v>
      </c>
      <c r="M1188">
        <v>1</v>
      </c>
      <c r="N1188" s="2">
        <v>45447</v>
      </c>
      <c r="O1188" s="2">
        <v>45494</v>
      </c>
      <c r="P1188" t="s">
        <v>173</v>
      </c>
      <c r="Q1188" t="s">
        <v>337</v>
      </c>
      <c r="R1188" t="s">
        <v>511</v>
      </c>
      <c r="S1188" t="s">
        <v>511</v>
      </c>
      <c r="T1188" t="s">
        <v>684</v>
      </c>
      <c r="U1188" t="s">
        <v>714</v>
      </c>
      <c r="V1188">
        <v>600</v>
      </c>
      <c r="W1188">
        <v>1</v>
      </c>
      <c r="X1188" t="s">
        <v>719</v>
      </c>
      <c r="Y1188">
        <v>600</v>
      </c>
      <c r="AB1188" s="2">
        <v>45437</v>
      </c>
      <c r="AC1188">
        <v>0</v>
      </c>
      <c r="AE1188">
        <v>1</v>
      </c>
      <c r="AF1188">
        <v>1</v>
      </c>
      <c r="AG1188">
        <v>0</v>
      </c>
      <c r="AH1188">
        <v>1</v>
      </c>
      <c r="AI1188">
        <v>0</v>
      </c>
      <c r="AJ1188" t="s">
        <v>728</v>
      </c>
      <c r="AK1188" t="s">
        <v>735</v>
      </c>
      <c r="AL1188" t="s">
        <v>786</v>
      </c>
      <c r="AM1188" t="s">
        <v>837</v>
      </c>
      <c r="AP1188">
        <v>99303</v>
      </c>
      <c r="AQ1188">
        <v>93388</v>
      </c>
      <c r="AS1188" t="s">
        <v>83</v>
      </c>
      <c r="AU1188" t="s">
        <v>922</v>
      </c>
      <c r="AW1188" t="s">
        <v>85</v>
      </c>
      <c r="AX1188">
        <v>2162</v>
      </c>
      <c r="AY1188" t="s">
        <v>978</v>
      </c>
      <c r="AZ1188" t="s">
        <v>1001</v>
      </c>
      <c r="BA1188">
        <v>5</v>
      </c>
      <c r="BB1188" s="2">
        <v>45480</v>
      </c>
      <c r="BC1188" s="2">
        <v>45481</v>
      </c>
      <c r="BD1188">
        <v>27</v>
      </c>
      <c r="BE1188" t="s">
        <v>1010</v>
      </c>
      <c r="BF1188" t="s">
        <v>1038</v>
      </c>
      <c r="BG1188" t="s">
        <v>511</v>
      </c>
      <c r="BH1188" t="s">
        <v>684</v>
      </c>
      <c r="BI1188">
        <v>1</v>
      </c>
      <c r="BJ1188">
        <v>0</v>
      </c>
      <c r="BK1188" t="s">
        <v>714</v>
      </c>
      <c r="BL1188">
        <v>769.5</v>
      </c>
      <c r="BM1188">
        <v>675</v>
      </c>
      <c r="BN1188" t="s">
        <v>115</v>
      </c>
      <c r="BO1188">
        <v>769.5</v>
      </c>
      <c r="BP1188">
        <v>769.5</v>
      </c>
      <c r="BQ1188">
        <v>675</v>
      </c>
      <c r="BR1188">
        <v>675</v>
      </c>
      <c r="BS1188">
        <v>94.5</v>
      </c>
      <c r="BT1188">
        <v>94.5</v>
      </c>
      <c r="BY1188" t="s">
        <v>1263</v>
      </c>
      <c r="BZ1188" t="s">
        <v>719</v>
      </c>
      <c r="CA1188">
        <v>1</v>
      </c>
      <c r="CB1188">
        <v>1</v>
      </c>
      <c r="CC1188">
        <v>0</v>
      </c>
      <c r="CD1188">
        <v>1</v>
      </c>
      <c r="CE1188" t="s">
        <v>1269</v>
      </c>
      <c r="CF1188">
        <v>0</v>
      </c>
      <c r="CJ1188" s="4" t="str">
        <f t="shared" si="180"/>
        <v>رزمة بلاستيك تغليف A3</v>
      </c>
      <c r="CK1188" s="5">
        <f t="shared" si="181"/>
        <v>45494</v>
      </c>
      <c r="CL1188" s="4">
        <f t="shared" si="182"/>
        <v>600</v>
      </c>
      <c r="CN1188" s="4" t="str">
        <f t="shared" si="183"/>
        <v>رزمة بلاستيك تغليف A3</v>
      </c>
      <c r="CO1188" s="5">
        <f t="shared" si="184"/>
        <v>45481</v>
      </c>
      <c r="CP1188" s="4">
        <f t="shared" si="185"/>
        <v>769.5</v>
      </c>
      <c r="CR1188" s="4">
        <f t="shared" si="186"/>
        <v>-169.5</v>
      </c>
      <c r="CS1188" s="6">
        <f t="shared" si="187"/>
        <v>-0.28249999999999997</v>
      </c>
      <c r="CT1188">
        <f t="shared" si="188"/>
        <v>769.5</v>
      </c>
      <c r="CU1188">
        <f t="shared" si="189"/>
        <v>600</v>
      </c>
    </row>
    <row r="1189" spans="1:99" x14ac:dyDescent="0.3">
      <c r="A1189">
        <v>534</v>
      </c>
      <c r="B1189">
        <v>700</v>
      </c>
      <c r="C1189">
        <v>7</v>
      </c>
      <c r="D1189" t="s">
        <v>83</v>
      </c>
      <c r="E1189" t="s">
        <v>84</v>
      </c>
      <c r="H1189" t="s">
        <v>85</v>
      </c>
      <c r="I1189" t="s">
        <v>111</v>
      </c>
      <c r="J1189" t="s">
        <v>114</v>
      </c>
      <c r="K1189" t="s">
        <v>115</v>
      </c>
      <c r="L1189">
        <v>3</v>
      </c>
      <c r="M1189">
        <v>1</v>
      </c>
      <c r="N1189" s="2">
        <v>45447</v>
      </c>
      <c r="O1189" s="2">
        <v>45494</v>
      </c>
      <c r="P1189" t="s">
        <v>173</v>
      </c>
      <c r="Q1189" t="s">
        <v>200</v>
      </c>
      <c r="R1189" t="s">
        <v>374</v>
      </c>
      <c r="S1189" t="s">
        <v>374</v>
      </c>
      <c r="T1189" t="s">
        <v>548</v>
      </c>
      <c r="U1189" t="s">
        <v>714</v>
      </c>
      <c r="V1189">
        <v>15</v>
      </c>
      <c r="W1189">
        <v>5</v>
      </c>
      <c r="X1189" t="s">
        <v>719</v>
      </c>
      <c r="Y1189">
        <v>75</v>
      </c>
      <c r="AB1189" s="2">
        <v>45437</v>
      </c>
      <c r="AC1189">
        <v>0</v>
      </c>
      <c r="AE1189">
        <v>5</v>
      </c>
      <c r="AF1189">
        <v>5</v>
      </c>
      <c r="AG1189">
        <v>0</v>
      </c>
      <c r="AH1189">
        <v>5</v>
      </c>
      <c r="AI1189">
        <v>0</v>
      </c>
      <c r="AJ1189" t="s">
        <v>728</v>
      </c>
      <c r="AK1189" t="s">
        <v>742</v>
      </c>
      <c r="AL1189" t="s">
        <v>793</v>
      </c>
      <c r="AM1189" t="s">
        <v>844</v>
      </c>
      <c r="AP1189">
        <v>99146</v>
      </c>
      <c r="AQ1189">
        <v>94179</v>
      </c>
      <c r="AS1189" t="s">
        <v>83</v>
      </c>
      <c r="AU1189" t="s">
        <v>728</v>
      </c>
      <c r="AW1189" t="s">
        <v>925</v>
      </c>
      <c r="AX1189">
        <v>10213</v>
      </c>
      <c r="AY1189" t="s">
        <v>997</v>
      </c>
      <c r="AZ1189" t="s">
        <v>1003</v>
      </c>
      <c r="BA1189">
        <v>3</v>
      </c>
      <c r="BB1189" s="2">
        <v>45475</v>
      </c>
      <c r="BC1189" s="2">
        <v>45477</v>
      </c>
      <c r="BD1189">
        <v>3</v>
      </c>
      <c r="BE1189" t="s">
        <v>1011</v>
      </c>
      <c r="BF1189" t="s">
        <v>1182</v>
      </c>
      <c r="BG1189" t="s">
        <v>374</v>
      </c>
      <c r="BH1189" t="s">
        <v>548</v>
      </c>
      <c r="BI1189">
        <v>20</v>
      </c>
      <c r="BJ1189">
        <v>0</v>
      </c>
      <c r="BK1189" t="s">
        <v>714</v>
      </c>
      <c r="BL1189">
        <v>19.95</v>
      </c>
      <c r="BM1189">
        <v>17.5</v>
      </c>
      <c r="BN1189" t="s">
        <v>115</v>
      </c>
      <c r="BO1189">
        <v>399</v>
      </c>
      <c r="BP1189">
        <v>399</v>
      </c>
      <c r="BQ1189">
        <v>350</v>
      </c>
      <c r="BR1189">
        <v>350</v>
      </c>
      <c r="BS1189">
        <v>49</v>
      </c>
      <c r="BT1189">
        <v>49</v>
      </c>
      <c r="BY1189" t="s">
        <v>1263</v>
      </c>
      <c r="BZ1189" t="s">
        <v>723</v>
      </c>
      <c r="CA1189">
        <v>20</v>
      </c>
      <c r="CB1189">
        <v>20</v>
      </c>
      <c r="CC1189">
        <v>0</v>
      </c>
      <c r="CD1189">
        <v>20</v>
      </c>
      <c r="CE1189" t="s">
        <v>1269</v>
      </c>
      <c r="CF1189">
        <v>0</v>
      </c>
      <c r="CJ1189" s="4" t="str">
        <f t="shared" si="180"/>
        <v>علبة دبابيس دباسة واش 24/6</v>
      </c>
      <c r="CK1189" s="5">
        <f t="shared" si="181"/>
        <v>45494</v>
      </c>
      <c r="CL1189" s="4">
        <f t="shared" si="182"/>
        <v>15</v>
      </c>
      <c r="CN1189" s="4" t="str">
        <f t="shared" si="183"/>
        <v>علبة دبابيس دباسة واش 24/6</v>
      </c>
      <c r="CO1189" s="5">
        <f t="shared" si="184"/>
        <v>45477</v>
      </c>
      <c r="CP1189" s="4">
        <f t="shared" si="185"/>
        <v>19.95</v>
      </c>
      <c r="CR1189" s="4">
        <f t="shared" si="186"/>
        <v>-4.9499999999999993</v>
      </c>
      <c r="CS1189" s="6">
        <f t="shared" si="187"/>
        <v>-0.32999999999999996</v>
      </c>
      <c r="CT1189">
        <f t="shared" si="188"/>
        <v>99.75</v>
      </c>
      <c r="CU1189">
        <f t="shared" si="189"/>
        <v>75</v>
      </c>
    </row>
    <row r="1190" spans="1:99" x14ac:dyDescent="0.3">
      <c r="A1190">
        <v>534</v>
      </c>
      <c r="B1190">
        <v>700</v>
      </c>
      <c r="C1190">
        <v>7</v>
      </c>
      <c r="D1190" t="s">
        <v>83</v>
      </c>
      <c r="E1190" t="s">
        <v>84</v>
      </c>
      <c r="H1190" t="s">
        <v>85</v>
      </c>
      <c r="I1190" t="s">
        <v>111</v>
      </c>
      <c r="J1190" t="s">
        <v>114</v>
      </c>
      <c r="K1190" t="s">
        <v>115</v>
      </c>
      <c r="L1190">
        <v>3</v>
      </c>
      <c r="M1190">
        <v>1</v>
      </c>
      <c r="N1190" s="2">
        <v>45447</v>
      </c>
      <c r="O1190" s="2">
        <v>45494</v>
      </c>
      <c r="P1190" t="s">
        <v>173</v>
      </c>
      <c r="Q1190" t="s">
        <v>200</v>
      </c>
      <c r="R1190" t="s">
        <v>374</v>
      </c>
      <c r="S1190" t="s">
        <v>374</v>
      </c>
      <c r="T1190" t="s">
        <v>548</v>
      </c>
      <c r="U1190" t="s">
        <v>714</v>
      </c>
      <c r="V1190">
        <v>15</v>
      </c>
      <c r="W1190">
        <v>5</v>
      </c>
      <c r="X1190" t="s">
        <v>719</v>
      </c>
      <c r="Y1190">
        <v>75</v>
      </c>
      <c r="AB1190" s="2">
        <v>45437</v>
      </c>
      <c r="AC1190">
        <v>0</v>
      </c>
      <c r="AE1190">
        <v>5</v>
      </c>
      <c r="AF1190">
        <v>5</v>
      </c>
      <c r="AG1190">
        <v>0</v>
      </c>
      <c r="AH1190">
        <v>5</v>
      </c>
      <c r="AI1190">
        <v>0</v>
      </c>
      <c r="AJ1190" t="s">
        <v>728</v>
      </c>
      <c r="AK1190" t="s">
        <v>742</v>
      </c>
      <c r="AL1190" t="s">
        <v>793</v>
      </c>
      <c r="AM1190" t="s">
        <v>844</v>
      </c>
      <c r="AP1190">
        <v>99147</v>
      </c>
      <c r="AQ1190">
        <v>94381</v>
      </c>
      <c r="AS1190" t="s">
        <v>83</v>
      </c>
      <c r="AU1190" t="s">
        <v>728</v>
      </c>
      <c r="AW1190" t="s">
        <v>925</v>
      </c>
      <c r="AX1190">
        <v>10213</v>
      </c>
      <c r="AY1190" t="s">
        <v>997</v>
      </c>
      <c r="AZ1190" t="s">
        <v>1003</v>
      </c>
      <c r="BA1190">
        <v>2</v>
      </c>
      <c r="BB1190" s="2">
        <v>45475</v>
      </c>
      <c r="BC1190" s="2">
        <v>45477</v>
      </c>
      <c r="BD1190">
        <v>3</v>
      </c>
      <c r="BE1190" t="s">
        <v>1011</v>
      </c>
      <c r="BF1190" t="s">
        <v>1183</v>
      </c>
      <c r="BG1190" t="s">
        <v>374</v>
      </c>
      <c r="BH1190" t="s">
        <v>548</v>
      </c>
      <c r="BI1190">
        <v>30</v>
      </c>
      <c r="BJ1190">
        <v>0</v>
      </c>
      <c r="BK1190" t="s">
        <v>714</v>
      </c>
      <c r="BL1190">
        <v>19.95</v>
      </c>
      <c r="BM1190">
        <v>17.5</v>
      </c>
      <c r="BN1190" t="s">
        <v>115</v>
      </c>
      <c r="BO1190">
        <v>598.5</v>
      </c>
      <c r="BP1190">
        <v>598.5</v>
      </c>
      <c r="BQ1190">
        <v>525</v>
      </c>
      <c r="BR1190">
        <v>525</v>
      </c>
      <c r="BS1190">
        <v>73.5</v>
      </c>
      <c r="BT1190">
        <v>73.5</v>
      </c>
      <c r="BY1190" t="s">
        <v>1263</v>
      </c>
      <c r="BZ1190" t="s">
        <v>723</v>
      </c>
      <c r="CA1190">
        <v>30</v>
      </c>
      <c r="CB1190">
        <v>30</v>
      </c>
      <c r="CC1190">
        <v>0</v>
      </c>
      <c r="CD1190">
        <v>30</v>
      </c>
      <c r="CE1190" t="s">
        <v>1269</v>
      </c>
      <c r="CF1190">
        <v>0</v>
      </c>
      <c r="CJ1190" s="4" t="str">
        <f t="shared" si="180"/>
        <v>علبة دبابيس دباسة واش 24/6</v>
      </c>
      <c r="CK1190" s="5">
        <f t="shared" si="181"/>
        <v>45494</v>
      </c>
      <c r="CL1190" s="4">
        <f t="shared" si="182"/>
        <v>15</v>
      </c>
      <c r="CN1190" s="4" t="str">
        <f t="shared" si="183"/>
        <v>علبة دبابيس دباسة واش 24/6</v>
      </c>
      <c r="CO1190" s="5">
        <f t="shared" si="184"/>
        <v>45477</v>
      </c>
      <c r="CP1190" s="4">
        <f t="shared" si="185"/>
        <v>19.95</v>
      </c>
      <c r="CR1190" s="4">
        <f t="shared" si="186"/>
        <v>-4.9499999999999993</v>
      </c>
      <c r="CS1190" s="6">
        <f t="shared" si="187"/>
        <v>-0.32999999999999996</v>
      </c>
      <c r="CT1190">
        <f t="shared" si="188"/>
        <v>99.75</v>
      </c>
      <c r="CU1190">
        <f t="shared" si="189"/>
        <v>75</v>
      </c>
    </row>
    <row r="1191" spans="1:99" x14ac:dyDescent="0.3">
      <c r="A1191">
        <v>534</v>
      </c>
      <c r="B1191">
        <v>700</v>
      </c>
      <c r="C1191">
        <v>7</v>
      </c>
      <c r="D1191" t="s">
        <v>83</v>
      </c>
      <c r="E1191" t="s">
        <v>84</v>
      </c>
      <c r="H1191" t="s">
        <v>85</v>
      </c>
      <c r="I1191" t="s">
        <v>111</v>
      </c>
      <c r="J1191" t="s">
        <v>114</v>
      </c>
      <c r="K1191" t="s">
        <v>115</v>
      </c>
      <c r="L1191">
        <v>3</v>
      </c>
      <c r="M1191">
        <v>1</v>
      </c>
      <c r="N1191" s="2">
        <v>45447</v>
      </c>
      <c r="O1191" s="2">
        <v>45494</v>
      </c>
      <c r="P1191" t="s">
        <v>173</v>
      </c>
      <c r="Q1191" t="s">
        <v>200</v>
      </c>
      <c r="R1191" t="s">
        <v>374</v>
      </c>
      <c r="S1191" t="s">
        <v>374</v>
      </c>
      <c r="T1191" t="s">
        <v>548</v>
      </c>
      <c r="U1191" t="s">
        <v>714</v>
      </c>
      <c r="V1191">
        <v>15</v>
      </c>
      <c r="W1191">
        <v>5</v>
      </c>
      <c r="X1191" t="s">
        <v>719</v>
      </c>
      <c r="Y1191">
        <v>75</v>
      </c>
      <c r="AB1191" s="2">
        <v>45437</v>
      </c>
      <c r="AC1191">
        <v>0</v>
      </c>
      <c r="AE1191">
        <v>5</v>
      </c>
      <c r="AF1191">
        <v>5</v>
      </c>
      <c r="AG1191">
        <v>0</v>
      </c>
      <c r="AH1191">
        <v>5</v>
      </c>
      <c r="AI1191">
        <v>0</v>
      </c>
      <c r="AJ1191" t="s">
        <v>728</v>
      </c>
      <c r="AK1191" t="s">
        <v>744</v>
      </c>
      <c r="AL1191" t="s">
        <v>795</v>
      </c>
      <c r="AM1191" t="s">
        <v>846</v>
      </c>
      <c r="AP1191">
        <v>99159</v>
      </c>
      <c r="AQ1191">
        <v>92744</v>
      </c>
      <c r="AS1191" t="s">
        <v>83</v>
      </c>
      <c r="AU1191" t="s">
        <v>728</v>
      </c>
      <c r="AW1191" t="s">
        <v>925</v>
      </c>
      <c r="AX1191">
        <v>10213</v>
      </c>
      <c r="AY1191" t="s">
        <v>1000</v>
      </c>
      <c r="AZ1191" t="s">
        <v>1003</v>
      </c>
      <c r="BA1191">
        <v>24</v>
      </c>
      <c r="BB1191" s="2">
        <v>45476</v>
      </c>
      <c r="BC1191" s="2">
        <v>45477</v>
      </c>
      <c r="BD1191">
        <v>36</v>
      </c>
      <c r="BE1191" t="s">
        <v>1011</v>
      </c>
      <c r="BF1191" t="s">
        <v>1184</v>
      </c>
      <c r="BG1191" t="s">
        <v>374</v>
      </c>
      <c r="BH1191" t="s">
        <v>548</v>
      </c>
      <c r="BI1191">
        <v>20</v>
      </c>
      <c r="BJ1191">
        <v>0</v>
      </c>
      <c r="BK1191" t="s">
        <v>714</v>
      </c>
      <c r="BL1191">
        <v>19.95</v>
      </c>
      <c r="BM1191">
        <v>17.5</v>
      </c>
      <c r="BN1191" t="s">
        <v>115</v>
      </c>
      <c r="BO1191">
        <v>399</v>
      </c>
      <c r="BP1191">
        <v>399</v>
      </c>
      <c r="BQ1191">
        <v>350</v>
      </c>
      <c r="BR1191">
        <v>350</v>
      </c>
      <c r="BS1191">
        <v>49</v>
      </c>
      <c r="BT1191">
        <v>49</v>
      </c>
      <c r="BY1191" t="s">
        <v>1263</v>
      </c>
      <c r="BZ1191" t="s">
        <v>723</v>
      </c>
      <c r="CA1191">
        <v>20</v>
      </c>
      <c r="CB1191">
        <v>20</v>
      </c>
      <c r="CC1191">
        <v>0</v>
      </c>
      <c r="CD1191">
        <v>20</v>
      </c>
      <c r="CE1191" t="s">
        <v>1269</v>
      </c>
      <c r="CF1191">
        <v>0</v>
      </c>
      <c r="CJ1191" s="4" t="str">
        <f t="shared" si="180"/>
        <v>علبة دبابيس دباسة واش 24/6</v>
      </c>
      <c r="CK1191" s="5">
        <f t="shared" si="181"/>
        <v>45494</v>
      </c>
      <c r="CL1191" s="4">
        <f t="shared" si="182"/>
        <v>15</v>
      </c>
      <c r="CN1191" s="4" t="str">
        <f t="shared" si="183"/>
        <v>علبة دبابيس دباسة واش 24/6</v>
      </c>
      <c r="CO1191" s="5">
        <f t="shared" si="184"/>
        <v>45477</v>
      </c>
      <c r="CP1191" s="4">
        <f t="shared" si="185"/>
        <v>19.95</v>
      </c>
      <c r="CR1191" s="4">
        <f t="shared" si="186"/>
        <v>-4.9499999999999993</v>
      </c>
      <c r="CS1191" s="6">
        <f t="shared" si="187"/>
        <v>-0.32999999999999996</v>
      </c>
      <c r="CT1191">
        <f t="shared" si="188"/>
        <v>99.75</v>
      </c>
      <c r="CU1191">
        <f t="shared" si="189"/>
        <v>75</v>
      </c>
    </row>
    <row r="1192" spans="1:99" x14ac:dyDescent="0.3">
      <c r="A1192">
        <v>534</v>
      </c>
      <c r="B1192">
        <v>700</v>
      </c>
      <c r="C1192">
        <v>4</v>
      </c>
      <c r="D1192" t="s">
        <v>83</v>
      </c>
      <c r="E1192" t="s">
        <v>84</v>
      </c>
      <c r="H1192" t="s">
        <v>85</v>
      </c>
      <c r="I1192" t="s">
        <v>111</v>
      </c>
      <c r="J1192" t="s">
        <v>114</v>
      </c>
      <c r="K1192" t="s">
        <v>115</v>
      </c>
      <c r="L1192">
        <v>7</v>
      </c>
      <c r="M1192">
        <v>1</v>
      </c>
      <c r="N1192" s="2">
        <v>45447</v>
      </c>
      <c r="O1192" s="2">
        <v>45494</v>
      </c>
      <c r="P1192" t="s">
        <v>173</v>
      </c>
      <c r="Q1192" t="s">
        <v>338</v>
      </c>
      <c r="R1192" t="s">
        <v>512</v>
      </c>
      <c r="S1192" t="s">
        <v>512</v>
      </c>
      <c r="T1192" t="s">
        <v>685</v>
      </c>
      <c r="U1192" t="s">
        <v>714</v>
      </c>
      <c r="V1192">
        <v>75</v>
      </c>
      <c r="W1192">
        <v>1</v>
      </c>
      <c r="X1192" t="s">
        <v>719</v>
      </c>
      <c r="Y1192">
        <v>75</v>
      </c>
      <c r="AB1192" s="2">
        <v>45437</v>
      </c>
      <c r="AC1192">
        <v>0</v>
      </c>
      <c r="AE1192">
        <v>1</v>
      </c>
      <c r="AF1192">
        <v>1</v>
      </c>
      <c r="AG1192">
        <v>0</v>
      </c>
      <c r="AH1192">
        <v>1</v>
      </c>
      <c r="AI1192">
        <v>0</v>
      </c>
      <c r="AJ1192" t="s">
        <v>728</v>
      </c>
      <c r="AK1192" t="s">
        <v>739</v>
      </c>
      <c r="AL1192" t="s">
        <v>790</v>
      </c>
      <c r="AM1192" t="s">
        <v>841</v>
      </c>
      <c r="AP1192">
        <v>99164</v>
      </c>
      <c r="AQ1192">
        <v>94667</v>
      </c>
      <c r="AR1192" t="s">
        <v>891</v>
      </c>
      <c r="AS1192" t="s">
        <v>83</v>
      </c>
      <c r="AU1192" t="s">
        <v>728</v>
      </c>
      <c r="AW1192" t="s">
        <v>925</v>
      </c>
      <c r="AX1192">
        <v>10213</v>
      </c>
      <c r="AY1192" t="s">
        <v>1000</v>
      </c>
      <c r="AZ1192" t="s">
        <v>1003</v>
      </c>
      <c r="BA1192">
        <v>16</v>
      </c>
      <c r="BB1192" s="2">
        <v>45476</v>
      </c>
      <c r="BC1192" s="2">
        <v>45477</v>
      </c>
      <c r="BD1192">
        <v>21</v>
      </c>
      <c r="BE1192" t="s">
        <v>1011</v>
      </c>
      <c r="BF1192" t="s">
        <v>1185</v>
      </c>
      <c r="BG1192" t="s">
        <v>512</v>
      </c>
      <c r="BH1192" t="s">
        <v>685</v>
      </c>
      <c r="BI1192">
        <v>1</v>
      </c>
      <c r="BJ1192">
        <v>0</v>
      </c>
      <c r="BK1192" t="s">
        <v>714</v>
      </c>
      <c r="BL1192">
        <v>530.1</v>
      </c>
      <c r="BM1192">
        <v>465</v>
      </c>
      <c r="BN1192" t="s">
        <v>115</v>
      </c>
      <c r="BO1192">
        <v>530.1</v>
      </c>
      <c r="BP1192">
        <v>530.1</v>
      </c>
      <c r="BQ1192">
        <v>465</v>
      </c>
      <c r="BR1192">
        <v>465</v>
      </c>
      <c r="BS1192">
        <v>65.099999999999994</v>
      </c>
      <c r="BT1192">
        <v>65.099999999999994</v>
      </c>
      <c r="BV1192" t="s">
        <v>891</v>
      </c>
      <c r="BW1192" t="s">
        <v>1003</v>
      </c>
      <c r="BX1192" t="s">
        <v>1250</v>
      </c>
      <c r="BY1192" t="s">
        <v>1262</v>
      </c>
      <c r="BZ1192" t="s">
        <v>723</v>
      </c>
      <c r="CA1192">
        <v>1</v>
      </c>
      <c r="CB1192">
        <v>1</v>
      </c>
      <c r="CC1192">
        <v>0</v>
      </c>
      <c r="CD1192">
        <v>1</v>
      </c>
      <c r="CE1192" t="s">
        <v>1269</v>
      </c>
      <c r="CF1192">
        <v>0</v>
      </c>
      <c r="CJ1192" s="4" t="str">
        <f t="shared" si="180"/>
        <v>مقص ورق A4</v>
      </c>
      <c r="CK1192" s="5">
        <f t="shared" si="181"/>
        <v>45494</v>
      </c>
      <c r="CL1192" s="4">
        <f t="shared" si="182"/>
        <v>75</v>
      </c>
      <c r="CN1192" s="4" t="str">
        <f t="shared" si="183"/>
        <v>مقص ورق A4</v>
      </c>
      <c r="CO1192" s="5">
        <f t="shared" si="184"/>
        <v>45477</v>
      </c>
      <c r="CP1192" s="4">
        <f t="shared" si="185"/>
        <v>530.1</v>
      </c>
      <c r="CR1192" s="4">
        <f t="shared" si="186"/>
        <v>-455.1</v>
      </c>
      <c r="CS1192" s="6">
        <f t="shared" si="187"/>
        <v>-6.0680000000000005</v>
      </c>
      <c r="CT1192">
        <f t="shared" si="188"/>
        <v>530.1</v>
      </c>
      <c r="CU1192">
        <f t="shared" si="189"/>
        <v>75</v>
      </c>
    </row>
    <row r="1193" spans="1:99" x14ac:dyDescent="0.3">
      <c r="A1193">
        <v>535</v>
      </c>
      <c r="B1193">
        <v>719</v>
      </c>
      <c r="C1193">
        <v>4</v>
      </c>
      <c r="D1193" t="s">
        <v>83</v>
      </c>
      <c r="E1193" t="s">
        <v>84</v>
      </c>
      <c r="H1193" t="s">
        <v>97</v>
      </c>
      <c r="I1193" t="s">
        <v>112</v>
      </c>
      <c r="J1193" t="s">
        <v>114</v>
      </c>
      <c r="K1193" t="s">
        <v>115</v>
      </c>
      <c r="L1193">
        <v>12</v>
      </c>
      <c r="M1193">
        <v>1</v>
      </c>
      <c r="N1193" s="2">
        <v>45448</v>
      </c>
      <c r="O1193" s="2">
        <v>45455</v>
      </c>
      <c r="P1193" t="s">
        <v>174</v>
      </c>
      <c r="Q1193" t="s">
        <v>257</v>
      </c>
      <c r="R1193" t="s">
        <v>431</v>
      </c>
      <c r="S1193" t="s">
        <v>431</v>
      </c>
      <c r="T1193" t="s">
        <v>604</v>
      </c>
      <c r="U1193" t="s">
        <v>714</v>
      </c>
      <c r="V1193">
        <v>102.6</v>
      </c>
      <c r="W1193">
        <v>36</v>
      </c>
      <c r="X1193" t="s">
        <v>721</v>
      </c>
      <c r="Y1193">
        <v>3693.6</v>
      </c>
      <c r="AB1193" s="2">
        <v>45445</v>
      </c>
      <c r="AC1193">
        <v>517.10400000000004</v>
      </c>
      <c r="AE1193">
        <v>36</v>
      </c>
      <c r="AF1193">
        <v>36</v>
      </c>
      <c r="AG1193">
        <v>0</v>
      </c>
      <c r="AH1193">
        <v>36</v>
      </c>
      <c r="AI1193">
        <v>0</v>
      </c>
      <c r="AJ1193" t="s">
        <v>728</v>
      </c>
      <c r="AK1193" t="s">
        <v>734</v>
      </c>
      <c r="AL1193" t="s">
        <v>785</v>
      </c>
      <c r="AM1193" t="s">
        <v>836</v>
      </c>
      <c r="AP1193">
        <v>97936</v>
      </c>
      <c r="AQ1193">
        <v>92959</v>
      </c>
      <c r="AS1193" t="s">
        <v>83</v>
      </c>
      <c r="AU1193" t="s">
        <v>728</v>
      </c>
      <c r="AW1193" t="s">
        <v>85</v>
      </c>
      <c r="AX1193">
        <v>2162</v>
      </c>
      <c r="AY1193" t="s">
        <v>965</v>
      </c>
      <c r="AZ1193" t="s">
        <v>1001</v>
      </c>
      <c r="BA1193">
        <v>9</v>
      </c>
      <c r="BB1193" s="2">
        <v>45433</v>
      </c>
      <c r="BC1193" s="2">
        <v>45439</v>
      </c>
      <c r="BD1193">
        <v>2</v>
      </c>
      <c r="BE1193" t="s">
        <v>1010</v>
      </c>
      <c r="BF1193" t="s">
        <v>1118</v>
      </c>
      <c r="BG1193" t="s">
        <v>431</v>
      </c>
      <c r="BH1193" t="s">
        <v>604</v>
      </c>
      <c r="BI1193">
        <v>25</v>
      </c>
      <c r="BJ1193">
        <v>0</v>
      </c>
      <c r="BK1193" t="s">
        <v>714</v>
      </c>
      <c r="BL1193">
        <v>199.5</v>
      </c>
      <c r="BM1193">
        <v>175</v>
      </c>
      <c r="BN1193" t="s">
        <v>115</v>
      </c>
      <c r="BO1193">
        <v>4987.5</v>
      </c>
      <c r="BP1193">
        <v>4987.5</v>
      </c>
      <c r="BQ1193">
        <v>4375</v>
      </c>
      <c r="BR1193">
        <v>4375</v>
      </c>
      <c r="BS1193">
        <v>612.5</v>
      </c>
      <c r="BT1193">
        <v>612.5</v>
      </c>
      <c r="BY1193" t="s">
        <v>1263</v>
      </c>
      <c r="BZ1193" t="s">
        <v>719</v>
      </c>
      <c r="CA1193">
        <v>25</v>
      </c>
      <c r="CB1193">
        <v>25</v>
      </c>
      <c r="CC1193">
        <v>0</v>
      </c>
      <c r="CD1193">
        <v>25</v>
      </c>
      <c r="CE1193" t="s">
        <v>1269</v>
      </c>
      <c r="CF1193">
        <v>0</v>
      </c>
      <c r="CJ1193" s="4" t="str">
        <f t="shared" si="180"/>
        <v>كوريك باليد</v>
      </c>
      <c r="CK1193" s="5">
        <f t="shared" si="181"/>
        <v>45455</v>
      </c>
      <c r="CL1193" s="4">
        <f t="shared" si="182"/>
        <v>102.6</v>
      </c>
      <c r="CN1193" s="4" t="str">
        <f t="shared" si="183"/>
        <v>كوريك باليد</v>
      </c>
      <c r="CO1193" s="5">
        <f t="shared" si="184"/>
        <v>45439</v>
      </c>
      <c r="CP1193" s="4">
        <f t="shared" si="185"/>
        <v>199.5</v>
      </c>
      <c r="CR1193" s="4">
        <f t="shared" si="186"/>
        <v>-96.9</v>
      </c>
      <c r="CS1193" s="6">
        <f t="shared" si="187"/>
        <v>-0.94444444444444453</v>
      </c>
      <c r="CT1193">
        <f t="shared" si="188"/>
        <v>7182</v>
      </c>
      <c r="CU1193">
        <f t="shared" si="189"/>
        <v>3693.6</v>
      </c>
    </row>
    <row r="1194" spans="1:99" x14ac:dyDescent="0.3">
      <c r="A1194">
        <v>535</v>
      </c>
      <c r="B1194">
        <v>719</v>
      </c>
      <c r="C1194">
        <v>4</v>
      </c>
      <c r="D1194" t="s">
        <v>83</v>
      </c>
      <c r="E1194" t="s">
        <v>84</v>
      </c>
      <c r="H1194" t="s">
        <v>97</v>
      </c>
      <c r="I1194" t="s">
        <v>112</v>
      </c>
      <c r="J1194" t="s">
        <v>114</v>
      </c>
      <c r="K1194" t="s">
        <v>115</v>
      </c>
      <c r="L1194">
        <v>12</v>
      </c>
      <c r="M1194">
        <v>1</v>
      </c>
      <c r="N1194" s="2">
        <v>45448</v>
      </c>
      <c r="O1194" s="2">
        <v>45455</v>
      </c>
      <c r="P1194" t="s">
        <v>174</v>
      </c>
      <c r="Q1194" t="s">
        <v>257</v>
      </c>
      <c r="R1194" t="s">
        <v>431</v>
      </c>
      <c r="S1194" t="s">
        <v>431</v>
      </c>
      <c r="T1194" t="s">
        <v>604</v>
      </c>
      <c r="U1194" t="s">
        <v>714</v>
      </c>
      <c r="V1194">
        <v>102.6</v>
      </c>
      <c r="W1194">
        <v>36</v>
      </c>
      <c r="X1194" t="s">
        <v>721</v>
      </c>
      <c r="Y1194">
        <v>3693.6</v>
      </c>
      <c r="AB1194" s="2">
        <v>45445</v>
      </c>
      <c r="AC1194">
        <v>517.10400000000004</v>
      </c>
      <c r="AE1194">
        <v>36</v>
      </c>
      <c r="AF1194">
        <v>36</v>
      </c>
      <c r="AG1194">
        <v>0</v>
      </c>
      <c r="AH1194">
        <v>36</v>
      </c>
      <c r="AI1194">
        <v>0</v>
      </c>
      <c r="AJ1194" t="s">
        <v>728</v>
      </c>
      <c r="AK1194" t="s">
        <v>743</v>
      </c>
      <c r="AL1194" t="s">
        <v>794</v>
      </c>
      <c r="AM1194" t="s">
        <v>845</v>
      </c>
      <c r="AP1194">
        <v>98685</v>
      </c>
      <c r="AQ1194">
        <v>93315</v>
      </c>
      <c r="AS1194" t="s">
        <v>83</v>
      </c>
      <c r="AU1194" t="s">
        <v>728</v>
      </c>
      <c r="AW1194" t="s">
        <v>85</v>
      </c>
      <c r="AX1194">
        <v>2162</v>
      </c>
      <c r="AY1194" t="s">
        <v>975</v>
      </c>
      <c r="AZ1194" t="s">
        <v>1001</v>
      </c>
      <c r="BA1194">
        <v>8</v>
      </c>
      <c r="BB1194" s="2">
        <v>45453</v>
      </c>
      <c r="BC1194" s="2">
        <v>45455</v>
      </c>
      <c r="BD1194">
        <v>1</v>
      </c>
      <c r="BE1194" t="s">
        <v>1010</v>
      </c>
      <c r="BF1194" t="s">
        <v>1031</v>
      </c>
      <c r="BG1194" t="s">
        <v>431</v>
      </c>
      <c r="BH1194" t="s">
        <v>604</v>
      </c>
      <c r="BI1194">
        <v>15</v>
      </c>
      <c r="BJ1194">
        <v>0</v>
      </c>
      <c r="BK1194" t="s">
        <v>714</v>
      </c>
      <c r="BL1194">
        <v>205.2</v>
      </c>
      <c r="BM1194">
        <v>180</v>
      </c>
      <c r="BN1194" t="s">
        <v>115</v>
      </c>
      <c r="BO1194">
        <v>3078</v>
      </c>
      <c r="BP1194">
        <v>3078</v>
      </c>
      <c r="BQ1194">
        <v>2700</v>
      </c>
      <c r="BR1194">
        <v>2700</v>
      </c>
      <c r="BS1194">
        <v>378</v>
      </c>
      <c r="BT1194">
        <v>378</v>
      </c>
      <c r="BY1194" t="s">
        <v>1263</v>
      </c>
      <c r="BZ1194" t="s">
        <v>719</v>
      </c>
      <c r="CA1194">
        <v>15</v>
      </c>
      <c r="CB1194">
        <v>15</v>
      </c>
      <c r="CC1194">
        <v>0</v>
      </c>
      <c r="CD1194">
        <v>15</v>
      </c>
      <c r="CE1194" t="s">
        <v>1269</v>
      </c>
      <c r="CF1194">
        <v>0</v>
      </c>
      <c r="CJ1194" s="4" t="str">
        <f t="shared" si="180"/>
        <v>كوريك باليد</v>
      </c>
      <c r="CK1194" s="5">
        <f t="shared" si="181"/>
        <v>45455</v>
      </c>
      <c r="CL1194" s="4">
        <f t="shared" si="182"/>
        <v>102.6</v>
      </c>
      <c r="CN1194" s="4" t="str">
        <f t="shared" si="183"/>
        <v>كوريك باليد</v>
      </c>
      <c r="CO1194" s="5">
        <f t="shared" si="184"/>
        <v>45455</v>
      </c>
      <c r="CP1194" s="4">
        <f t="shared" si="185"/>
        <v>205.2</v>
      </c>
      <c r="CR1194" s="4">
        <f t="shared" si="186"/>
        <v>-102.6</v>
      </c>
      <c r="CS1194" s="6">
        <f t="shared" si="187"/>
        <v>-1</v>
      </c>
      <c r="CT1194">
        <f t="shared" si="188"/>
        <v>7387.2</v>
      </c>
      <c r="CU1194">
        <f t="shared" si="189"/>
        <v>3693.6</v>
      </c>
    </row>
    <row r="1195" spans="1:99" x14ac:dyDescent="0.3">
      <c r="A1195">
        <v>535</v>
      </c>
      <c r="B1195">
        <v>719</v>
      </c>
      <c r="C1195">
        <v>4</v>
      </c>
      <c r="D1195" t="s">
        <v>83</v>
      </c>
      <c r="E1195" t="s">
        <v>84</v>
      </c>
      <c r="H1195" t="s">
        <v>97</v>
      </c>
      <c r="I1195" t="s">
        <v>112</v>
      </c>
      <c r="J1195" t="s">
        <v>114</v>
      </c>
      <c r="K1195" t="s">
        <v>115</v>
      </c>
      <c r="L1195">
        <v>12</v>
      </c>
      <c r="M1195">
        <v>1</v>
      </c>
      <c r="N1195" s="2">
        <v>45448</v>
      </c>
      <c r="O1195" s="2">
        <v>45455</v>
      </c>
      <c r="P1195" t="s">
        <v>174</v>
      </c>
      <c r="Q1195" t="s">
        <v>257</v>
      </c>
      <c r="R1195" t="s">
        <v>431</v>
      </c>
      <c r="S1195" t="s">
        <v>431</v>
      </c>
      <c r="T1195" t="s">
        <v>604</v>
      </c>
      <c r="U1195" t="s">
        <v>714</v>
      </c>
      <c r="V1195">
        <v>102.6</v>
      </c>
      <c r="W1195">
        <v>36</v>
      </c>
      <c r="X1195" t="s">
        <v>721</v>
      </c>
      <c r="Y1195">
        <v>3693.6</v>
      </c>
      <c r="AB1195" s="2">
        <v>45445</v>
      </c>
      <c r="AC1195">
        <v>517.10400000000004</v>
      </c>
      <c r="AE1195">
        <v>36</v>
      </c>
      <c r="AF1195">
        <v>36</v>
      </c>
      <c r="AG1195">
        <v>0</v>
      </c>
      <c r="AH1195">
        <v>36</v>
      </c>
      <c r="AI1195">
        <v>0</v>
      </c>
      <c r="AJ1195" t="s">
        <v>728</v>
      </c>
      <c r="AK1195" t="s">
        <v>770</v>
      </c>
      <c r="AL1195" t="s">
        <v>821</v>
      </c>
      <c r="AM1195" t="s">
        <v>872</v>
      </c>
      <c r="AP1195">
        <v>99345</v>
      </c>
      <c r="AQ1195">
        <v>94942</v>
      </c>
      <c r="AR1195" t="s">
        <v>886</v>
      </c>
      <c r="AS1195" t="s">
        <v>83</v>
      </c>
      <c r="AU1195" t="s">
        <v>729</v>
      </c>
      <c r="AW1195" t="s">
        <v>89</v>
      </c>
      <c r="AX1195">
        <v>6212</v>
      </c>
      <c r="AY1195" t="s">
        <v>985</v>
      </c>
      <c r="AZ1195" t="s">
        <v>1002</v>
      </c>
      <c r="BA1195">
        <v>5</v>
      </c>
      <c r="BB1195" s="2">
        <v>45482</v>
      </c>
      <c r="BC1195" s="2">
        <v>45482</v>
      </c>
      <c r="BD1195">
        <v>42</v>
      </c>
      <c r="BE1195" t="s">
        <v>1011</v>
      </c>
      <c r="BG1195" t="s">
        <v>431</v>
      </c>
      <c r="BH1195" t="s">
        <v>604</v>
      </c>
      <c r="BI1195">
        <v>5</v>
      </c>
      <c r="BJ1195">
        <v>0</v>
      </c>
      <c r="BK1195" t="s">
        <v>714</v>
      </c>
      <c r="BL1195">
        <v>125.4</v>
      </c>
      <c r="BM1195">
        <v>110</v>
      </c>
      <c r="BN1195" t="s">
        <v>115</v>
      </c>
      <c r="BO1195">
        <v>627</v>
      </c>
      <c r="BP1195">
        <v>627</v>
      </c>
      <c r="BQ1195">
        <v>550</v>
      </c>
      <c r="BR1195">
        <v>550</v>
      </c>
      <c r="BS1195">
        <v>77</v>
      </c>
      <c r="BT1195">
        <v>77</v>
      </c>
      <c r="BV1195" t="s">
        <v>886</v>
      </c>
      <c r="BW1195" t="s">
        <v>1216</v>
      </c>
      <c r="BY1195" t="s">
        <v>1263</v>
      </c>
      <c r="BZ1195" t="s">
        <v>723</v>
      </c>
      <c r="CA1195">
        <v>0</v>
      </c>
      <c r="CB1195">
        <v>0</v>
      </c>
      <c r="CC1195">
        <v>0</v>
      </c>
      <c r="CD1195">
        <v>0</v>
      </c>
      <c r="CE1195" t="s">
        <v>1285</v>
      </c>
      <c r="CF1195">
        <v>627</v>
      </c>
      <c r="CJ1195" s="4" t="str">
        <f t="shared" si="180"/>
        <v>كوريك باليد</v>
      </c>
      <c r="CK1195" s="5">
        <f t="shared" si="181"/>
        <v>45455</v>
      </c>
      <c r="CL1195" s="4">
        <f t="shared" si="182"/>
        <v>102.6</v>
      </c>
      <c r="CN1195" s="4" t="str">
        <f t="shared" si="183"/>
        <v>كوريك باليد</v>
      </c>
      <c r="CO1195" s="5">
        <f t="shared" si="184"/>
        <v>45482</v>
      </c>
      <c r="CP1195" s="4">
        <f t="shared" si="185"/>
        <v>125.4</v>
      </c>
      <c r="CR1195" s="4">
        <f t="shared" si="186"/>
        <v>-22.800000000000011</v>
      </c>
      <c r="CS1195" s="6">
        <f t="shared" si="187"/>
        <v>-0.22222222222222235</v>
      </c>
      <c r="CT1195">
        <f t="shared" si="188"/>
        <v>4514.4000000000005</v>
      </c>
      <c r="CU1195">
        <f t="shared" si="189"/>
        <v>3693.6</v>
      </c>
    </row>
    <row r="1196" spans="1:99" x14ac:dyDescent="0.3">
      <c r="A1196">
        <v>535</v>
      </c>
      <c r="B1196">
        <v>719</v>
      </c>
      <c r="C1196">
        <v>4</v>
      </c>
      <c r="D1196" t="s">
        <v>83</v>
      </c>
      <c r="E1196" t="s">
        <v>84</v>
      </c>
      <c r="H1196" t="s">
        <v>97</v>
      </c>
      <c r="I1196" t="s">
        <v>112</v>
      </c>
      <c r="J1196" t="s">
        <v>114</v>
      </c>
      <c r="K1196" t="s">
        <v>115</v>
      </c>
      <c r="L1196">
        <v>12</v>
      </c>
      <c r="M1196">
        <v>1</v>
      </c>
      <c r="N1196" s="2">
        <v>45448</v>
      </c>
      <c r="O1196" s="2">
        <v>45455</v>
      </c>
      <c r="P1196" t="s">
        <v>174</v>
      </c>
      <c r="Q1196" t="s">
        <v>257</v>
      </c>
      <c r="R1196" t="s">
        <v>431</v>
      </c>
      <c r="S1196" t="s">
        <v>431</v>
      </c>
      <c r="T1196" t="s">
        <v>604</v>
      </c>
      <c r="U1196" t="s">
        <v>714</v>
      </c>
      <c r="V1196">
        <v>102.6</v>
      </c>
      <c r="W1196">
        <v>36</v>
      </c>
      <c r="X1196" t="s">
        <v>721</v>
      </c>
      <c r="Y1196">
        <v>3693.6</v>
      </c>
      <c r="AB1196" s="2">
        <v>45445</v>
      </c>
      <c r="AC1196">
        <v>517.10400000000004</v>
      </c>
      <c r="AE1196">
        <v>36</v>
      </c>
      <c r="AF1196">
        <v>36</v>
      </c>
      <c r="AG1196">
        <v>0</v>
      </c>
      <c r="AH1196">
        <v>36</v>
      </c>
      <c r="AI1196">
        <v>0</v>
      </c>
      <c r="AJ1196" t="s">
        <v>728</v>
      </c>
      <c r="AK1196" t="s">
        <v>770</v>
      </c>
      <c r="AL1196" t="s">
        <v>821</v>
      </c>
      <c r="AM1196" t="s">
        <v>872</v>
      </c>
      <c r="AP1196">
        <v>99347</v>
      </c>
      <c r="AQ1196">
        <v>94942</v>
      </c>
      <c r="AR1196" t="s">
        <v>886</v>
      </c>
      <c r="AS1196" t="s">
        <v>83</v>
      </c>
      <c r="AU1196" t="s">
        <v>729</v>
      </c>
      <c r="AW1196" t="s">
        <v>931</v>
      </c>
      <c r="AX1196">
        <v>3949</v>
      </c>
      <c r="AY1196" t="s">
        <v>985</v>
      </c>
      <c r="AZ1196" t="s">
        <v>1002</v>
      </c>
      <c r="BA1196">
        <v>5</v>
      </c>
      <c r="BB1196" s="2">
        <v>45482</v>
      </c>
      <c r="BC1196" s="2">
        <v>45482</v>
      </c>
      <c r="BD1196">
        <v>43</v>
      </c>
      <c r="BE1196" t="s">
        <v>1011</v>
      </c>
      <c r="BG1196" t="s">
        <v>431</v>
      </c>
      <c r="BH1196" t="s">
        <v>604</v>
      </c>
      <c r="BI1196">
        <v>5</v>
      </c>
      <c r="BJ1196">
        <v>0</v>
      </c>
      <c r="BK1196" t="s">
        <v>714</v>
      </c>
      <c r="BL1196">
        <v>142.5</v>
      </c>
      <c r="BM1196">
        <v>125</v>
      </c>
      <c r="BN1196" t="s">
        <v>115</v>
      </c>
      <c r="BO1196">
        <v>712.5</v>
      </c>
      <c r="BP1196">
        <v>712.5</v>
      </c>
      <c r="BQ1196">
        <v>625</v>
      </c>
      <c r="BR1196">
        <v>625</v>
      </c>
      <c r="BS1196">
        <v>87.5</v>
      </c>
      <c r="BT1196">
        <v>87.5</v>
      </c>
      <c r="BV1196" t="s">
        <v>886</v>
      </c>
      <c r="BW1196" t="s">
        <v>1216</v>
      </c>
      <c r="BY1196" t="s">
        <v>1263</v>
      </c>
      <c r="BZ1196" t="s">
        <v>723</v>
      </c>
      <c r="CA1196">
        <v>0</v>
      </c>
      <c r="CB1196">
        <v>0</v>
      </c>
      <c r="CC1196">
        <v>0</v>
      </c>
      <c r="CD1196">
        <v>0</v>
      </c>
      <c r="CE1196" t="s">
        <v>1285</v>
      </c>
      <c r="CF1196">
        <v>712.5</v>
      </c>
      <c r="CJ1196" s="4" t="str">
        <f t="shared" si="180"/>
        <v>كوريك باليد</v>
      </c>
      <c r="CK1196" s="5">
        <f t="shared" si="181"/>
        <v>45455</v>
      </c>
      <c r="CL1196" s="4">
        <f t="shared" si="182"/>
        <v>102.6</v>
      </c>
      <c r="CN1196" s="4" t="str">
        <f t="shared" si="183"/>
        <v>كوريك باليد</v>
      </c>
      <c r="CO1196" s="5">
        <f t="shared" si="184"/>
        <v>45482</v>
      </c>
      <c r="CP1196" s="4">
        <f t="shared" si="185"/>
        <v>142.5</v>
      </c>
      <c r="CR1196" s="4">
        <f t="shared" si="186"/>
        <v>-39.900000000000006</v>
      </c>
      <c r="CS1196" s="6">
        <f t="shared" si="187"/>
        <v>-0.38888888888888895</v>
      </c>
      <c r="CT1196">
        <f t="shared" si="188"/>
        <v>5130</v>
      </c>
      <c r="CU1196">
        <f t="shared" si="189"/>
        <v>3693.6</v>
      </c>
    </row>
    <row r="1197" spans="1:99" x14ac:dyDescent="0.3">
      <c r="A1197">
        <v>535</v>
      </c>
      <c r="B1197">
        <v>719</v>
      </c>
      <c r="C1197">
        <v>4</v>
      </c>
      <c r="D1197" t="s">
        <v>83</v>
      </c>
      <c r="E1197" t="s">
        <v>84</v>
      </c>
      <c r="H1197" t="s">
        <v>97</v>
      </c>
      <c r="I1197" t="s">
        <v>112</v>
      </c>
      <c r="J1197" t="s">
        <v>114</v>
      </c>
      <c r="K1197" t="s">
        <v>115</v>
      </c>
      <c r="L1197">
        <v>12</v>
      </c>
      <c r="M1197">
        <v>1</v>
      </c>
      <c r="N1197" s="2">
        <v>45448</v>
      </c>
      <c r="O1197" s="2">
        <v>45455</v>
      </c>
      <c r="P1197" t="s">
        <v>174</v>
      </c>
      <c r="Q1197" t="s">
        <v>257</v>
      </c>
      <c r="R1197" t="s">
        <v>431</v>
      </c>
      <c r="S1197" t="s">
        <v>431</v>
      </c>
      <c r="T1197" t="s">
        <v>604</v>
      </c>
      <c r="U1197" t="s">
        <v>714</v>
      </c>
      <c r="V1197">
        <v>102.6</v>
      </c>
      <c r="W1197">
        <v>36</v>
      </c>
      <c r="X1197" t="s">
        <v>721</v>
      </c>
      <c r="Y1197">
        <v>3693.6</v>
      </c>
      <c r="AB1197" s="2">
        <v>45445</v>
      </c>
      <c r="AC1197">
        <v>517.10400000000004</v>
      </c>
      <c r="AE1197">
        <v>36</v>
      </c>
      <c r="AF1197">
        <v>36</v>
      </c>
      <c r="AG1197">
        <v>0</v>
      </c>
      <c r="AH1197">
        <v>36</v>
      </c>
      <c r="AI1197">
        <v>0</v>
      </c>
      <c r="AJ1197" t="s">
        <v>728</v>
      </c>
      <c r="AK1197" t="s">
        <v>735</v>
      </c>
      <c r="AL1197" t="s">
        <v>786</v>
      </c>
      <c r="AM1197" t="s">
        <v>837</v>
      </c>
      <c r="AP1197">
        <v>98874</v>
      </c>
      <c r="AQ1197">
        <v>92464</v>
      </c>
      <c r="AS1197" t="s">
        <v>83</v>
      </c>
      <c r="AU1197" t="s">
        <v>728</v>
      </c>
      <c r="AW1197" t="s">
        <v>85</v>
      </c>
      <c r="AX1197">
        <v>2162</v>
      </c>
      <c r="AY1197" t="s">
        <v>978</v>
      </c>
      <c r="AZ1197" t="s">
        <v>1001</v>
      </c>
      <c r="BA1197">
        <v>5</v>
      </c>
      <c r="BB1197" s="2">
        <v>45467</v>
      </c>
      <c r="BC1197" s="2">
        <v>45474</v>
      </c>
      <c r="BD1197">
        <v>1</v>
      </c>
      <c r="BE1197" t="s">
        <v>1010</v>
      </c>
      <c r="BF1197" t="s">
        <v>1166</v>
      </c>
      <c r="BG1197" t="s">
        <v>431</v>
      </c>
      <c r="BH1197" t="s">
        <v>604</v>
      </c>
      <c r="BI1197">
        <v>10</v>
      </c>
      <c r="BJ1197">
        <v>0</v>
      </c>
      <c r="BK1197" t="s">
        <v>714</v>
      </c>
      <c r="BL1197">
        <v>239.4</v>
      </c>
      <c r="BM1197">
        <v>210</v>
      </c>
      <c r="BN1197" t="s">
        <v>115</v>
      </c>
      <c r="BO1197">
        <v>2394</v>
      </c>
      <c r="BP1197">
        <v>2394</v>
      </c>
      <c r="BQ1197">
        <v>2100</v>
      </c>
      <c r="BR1197">
        <v>2100</v>
      </c>
      <c r="BS1197">
        <v>294</v>
      </c>
      <c r="BT1197">
        <v>294</v>
      </c>
      <c r="BY1197" t="s">
        <v>1263</v>
      </c>
      <c r="BZ1197" t="s">
        <v>719</v>
      </c>
      <c r="CA1197">
        <v>10</v>
      </c>
      <c r="CB1197">
        <v>10</v>
      </c>
      <c r="CC1197">
        <v>0</v>
      </c>
      <c r="CD1197">
        <v>10</v>
      </c>
      <c r="CE1197" t="s">
        <v>1269</v>
      </c>
      <c r="CF1197">
        <v>0</v>
      </c>
      <c r="CJ1197" s="4" t="str">
        <f t="shared" si="180"/>
        <v>كوريك باليد</v>
      </c>
      <c r="CK1197" s="5">
        <f t="shared" si="181"/>
        <v>45455</v>
      </c>
      <c r="CL1197" s="4">
        <f t="shared" si="182"/>
        <v>102.6</v>
      </c>
      <c r="CN1197" s="4" t="str">
        <f t="shared" si="183"/>
        <v>كوريك باليد</v>
      </c>
      <c r="CO1197" s="5">
        <f t="shared" si="184"/>
        <v>45474</v>
      </c>
      <c r="CP1197" s="4">
        <f t="shared" si="185"/>
        <v>239.4</v>
      </c>
      <c r="CR1197" s="4">
        <f t="shared" si="186"/>
        <v>-136.80000000000001</v>
      </c>
      <c r="CS1197" s="6">
        <f t="shared" si="187"/>
        <v>-1.3333333333333335</v>
      </c>
      <c r="CT1197">
        <f t="shared" si="188"/>
        <v>8618.4</v>
      </c>
      <c r="CU1197">
        <f t="shared" si="189"/>
        <v>3693.6</v>
      </c>
    </row>
    <row r="1198" spans="1:99" x14ac:dyDescent="0.3">
      <c r="A1198">
        <v>535</v>
      </c>
      <c r="B1198">
        <v>719</v>
      </c>
      <c r="C1198">
        <v>4</v>
      </c>
      <c r="D1198" t="s">
        <v>83</v>
      </c>
      <c r="E1198" t="s">
        <v>84</v>
      </c>
      <c r="H1198" t="s">
        <v>97</v>
      </c>
      <c r="I1198" t="s">
        <v>112</v>
      </c>
      <c r="J1198" t="s">
        <v>114</v>
      </c>
      <c r="K1198" t="s">
        <v>115</v>
      </c>
      <c r="L1198">
        <v>12</v>
      </c>
      <c r="M1198">
        <v>1</v>
      </c>
      <c r="N1198" s="2">
        <v>45448</v>
      </c>
      <c r="O1198" s="2">
        <v>45455</v>
      </c>
      <c r="P1198" t="s">
        <v>174</v>
      </c>
      <c r="Q1198" t="s">
        <v>257</v>
      </c>
      <c r="R1198" t="s">
        <v>431</v>
      </c>
      <c r="S1198" t="s">
        <v>431</v>
      </c>
      <c r="T1198" t="s">
        <v>604</v>
      </c>
      <c r="U1198" t="s">
        <v>714</v>
      </c>
      <c r="V1198">
        <v>102.6</v>
      </c>
      <c r="W1198">
        <v>36</v>
      </c>
      <c r="X1198" t="s">
        <v>721</v>
      </c>
      <c r="Y1198">
        <v>3693.6</v>
      </c>
      <c r="AB1198" s="2">
        <v>45445</v>
      </c>
      <c r="AC1198">
        <v>517.10400000000004</v>
      </c>
      <c r="AE1198">
        <v>36</v>
      </c>
      <c r="AF1198">
        <v>36</v>
      </c>
      <c r="AG1198">
        <v>0</v>
      </c>
      <c r="AH1198">
        <v>36</v>
      </c>
      <c r="AI1198">
        <v>0</v>
      </c>
      <c r="AJ1198" t="s">
        <v>728</v>
      </c>
      <c r="AK1198" t="s">
        <v>765</v>
      </c>
      <c r="AL1198" t="s">
        <v>816</v>
      </c>
      <c r="AM1198" t="s">
        <v>867</v>
      </c>
      <c r="AP1198">
        <v>98000</v>
      </c>
      <c r="AQ1198">
        <v>92108</v>
      </c>
      <c r="AR1198" t="s">
        <v>900</v>
      </c>
      <c r="AS1198" t="s">
        <v>83</v>
      </c>
      <c r="AU1198" t="s">
        <v>729</v>
      </c>
      <c r="AW1198" t="s">
        <v>932</v>
      </c>
      <c r="AX1198">
        <v>1832</v>
      </c>
      <c r="AY1198" t="s">
        <v>991</v>
      </c>
      <c r="AZ1198" t="s">
        <v>1002</v>
      </c>
      <c r="BA1198">
        <v>2</v>
      </c>
      <c r="BB1198" s="2">
        <v>45434</v>
      </c>
      <c r="BC1198" s="2">
        <v>45435</v>
      </c>
      <c r="BD1198">
        <v>2</v>
      </c>
      <c r="BE1198" t="s">
        <v>1011</v>
      </c>
      <c r="BG1198" t="s">
        <v>431</v>
      </c>
      <c r="BH1198" t="s">
        <v>604</v>
      </c>
      <c r="BI1198">
        <v>4</v>
      </c>
      <c r="BJ1198">
        <v>0</v>
      </c>
      <c r="BK1198" t="s">
        <v>714</v>
      </c>
      <c r="BL1198">
        <v>131.1</v>
      </c>
      <c r="BM1198">
        <v>115</v>
      </c>
      <c r="BN1198" t="s">
        <v>115</v>
      </c>
      <c r="BO1198">
        <v>524.4</v>
      </c>
      <c r="BP1198">
        <v>524.4</v>
      </c>
      <c r="BQ1198">
        <v>460</v>
      </c>
      <c r="BR1198">
        <v>460</v>
      </c>
      <c r="BS1198">
        <v>64.400000000000006</v>
      </c>
      <c r="BT1198">
        <v>64.400000000000006</v>
      </c>
      <c r="BV1198" t="s">
        <v>900</v>
      </c>
      <c r="BW1198" t="s">
        <v>1234</v>
      </c>
      <c r="BX1198" t="s">
        <v>1252</v>
      </c>
      <c r="BY1198" t="s">
        <v>1264</v>
      </c>
      <c r="BZ1198" t="s">
        <v>723</v>
      </c>
      <c r="CA1198">
        <v>0</v>
      </c>
      <c r="CB1198">
        <v>0</v>
      </c>
      <c r="CC1198">
        <v>0</v>
      </c>
      <c r="CD1198">
        <v>0</v>
      </c>
      <c r="CE1198" t="s">
        <v>1312</v>
      </c>
      <c r="CF1198">
        <v>524.4</v>
      </c>
      <c r="CJ1198" s="4" t="str">
        <f t="shared" si="180"/>
        <v>كوريك باليد</v>
      </c>
      <c r="CK1198" s="5">
        <f t="shared" si="181"/>
        <v>45455</v>
      </c>
      <c r="CL1198" s="4">
        <f t="shared" si="182"/>
        <v>102.6</v>
      </c>
      <c r="CN1198" s="4" t="str">
        <f t="shared" si="183"/>
        <v>كوريك باليد</v>
      </c>
      <c r="CO1198" s="5">
        <f t="shared" si="184"/>
        <v>45435</v>
      </c>
      <c r="CP1198" s="4">
        <f t="shared" si="185"/>
        <v>131.1</v>
      </c>
      <c r="CR1198" s="4">
        <f t="shared" si="186"/>
        <v>-28.5</v>
      </c>
      <c r="CS1198" s="6">
        <f t="shared" si="187"/>
        <v>-0.27777777777777779</v>
      </c>
      <c r="CT1198">
        <f t="shared" si="188"/>
        <v>4719.5999999999995</v>
      </c>
      <c r="CU1198">
        <f t="shared" si="189"/>
        <v>3693.6</v>
      </c>
    </row>
    <row r="1199" spans="1:99" x14ac:dyDescent="0.3">
      <c r="A1199">
        <v>535</v>
      </c>
      <c r="B1199">
        <v>719</v>
      </c>
      <c r="C1199">
        <v>4</v>
      </c>
      <c r="D1199" t="s">
        <v>83</v>
      </c>
      <c r="E1199" t="s">
        <v>84</v>
      </c>
      <c r="H1199" t="s">
        <v>97</v>
      </c>
      <c r="I1199" t="s">
        <v>112</v>
      </c>
      <c r="J1199" t="s">
        <v>114</v>
      </c>
      <c r="K1199" t="s">
        <v>115</v>
      </c>
      <c r="L1199">
        <v>12</v>
      </c>
      <c r="M1199">
        <v>1</v>
      </c>
      <c r="N1199" s="2">
        <v>45448</v>
      </c>
      <c r="O1199" s="2">
        <v>45455</v>
      </c>
      <c r="P1199" t="s">
        <v>174</v>
      </c>
      <c r="Q1199" t="s">
        <v>257</v>
      </c>
      <c r="R1199" t="s">
        <v>431</v>
      </c>
      <c r="S1199" t="s">
        <v>431</v>
      </c>
      <c r="T1199" t="s">
        <v>604</v>
      </c>
      <c r="U1199" t="s">
        <v>714</v>
      </c>
      <c r="V1199">
        <v>102.6</v>
      </c>
      <c r="W1199">
        <v>36</v>
      </c>
      <c r="X1199" t="s">
        <v>721</v>
      </c>
      <c r="Y1199">
        <v>3693.6</v>
      </c>
      <c r="AB1199" s="2">
        <v>45445</v>
      </c>
      <c r="AC1199">
        <v>517.10400000000004</v>
      </c>
      <c r="AE1199">
        <v>36</v>
      </c>
      <c r="AF1199">
        <v>36</v>
      </c>
      <c r="AG1199">
        <v>0</v>
      </c>
      <c r="AH1199">
        <v>36</v>
      </c>
      <c r="AI1199">
        <v>0</v>
      </c>
      <c r="AJ1199" t="s">
        <v>728</v>
      </c>
      <c r="AK1199" t="s">
        <v>765</v>
      </c>
      <c r="AL1199" t="s">
        <v>816</v>
      </c>
      <c r="AM1199" t="s">
        <v>867</v>
      </c>
      <c r="AP1199">
        <v>98938</v>
      </c>
      <c r="AQ1199">
        <v>94713</v>
      </c>
      <c r="AR1199" t="s">
        <v>900</v>
      </c>
      <c r="AS1199" t="s">
        <v>83</v>
      </c>
      <c r="AU1199" t="s">
        <v>922</v>
      </c>
      <c r="AW1199" t="s">
        <v>85</v>
      </c>
      <c r="AX1199">
        <v>2162</v>
      </c>
      <c r="AY1199" t="s">
        <v>981</v>
      </c>
      <c r="AZ1199" t="s">
        <v>1001</v>
      </c>
      <c r="BA1199">
        <v>11</v>
      </c>
      <c r="BB1199" s="2">
        <v>45468</v>
      </c>
      <c r="BC1199" s="2">
        <v>45474</v>
      </c>
      <c r="BD1199">
        <v>4</v>
      </c>
      <c r="BE1199" t="s">
        <v>1010</v>
      </c>
      <c r="BG1199" t="s">
        <v>431</v>
      </c>
      <c r="BH1199" t="s">
        <v>604</v>
      </c>
      <c r="BI1199">
        <v>2</v>
      </c>
      <c r="BJ1199">
        <v>0</v>
      </c>
      <c r="BK1199" t="s">
        <v>714</v>
      </c>
      <c r="BL1199">
        <v>216.6</v>
      </c>
      <c r="BM1199">
        <v>190</v>
      </c>
      <c r="BN1199" t="s">
        <v>115</v>
      </c>
      <c r="BO1199">
        <v>433.2</v>
      </c>
      <c r="BP1199">
        <v>433.2</v>
      </c>
      <c r="BQ1199">
        <v>380</v>
      </c>
      <c r="BR1199">
        <v>380</v>
      </c>
      <c r="BS1199">
        <v>53.2</v>
      </c>
      <c r="BT1199">
        <v>53.2</v>
      </c>
      <c r="BV1199" t="s">
        <v>900</v>
      </c>
      <c r="BW1199" t="s">
        <v>1234</v>
      </c>
      <c r="BX1199" t="s">
        <v>1252</v>
      </c>
      <c r="BY1199" t="s">
        <v>1264</v>
      </c>
      <c r="BZ1199" t="s">
        <v>719</v>
      </c>
      <c r="CA1199">
        <v>2</v>
      </c>
      <c r="CB1199">
        <v>2</v>
      </c>
      <c r="CC1199">
        <v>0</v>
      </c>
      <c r="CD1199">
        <v>2</v>
      </c>
      <c r="CE1199" t="s">
        <v>1269</v>
      </c>
      <c r="CF1199">
        <v>0</v>
      </c>
      <c r="CJ1199" s="4" t="str">
        <f t="shared" si="180"/>
        <v>كوريك باليد</v>
      </c>
      <c r="CK1199" s="5">
        <f t="shared" si="181"/>
        <v>45455</v>
      </c>
      <c r="CL1199" s="4">
        <f t="shared" si="182"/>
        <v>102.6</v>
      </c>
      <c r="CN1199" s="4" t="str">
        <f t="shared" si="183"/>
        <v>كوريك باليد</v>
      </c>
      <c r="CO1199" s="5">
        <f t="shared" si="184"/>
        <v>45474</v>
      </c>
      <c r="CP1199" s="4">
        <f t="shared" si="185"/>
        <v>216.6</v>
      </c>
      <c r="CR1199" s="4">
        <f t="shared" si="186"/>
        <v>-114</v>
      </c>
      <c r="CS1199" s="6">
        <f t="shared" si="187"/>
        <v>-1.1111111111111112</v>
      </c>
      <c r="CT1199">
        <f t="shared" si="188"/>
        <v>7797.5999999999995</v>
      </c>
      <c r="CU1199">
        <f t="shared" si="189"/>
        <v>3693.6</v>
      </c>
    </row>
    <row r="1200" spans="1:99" x14ac:dyDescent="0.3">
      <c r="A1200">
        <v>535</v>
      </c>
      <c r="B1200">
        <v>719</v>
      </c>
      <c r="C1200">
        <v>4</v>
      </c>
      <c r="D1200" t="s">
        <v>83</v>
      </c>
      <c r="E1200" t="s">
        <v>84</v>
      </c>
      <c r="H1200" t="s">
        <v>97</v>
      </c>
      <c r="I1200" t="s">
        <v>112</v>
      </c>
      <c r="J1200" t="s">
        <v>114</v>
      </c>
      <c r="K1200" t="s">
        <v>115</v>
      </c>
      <c r="L1200">
        <v>12</v>
      </c>
      <c r="M1200">
        <v>1</v>
      </c>
      <c r="N1200" s="2">
        <v>45448</v>
      </c>
      <c r="O1200" s="2">
        <v>45455</v>
      </c>
      <c r="P1200" t="s">
        <v>174</v>
      </c>
      <c r="Q1200" t="s">
        <v>257</v>
      </c>
      <c r="R1200" t="s">
        <v>431</v>
      </c>
      <c r="S1200" t="s">
        <v>431</v>
      </c>
      <c r="T1200" t="s">
        <v>604</v>
      </c>
      <c r="U1200" t="s">
        <v>714</v>
      </c>
      <c r="V1200">
        <v>102.6</v>
      </c>
      <c r="W1200">
        <v>36</v>
      </c>
      <c r="X1200" t="s">
        <v>721</v>
      </c>
      <c r="Y1200">
        <v>3693.6</v>
      </c>
      <c r="AB1200" s="2">
        <v>45445</v>
      </c>
      <c r="AC1200">
        <v>517.10400000000004</v>
      </c>
      <c r="AE1200">
        <v>36</v>
      </c>
      <c r="AF1200">
        <v>36</v>
      </c>
      <c r="AG1200">
        <v>0</v>
      </c>
      <c r="AH1200">
        <v>36</v>
      </c>
      <c r="AI1200">
        <v>0</v>
      </c>
      <c r="AJ1200" t="s">
        <v>728</v>
      </c>
      <c r="AK1200" t="s">
        <v>756</v>
      </c>
      <c r="AL1200" t="s">
        <v>807</v>
      </c>
      <c r="AM1200" t="s">
        <v>858</v>
      </c>
      <c r="AP1200">
        <v>99220</v>
      </c>
      <c r="AQ1200">
        <v>95151</v>
      </c>
      <c r="AR1200">
        <v>3.01</v>
      </c>
      <c r="AS1200" t="s">
        <v>83</v>
      </c>
      <c r="AU1200" t="s">
        <v>729</v>
      </c>
      <c r="AW1200" t="s">
        <v>89</v>
      </c>
      <c r="AX1200">
        <v>6212</v>
      </c>
      <c r="AY1200" t="s">
        <v>985</v>
      </c>
      <c r="AZ1200" t="s">
        <v>1002</v>
      </c>
      <c r="BA1200">
        <v>4</v>
      </c>
      <c r="BB1200" s="2">
        <v>45477</v>
      </c>
      <c r="BC1200" s="2">
        <v>45477</v>
      </c>
      <c r="BD1200">
        <v>18</v>
      </c>
      <c r="BE1200" t="s">
        <v>1011</v>
      </c>
      <c r="BG1200" t="s">
        <v>431</v>
      </c>
      <c r="BH1200" t="s">
        <v>604</v>
      </c>
      <c r="BI1200">
        <v>20</v>
      </c>
      <c r="BJ1200">
        <v>0</v>
      </c>
      <c r="BK1200" t="s">
        <v>714</v>
      </c>
      <c r="BL1200">
        <v>125.4</v>
      </c>
      <c r="BM1200">
        <v>110</v>
      </c>
      <c r="BN1200" t="s">
        <v>115</v>
      </c>
      <c r="BO1200">
        <v>2508</v>
      </c>
      <c r="BP1200">
        <v>2508</v>
      </c>
      <c r="BQ1200">
        <v>2200</v>
      </c>
      <c r="BR1200">
        <v>2200</v>
      </c>
      <c r="BS1200">
        <v>308</v>
      </c>
      <c r="BT1200">
        <v>308</v>
      </c>
      <c r="BV1200">
        <v>3.01</v>
      </c>
      <c r="BW1200" t="s">
        <v>1240</v>
      </c>
      <c r="BY1200" t="s">
        <v>1263</v>
      </c>
      <c r="BZ1200" t="s">
        <v>723</v>
      </c>
      <c r="CA1200">
        <v>0</v>
      </c>
      <c r="CB1200">
        <v>0</v>
      </c>
      <c r="CC1200">
        <v>0</v>
      </c>
      <c r="CD1200">
        <v>0</v>
      </c>
      <c r="CE1200" t="s">
        <v>1272</v>
      </c>
      <c r="CF1200">
        <v>2508</v>
      </c>
      <c r="CJ1200" s="4" t="str">
        <f t="shared" si="180"/>
        <v>كوريك باليد</v>
      </c>
      <c r="CK1200" s="5">
        <f t="shared" si="181"/>
        <v>45455</v>
      </c>
      <c r="CL1200" s="4">
        <f t="shared" si="182"/>
        <v>102.6</v>
      </c>
      <c r="CN1200" s="4" t="str">
        <f t="shared" si="183"/>
        <v>كوريك باليد</v>
      </c>
      <c r="CO1200" s="5">
        <f t="shared" si="184"/>
        <v>45477</v>
      </c>
      <c r="CP1200" s="4">
        <f t="shared" si="185"/>
        <v>125.4</v>
      </c>
      <c r="CR1200" s="4">
        <f t="shared" si="186"/>
        <v>-22.800000000000011</v>
      </c>
      <c r="CS1200" s="6">
        <f t="shared" si="187"/>
        <v>-0.22222222222222235</v>
      </c>
      <c r="CT1200">
        <f t="shared" si="188"/>
        <v>4514.4000000000005</v>
      </c>
      <c r="CU1200">
        <f t="shared" si="189"/>
        <v>3693.6</v>
      </c>
    </row>
    <row r="1201" spans="1:99" x14ac:dyDescent="0.3">
      <c r="A1201">
        <v>535</v>
      </c>
      <c r="B1201">
        <v>719</v>
      </c>
      <c r="C1201">
        <v>4</v>
      </c>
      <c r="D1201" t="s">
        <v>83</v>
      </c>
      <c r="E1201" t="s">
        <v>84</v>
      </c>
      <c r="H1201" t="s">
        <v>97</v>
      </c>
      <c r="I1201" t="s">
        <v>112</v>
      </c>
      <c r="J1201" t="s">
        <v>114</v>
      </c>
      <c r="K1201" t="s">
        <v>115</v>
      </c>
      <c r="L1201">
        <v>12</v>
      </c>
      <c r="M1201">
        <v>1</v>
      </c>
      <c r="N1201" s="2">
        <v>45448</v>
      </c>
      <c r="O1201" s="2">
        <v>45455</v>
      </c>
      <c r="P1201" t="s">
        <v>174</v>
      </c>
      <c r="Q1201" t="s">
        <v>257</v>
      </c>
      <c r="R1201" t="s">
        <v>431</v>
      </c>
      <c r="S1201" t="s">
        <v>431</v>
      </c>
      <c r="T1201" t="s">
        <v>604</v>
      </c>
      <c r="U1201" t="s">
        <v>714</v>
      </c>
      <c r="V1201">
        <v>102.6</v>
      </c>
      <c r="W1201">
        <v>36</v>
      </c>
      <c r="X1201" t="s">
        <v>721</v>
      </c>
      <c r="Y1201">
        <v>3693.6</v>
      </c>
      <c r="AB1201" s="2">
        <v>45445</v>
      </c>
      <c r="AC1201">
        <v>517.10400000000004</v>
      </c>
      <c r="AE1201">
        <v>36</v>
      </c>
      <c r="AF1201">
        <v>36</v>
      </c>
      <c r="AG1201">
        <v>0</v>
      </c>
      <c r="AH1201">
        <v>36</v>
      </c>
      <c r="AI1201">
        <v>0</v>
      </c>
      <c r="AJ1201" t="s">
        <v>728</v>
      </c>
      <c r="AK1201" t="s">
        <v>758</v>
      </c>
      <c r="AL1201" t="s">
        <v>809</v>
      </c>
      <c r="AM1201" t="s">
        <v>860</v>
      </c>
      <c r="AP1201">
        <v>99257</v>
      </c>
      <c r="AQ1201">
        <v>95435</v>
      </c>
      <c r="AS1201" t="s">
        <v>83</v>
      </c>
      <c r="AU1201" t="s">
        <v>729</v>
      </c>
      <c r="AW1201" t="s">
        <v>85</v>
      </c>
      <c r="AX1201">
        <v>2162</v>
      </c>
      <c r="AY1201" t="s">
        <v>980</v>
      </c>
      <c r="AZ1201" t="s">
        <v>1001</v>
      </c>
      <c r="BA1201">
        <v>7</v>
      </c>
      <c r="BB1201" s="2">
        <v>45479</v>
      </c>
      <c r="BC1201" s="2">
        <v>45480</v>
      </c>
      <c r="BD1201">
        <v>9</v>
      </c>
      <c r="BE1201" t="s">
        <v>1010</v>
      </c>
      <c r="BF1201" t="s">
        <v>1045</v>
      </c>
      <c r="BG1201" t="s">
        <v>431</v>
      </c>
      <c r="BH1201" t="s">
        <v>604</v>
      </c>
      <c r="BI1201">
        <v>2</v>
      </c>
      <c r="BJ1201">
        <v>0</v>
      </c>
      <c r="BK1201" t="s">
        <v>714</v>
      </c>
      <c r="BL1201">
        <v>150</v>
      </c>
      <c r="BM1201">
        <v>150</v>
      </c>
      <c r="BN1201" t="s">
        <v>115</v>
      </c>
      <c r="BO1201">
        <v>300</v>
      </c>
      <c r="BP1201">
        <v>300</v>
      </c>
      <c r="BQ1201">
        <v>300</v>
      </c>
      <c r="BR1201">
        <v>300</v>
      </c>
      <c r="BS1201">
        <v>0</v>
      </c>
      <c r="BT1201">
        <v>0</v>
      </c>
      <c r="BU1201" t="s">
        <v>1209</v>
      </c>
      <c r="BY1201" t="s">
        <v>1263</v>
      </c>
      <c r="BZ1201" t="s">
        <v>719</v>
      </c>
      <c r="CA1201">
        <v>0</v>
      </c>
      <c r="CB1201">
        <v>0</v>
      </c>
      <c r="CC1201">
        <v>0</v>
      </c>
      <c r="CD1201">
        <v>0</v>
      </c>
      <c r="CE1201" t="s">
        <v>1280</v>
      </c>
      <c r="CF1201">
        <v>300</v>
      </c>
      <c r="CJ1201" s="4" t="str">
        <f t="shared" si="180"/>
        <v>كوريك باليد</v>
      </c>
      <c r="CK1201" s="5">
        <f t="shared" si="181"/>
        <v>45455</v>
      </c>
      <c r="CL1201" s="4">
        <f t="shared" si="182"/>
        <v>102.6</v>
      </c>
      <c r="CN1201" s="4" t="str">
        <f t="shared" si="183"/>
        <v>كوريك باليد</v>
      </c>
      <c r="CO1201" s="5">
        <f t="shared" si="184"/>
        <v>45480</v>
      </c>
      <c r="CP1201" s="4">
        <f t="shared" si="185"/>
        <v>150</v>
      </c>
      <c r="CR1201" s="4">
        <f t="shared" si="186"/>
        <v>-47.400000000000006</v>
      </c>
      <c r="CS1201" s="6">
        <f t="shared" si="187"/>
        <v>-0.46198830409356734</v>
      </c>
      <c r="CT1201">
        <f t="shared" si="188"/>
        <v>5400</v>
      </c>
      <c r="CU1201">
        <f t="shared" si="189"/>
        <v>3693.6</v>
      </c>
    </row>
    <row r="1202" spans="1:99" x14ac:dyDescent="0.3">
      <c r="A1202">
        <v>535</v>
      </c>
      <c r="B1202">
        <v>719</v>
      </c>
      <c r="C1202">
        <v>4</v>
      </c>
      <c r="D1202" t="s">
        <v>83</v>
      </c>
      <c r="E1202" t="s">
        <v>84</v>
      </c>
      <c r="H1202" t="s">
        <v>97</v>
      </c>
      <c r="I1202" t="s">
        <v>112</v>
      </c>
      <c r="J1202" t="s">
        <v>114</v>
      </c>
      <c r="K1202" t="s">
        <v>115</v>
      </c>
      <c r="L1202">
        <v>12</v>
      </c>
      <c r="M1202">
        <v>1</v>
      </c>
      <c r="N1202" s="2">
        <v>45448</v>
      </c>
      <c r="O1202" s="2">
        <v>45455</v>
      </c>
      <c r="P1202" t="s">
        <v>174</v>
      </c>
      <c r="Q1202" t="s">
        <v>257</v>
      </c>
      <c r="R1202" t="s">
        <v>431</v>
      </c>
      <c r="S1202" t="s">
        <v>431</v>
      </c>
      <c r="T1202" t="s">
        <v>604</v>
      </c>
      <c r="U1202" t="s">
        <v>714</v>
      </c>
      <c r="V1202">
        <v>102.6</v>
      </c>
      <c r="W1202">
        <v>36</v>
      </c>
      <c r="X1202" t="s">
        <v>721</v>
      </c>
      <c r="Y1202">
        <v>3693.6</v>
      </c>
      <c r="AB1202" s="2">
        <v>45445</v>
      </c>
      <c r="AC1202">
        <v>517.10400000000004</v>
      </c>
      <c r="AE1202">
        <v>36</v>
      </c>
      <c r="AF1202">
        <v>36</v>
      </c>
      <c r="AG1202">
        <v>0</v>
      </c>
      <c r="AH1202">
        <v>36</v>
      </c>
      <c r="AI1202">
        <v>0</v>
      </c>
      <c r="AJ1202" t="s">
        <v>728</v>
      </c>
      <c r="AK1202" t="s">
        <v>776</v>
      </c>
      <c r="AL1202" t="s">
        <v>827</v>
      </c>
      <c r="AM1202" t="s">
        <v>878</v>
      </c>
      <c r="AP1202">
        <v>99129</v>
      </c>
      <c r="AQ1202">
        <v>94850</v>
      </c>
      <c r="AR1202" t="s">
        <v>916</v>
      </c>
      <c r="AS1202" t="s">
        <v>83</v>
      </c>
      <c r="AU1202" t="s">
        <v>729</v>
      </c>
      <c r="AW1202" t="s">
        <v>932</v>
      </c>
      <c r="AX1202">
        <v>1832</v>
      </c>
      <c r="AY1202" t="s">
        <v>985</v>
      </c>
      <c r="AZ1202" t="s">
        <v>1002</v>
      </c>
      <c r="BA1202">
        <v>7</v>
      </c>
      <c r="BB1202" s="2">
        <v>45475</v>
      </c>
      <c r="BC1202" s="2">
        <v>45475</v>
      </c>
      <c r="BD1202">
        <v>7</v>
      </c>
      <c r="BE1202" t="s">
        <v>1011</v>
      </c>
      <c r="BG1202" t="s">
        <v>431</v>
      </c>
      <c r="BH1202" t="s">
        <v>604</v>
      </c>
      <c r="BI1202">
        <v>10</v>
      </c>
      <c r="BJ1202">
        <v>0</v>
      </c>
      <c r="BK1202" t="s">
        <v>714</v>
      </c>
      <c r="BL1202">
        <v>131.1</v>
      </c>
      <c r="BM1202">
        <v>115</v>
      </c>
      <c r="BN1202" t="s">
        <v>115</v>
      </c>
      <c r="BO1202">
        <v>1311</v>
      </c>
      <c r="BP1202">
        <v>1311</v>
      </c>
      <c r="BQ1202">
        <v>1150</v>
      </c>
      <c r="BR1202">
        <v>1150</v>
      </c>
      <c r="BS1202">
        <v>161</v>
      </c>
      <c r="BT1202">
        <v>161</v>
      </c>
      <c r="BV1202" t="s">
        <v>916</v>
      </c>
      <c r="BW1202" t="s">
        <v>1246</v>
      </c>
      <c r="BX1202" t="s">
        <v>1257</v>
      </c>
      <c r="BY1202" t="s">
        <v>1266</v>
      </c>
      <c r="BZ1202" t="s">
        <v>723</v>
      </c>
      <c r="CA1202">
        <v>0</v>
      </c>
      <c r="CB1202">
        <v>0</v>
      </c>
      <c r="CC1202">
        <v>0</v>
      </c>
      <c r="CD1202">
        <v>0</v>
      </c>
      <c r="CE1202" t="s">
        <v>1287</v>
      </c>
      <c r="CF1202">
        <v>1311</v>
      </c>
      <c r="CJ1202" s="4" t="str">
        <f t="shared" si="180"/>
        <v>كوريك باليد</v>
      </c>
      <c r="CK1202" s="5">
        <f t="shared" si="181"/>
        <v>45455</v>
      </c>
      <c r="CL1202" s="4">
        <f t="shared" si="182"/>
        <v>102.6</v>
      </c>
      <c r="CN1202" s="4" t="str">
        <f t="shared" si="183"/>
        <v>كوريك باليد</v>
      </c>
      <c r="CO1202" s="5">
        <f t="shared" si="184"/>
        <v>45475</v>
      </c>
      <c r="CP1202" s="4">
        <f t="shared" si="185"/>
        <v>131.1</v>
      </c>
      <c r="CR1202" s="4">
        <f t="shared" si="186"/>
        <v>-28.5</v>
      </c>
      <c r="CS1202" s="6">
        <f t="shared" si="187"/>
        <v>-0.27777777777777779</v>
      </c>
      <c r="CT1202">
        <f t="shared" si="188"/>
        <v>4719.5999999999995</v>
      </c>
      <c r="CU1202">
        <f t="shared" si="189"/>
        <v>3693.6</v>
      </c>
    </row>
    <row r="1203" spans="1:99" x14ac:dyDescent="0.3">
      <c r="A1203">
        <v>535</v>
      </c>
      <c r="B1203">
        <v>719</v>
      </c>
      <c r="C1203">
        <v>4</v>
      </c>
      <c r="D1203" t="s">
        <v>83</v>
      </c>
      <c r="E1203" t="s">
        <v>84</v>
      </c>
      <c r="H1203" t="s">
        <v>97</v>
      </c>
      <c r="I1203" t="s">
        <v>112</v>
      </c>
      <c r="J1203" t="s">
        <v>114</v>
      </c>
      <c r="K1203" t="s">
        <v>115</v>
      </c>
      <c r="L1203">
        <v>12</v>
      </c>
      <c r="M1203">
        <v>1</v>
      </c>
      <c r="N1203" s="2">
        <v>45448</v>
      </c>
      <c r="O1203" s="2">
        <v>45455</v>
      </c>
      <c r="P1203" t="s">
        <v>174</v>
      </c>
      <c r="Q1203" t="s">
        <v>257</v>
      </c>
      <c r="R1203" t="s">
        <v>431</v>
      </c>
      <c r="S1203" t="s">
        <v>431</v>
      </c>
      <c r="T1203" t="s">
        <v>604</v>
      </c>
      <c r="U1203" t="s">
        <v>714</v>
      </c>
      <c r="V1203">
        <v>102.6</v>
      </c>
      <c r="W1203">
        <v>36</v>
      </c>
      <c r="X1203" t="s">
        <v>721</v>
      </c>
      <c r="Y1203">
        <v>3693.6</v>
      </c>
      <c r="AB1203" s="2">
        <v>45445</v>
      </c>
      <c r="AC1203">
        <v>517.10400000000004</v>
      </c>
      <c r="AE1203">
        <v>36</v>
      </c>
      <c r="AF1203">
        <v>36</v>
      </c>
      <c r="AG1203">
        <v>0</v>
      </c>
      <c r="AH1203">
        <v>36</v>
      </c>
      <c r="AI1203">
        <v>0</v>
      </c>
      <c r="AJ1203" t="s">
        <v>728</v>
      </c>
      <c r="AK1203" t="s">
        <v>780</v>
      </c>
      <c r="AL1203" t="s">
        <v>831</v>
      </c>
      <c r="AM1203" t="s">
        <v>882</v>
      </c>
      <c r="AP1203">
        <v>99153</v>
      </c>
      <c r="AQ1203">
        <v>95383</v>
      </c>
      <c r="AR1203" t="s">
        <v>890</v>
      </c>
      <c r="AS1203" t="s">
        <v>83</v>
      </c>
      <c r="AU1203" t="s">
        <v>728</v>
      </c>
      <c r="AW1203" t="s">
        <v>85</v>
      </c>
      <c r="AX1203">
        <v>2162</v>
      </c>
      <c r="AY1203" t="s">
        <v>988</v>
      </c>
      <c r="AZ1203" t="s">
        <v>1001</v>
      </c>
      <c r="BA1203">
        <v>20</v>
      </c>
      <c r="BB1203" s="2">
        <v>45475</v>
      </c>
      <c r="BC1203" s="2">
        <v>45480</v>
      </c>
      <c r="BD1203">
        <v>2</v>
      </c>
      <c r="BE1203" t="s">
        <v>1010</v>
      </c>
      <c r="BF1203" t="s">
        <v>1049</v>
      </c>
      <c r="BG1203" t="s">
        <v>431</v>
      </c>
      <c r="BH1203" t="s">
        <v>604</v>
      </c>
      <c r="BI1203">
        <v>2</v>
      </c>
      <c r="BJ1203">
        <v>0</v>
      </c>
      <c r="BK1203" t="s">
        <v>714</v>
      </c>
      <c r="BL1203">
        <v>171</v>
      </c>
      <c r="BM1203">
        <v>150</v>
      </c>
      <c r="BN1203" t="s">
        <v>115</v>
      </c>
      <c r="BO1203">
        <v>342</v>
      </c>
      <c r="BP1203">
        <v>342</v>
      </c>
      <c r="BQ1203">
        <v>300</v>
      </c>
      <c r="BR1203">
        <v>300</v>
      </c>
      <c r="BS1203">
        <v>42</v>
      </c>
      <c r="BT1203">
        <v>42</v>
      </c>
      <c r="BV1203" t="s">
        <v>890</v>
      </c>
      <c r="BW1203" t="s">
        <v>1220</v>
      </c>
      <c r="BX1203" t="s">
        <v>1250</v>
      </c>
      <c r="BY1203" t="s">
        <v>1262</v>
      </c>
      <c r="BZ1203" t="s">
        <v>719</v>
      </c>
      <c r="CA1203">
        <v>2</v>
      </c>
      <c r="CB1203">
        <v>2</v>
      </c>
      <c r="CC1203">
        <v>0</v>
      </c>
      <c r="CD1203">
        <v>2</v>
      </c>
      <c r="CE1203" t="s">
        <v>1269</v>
      </c>
      <c r="CF1203">
        <v>0</v>
      </c>
      <c r="CJ1203" s="4" t="str">
        <f t="shared" si="180"/>
        <v>كوريك باليد</v>
      </c>
      <c r="CK1203" s="5">
        <f t="shared" si="181"/>
        <v>45455</v>
      </c>
      <c r="CL1203" s="4">
        <f t="shared" si="182"/>
        <v>102.6</v>
      </c>
      <c r="CN1203" s="4" t="str">
        <f t="shared" si="183"/>
        <v>كوريك باليد</v>
      </c>
      <c r="CO1203" s="5">
        <f t="shared" si="184"/>
        <v>45480</v>
      </c>
      <c r="CP1203" s="4">
        <f t="shared" si="185"/>
        <v>171</v>
      </c>
      <c r="CR1203" s="4">
        <f t="shared" si="186"/>
        <v>-68.400000000000006</v>
      </c>
      <c r="CS1203" s="6">
        <f t="shared" si="187"/>
        <v>-0.66666666666666674</v>
      </c>
      <c r="CT1203">
        <f t="shared" si="188"/>
        <v>6156</v>
      </c>
      <c r="CU1203">
        <f t="shared" si="189"/>
        <v>3693.6</v>
      </c>
    </row>
    <row r="1204" spans="1:99" x14ac:dyDescent="0.3">
      <c r="A1204">
        <v>535</v>
      </c>
      <c r="B1204">
        <v>719</v>
      </c>
      <c r="C1204">
        <v>4</v>
      </c>
      <c r="D1204" t="s">
        <v>83</v>
      </c>
      <c r="E1204" t="s">
        <v>84</v>
      </c>
      <c r="H1204" t="s">
        <v>97</v>
      </c>
      <c r="I1204" t="s">
        <v>112</v>
      </c>
      <c r="J1204" t="s">
        <v>114</v>
      </c>
      <c r="K1204" t="s">
        <v>115</v>
      </c>
      <c r="L1204">
        <v>12</v>
      </c>
      <c r="M1204">
        <v>1</v>
      </c>
      <c r="N1204" s="2">
        <v>45448</v>
      </c>
      <c r="O1204" s="2">
        <v>45455</v>
      </c>
      <c r="P1204" t="s">
        <v>174</v>
      </c>
      <c r="Q1204" t="s">
        <v>257</v>
      </c>
      <c r="R1204" t="s">
        <v>431</v>
      </c>
      <c r="S1204" t="s">
        <v>431</v>
      </c>
      <c r="T1204" t="s">
        <v>604</v>
      </c>
      <c r="U1204" t="s">
        <v>714</v>
      </c>
      <c r="V1204">
        <v>102.6</v>
      </c>
      <c r="W1204">
        <v>36</v>
      </c>
      <c r="X1204" t="s">
        <v>721</v>
      </c>
      <c r="Y1204">
        <v>3693.6</v>
      </c>
      <c r="AB1204" s="2">
        <v>45445</v>
      </c>
      <c r="AC1204">
        <v>517.10400000000004</v>
      </c>
      <c r="AE1204">
        <v>36</v>
      </c>
      <c r="AF1204">
        <v>36</v>
      </c>
      <c r="AG1204">
        <v>0</v>
      </c>
      <c r="AH1204">
        <v>36</v>
      </c>
      <c r="AI1204">
        <v>0</v>
      </c>
      <c r="AJ1204" t="s">
        <v>728</v>
      </c>
      <c r="AK1204" t="s">
        <v>746</v>
      </c>
      <c r="AL1204" t="s">
        <v>797</v>
      </c>
      <c r="AM1204" t="s">
        <v>848</v>
      </c>
      <c r="AP1204">
        <v>97793</v>
      </c>
      <c r="AQ1204">
        <v>92560</v>
      </c>
      <c r="AS1204" t="s">
        <v>83</v>
      </c>
      <c r="AU1204" t="s">
        <v>728</v>
      </c>
      <c r="AW1204" t="s">
        <v>85</v>
      </c>
      <c r="AX1204">
        <v>2162</v>
      </c>
      <c r="AY1204" t="s">
        <v>968</v>
      </c>
      <c r="AZ1204" t="s">
        <v>1001</v>
      </c>
      <c r="BA1204">
        <v>12</v>
      </c>
      <c r="BB1204" s="2">
        <v>45431</v>
      </c>
      <c r="BC1204" s="2">
        <v>45431</v>
      </c>
      <c r="BD1204">
        <v>5</v>
      </c>
      <c r="BE1204" t="s">
        <v>1010</v>
      </c>
      <c r="BG1204" t="s">
        <v>431</v>
      </c>
      <c r="BH1204" t="s">
        <v>604</v>
      </c>
      <c r="BI1204">
        <v>10</v>
      </c>
      <c r="BJ1204">
        <v>0</v>
      </c>
      <c r="BK1204" t="s">
        <v>714</v>
      </c>
      <c r="BL1204">
        <v>125.4</v>
      </c>
      <c r="BM1204">
        <v>110</v>
      </c>
      <c r="BN1204" t="s">
        <v>115</v>
      </c>
      <c r="BO1204">
        <v>1254</v>
      </c>
      <c r="BP1204">
        <v>1254</v>
      </c>
      <c r="BQ1204">
        <v>1100</v>
      </c>
      <c r="BR1204">
        <v>1100</v>
      </c>
      <c r="BS1204">
        <v>154</v>
      </c>
      <c r="BT1204">
        <v>154</v>
      </c>
      <c r="BY1204" t="s">
        <v>1263</v>
      </c>
      <c r="BZ1204" t="s">
        <v>719</v>
      </c>
      <c r="CA1204">
        <v>10</v>
      </c>
      <c r="CB1204">
        <v>10</v>
      </c>
      <c r="CC1204">
        <v>0</v>
      </c>
      <c r="CD1204">
        <v>10</v>
      </c>
      <c r="CE1204" t="s">
        <v>1269</v>
      </c>
      <c r="CF1204">
        <v>0</v>
      </c>
      <c r="CJ1204" s="4" t="str">
        <f t="shared" si="180"/>
        <v>كوريك باليد</v>
      </c>
      <c r="CK1204" s="5">
        <f t="shared" si="181"/>
        <v>45455</v>
      </c>
      <c r="CL1204" s="4">
        <f t="shared" si="182"/>
        <v>102.6</v>
      </c>
      <c r="CN1204" s="4" t="str">
        <f t="shared" si="183"/>
        <v>كوريك باليد</v>
      </c>
      <c r="CO1204" s="5">
        <f t="shared" si="184"/>
        <v>45431</v>
      </c>
      <c r="CP1204" s="4">
        <f t="shared" si="185"/>
        <v>125.4</v>
      </c>
      <c r="CR1204" s="4">
        <f t="shared" si="186"/>
        <v>-22.800000000000011</v>
      </c>
      <c r="CS1204" s="6">
        <f t="shared" si="187"/>
        <v>-0.22222222222222235</v>
      </c>
      <c r="CT1204">
        <f t="shared" si="188"/>
        <v>4514.4000000000005</v>
      </c>
      <c r="CU1204">
        <f t="shared" si="189"/>
        <v>3693.6</v>
      </c>
    </row>
    <row r="1205" spans="1:99" x14ac:dyDescent="0.3">
      <c r="A1205">
        <v>535</v>
      </c>
      <c r="B1205">
        <v>719</v>
      </c>
      <c r="C1205">
        <v>12</v>
      </c>
      <c r="D1205" t="s">
        <v>83</v>
      </c>
      <c r="E1205" t="s">
        <v>84</v>
      </c>
      <c r="H1205" t="s">
        <v>97</v>
      </c>
      <c r="I1205" t="s">
        <v>112</v>
      </c>
      <c r="J1205" t="s">
        <v>114</v>
      </c>
      <c r="K1205" t="s">
        <v>115</v>
      </c>
      <c r="L1205">
        <v>5</v>
      </c>
      <c r="M1205">
        <v>1</v>
      </c>
      <c r="N1205" s="2">
        <v>45448</v>
      </c>
      <c r="O1205" s="2">
        <v>45455</v>
      </c>
      <c r="P1205" t="s">
        <v>174</v>
      </c>
      <c r="Q1205" t="s">
        <v>339</v>
      </c>
      <c r="R1205" t="s">
        <v>513</v>
      </c>
      <c r="S1205" t="s">
        <v>513</v>
      </c>
      <c r="T1205" t="s">
        <v>686</v>
      </c>
      <c r="U1205" t="s">
        <v>714</v>
      </c>
      <c r="V1205">
        <v>592.75</v>
      </c>
      <c r="W1205">
        <v>1</v>
      </c>
      <c r="X1205" t="s">
        <v>721</v>
      </c>
      <c r="Y1205">
        <v>592.75</v>
      </c>
      <c r="AB1205" s="2">
        <v>45445</v>
      </c>
      <c r="AC1205">
        <v>82.984999999999999</v>
      </c>
      <c r="AE1205">
        <v>1</v>
      </c>
      <c r="AF1205">
        <v>1</v>
      </c>
      <c r="AG1205">
        <v>0</v>
      </c>
      <c r="AH1205">
        <v>1</v>
      </c>
      <c r="AI1205">
        <v>0</v>
      </c>
      <c r="AJ1205" t="s">
        <v>728</v>
      </c>
      <c r="AK1205" t="s">
        <v>776</v>
      </c>
      <c r="AL1205" t="s">
        <v>827</v>
      </c>
      <c r="AM1205" t="s">
        <v>878</v>
      </c>
      <c r="AP1205">
        <v>99232</v>
      </c>
      <c r="AQ1205">
        <v>94850</v>
      </c>
      <c r="AR1205" t="s">
        <v>916</v>
      </c>
      <c r="AS1205" t="s">
        <v>83</v>
      </c>
      <c r="AU1205" t="s">
        <v>729</v>
      </c>
      <c r="AW1205" t="s">
        <v>940</v>
      </c>
      <c r="AX1205">
        <v>4475</v>
      </c>
      <c r="AY1205" t="s">
        <v>985</v>
      </c>
      <c r="AZ1205" t="s">
        <v>1002</v>
      </c>
      <c r="BA1205">
        <v>6</v>
      </c>
      <c r="BB1205" s="2">
        <v>45477</v>
      </c>
      <c r="BC1205" s="2">
        <v>45477</v>
      </c>
      <c r="BD1205">
        <v>21</v>
      </c>
      <c r="BE1205" t="s">
        <v>1011</v>
      </c>
      <c r="BG1205" t="s">
        <v>513</v>
      </c>
      <c r="BH1205" t="s">
        <v>686</v>
      </c>
      <c r="BI1205">
        <v>2</v>
      </c>
      <c r="BJ1205">
        <v>0</v>
      </c>
      <c r="BK1205" t="s">
        <v>714</v>
      </c>
      <c r="BL1205">
        <v>931.70000175400003</v>
      </c>
      <c r="BM1205">
        <v>817.28070175400001</v>
      </c>
      <c r="BN1205" t="s">
        <v>115</v>
      </c>
      <c r="BO1205">
        <v>1863.4</v>
      </c>
      <c r="BP1205">
        <v>1863.4</v>
      </c>
      <c r="BQ1205">
        <v>1634.56</v>
      </c>
      <c r="BR1205">
        <v>1634.56</v>
      </c>
      <c r="BS1205">
        <v>228.84</v>
      </c>
      <c r="BT1205">
        <v>228.84</v>
      </c>
      <c r="BV1205" t="s">
        <v>916</v>
      </c>
      <c r="BW1205" t="s">
        <v>1246</v>
      </c>
      <c r="BX1205" t="s">
        <v>1257</v>
      </c>
      <c r="BY1205" t="s">
        <v>1266</v>
      </c>
      <c r="BZ1205" t="s">
        <v>1268</v>
      </c>
      <c r="CA1205">
        <v>0</v>
      </c>
      <c r="CB1205">
        <v>0</v>
      </c>
      <c r="CC1205">
        <v>0</v>
      </c>
      <c r="CD1205">
        <v>0</v>
      </c>
      <c r="CE1205" t="s">
        <v>1280</v>
      </c>
      <c r="CF1205">
        <v>1863.4000035080001</v>
      </c>
      <c r="CJ1205" s="4" t="str">
        <f t="shared" si="180"/>
        <v>طقم مفتاح بلدي مشرشر 6--32مم الماني</v>
      </c>
      <c r="CK1205" s="5">
        <f t="shared" si="181"/>
        <v>45455</v>
      </c>
      <c r="CL1205" s="4">
        <f t="shared" si="182"/>
        <v>592.75</v>
      </c>
      <c r="CN1205" s="4" t="str">
        <f t="shared" si="183"/>
        <v>طقم مفتاح بلدي مشرشر 6--32مم الماني</v>
      </c>
      <c r="CO1205" s="5">
        <f t="shared" si="184"/>
        <v>45477</v>
      </c>
      <c r="CP1205" s="4">
        <f t="shared" si="185"/>
        <v>931.70000175400003</v>
      </c>
      <c r="CR1205" s="4">
        <f t="shared" si="186"/>
        <v>-338.95000175400003</v>
      </c>
      <c r="CS1205" s="6">
        <f t="shared" si="187"/>
        <v>-0.57182623661577403</v>
      </c>
      <c r="CT1205">
        <f t="shared" si="188"/>
        <v>931.70000175400003</v>
      </c>
      <c r="CU1205">
        <f t="shared" si="189"/>
        <v>592.75</v>
      </c>
    </row>
    <row r="1206" spans="1:99" x14ac:dyDescent="0.3">
      <c r="A1206">
        <v>535</v>
      </c>
      <c r="B1206">
        <v>719</v>
      </c>
      <c r="C1206">
        <v>3</v>
      </c>
      <c r="D1206" t="s">
        <v>83</v>
      </c>
      <c r="E1206" t="s">
        <v>84</v>
      </c>
      <c r="H1206" t="s">
        <v>97</v>
      </c>
      <c r="I1206" t="s">
        <v>112</v>
      </c>
      <c r="J1206" t="s">
        <v>114</v>
      </c>
      <c r="K1206" t="s">
        <v>115</v>
      </c>
      <c r="L1206">
        <v>7</v>
      </c>
      <c r="M1206">
        <v>1</v>
      </c>
      <c r="N1206" s="2">
        <v>45448</v>
      </c>
      <c r="O1206" s="2">
        <v>45455</v>
      </c>
      <c r="P1206" t="s">
        <v>174</v>
      </c>
      <c r="Q1206" t="s">
        <v>340</v>
      </c>
      <c r="R1206" t="s">
        <v>514</v>
      </c>
      <c r="S1206" t="s">
        <v>514</v>
      </c>
      <c r="T1206" t="s">
        <v>687</v>
      </c>
      <c r="U1206" t="s">
        <v>714</v>
      </c>
      <c r="V1206">
        <v>26.4</v>
      </c>
      <c r="W1206">
        <v>10</v>
      </c>
      <c r="X1206" t="s">
        <v>721</v>
      </c>
      <c r="Y1206">
        <v>264</v>
      </c>
      <c r="AB1206" s="2">
        <v>45445</v>
      </c>
      <c r="AC1206">
        <v>36.96</v>
      </c>
      <c r="AE1206">
        <v>10</v>
      </c>
      <c r="AF1206">
        <v>10</v>
      </c>
      <c r="AG1206">
        <v>0</v>
      </c>
      <c r="AH1206">
        <v>10</v>
      </c>
      <c r="AI1206">
        <v>0</v>
      </c>
      <c r="AJ1206" t="s">
        <v>728</v>
      </c>
      <c r="AK1206" t="s">
        <v>744</v>
      </c>
      <c r="AL1206" t="s">
        <v>795</v>
      </c>
      <c r="AM1206" t="s">
        <v>846</v>
      </c>
      <c r="AP1206">
        <v>98090</v>
      </c>
      <c r="AQ1206">
        <v>93418</v>
      </c>
      <c r="AS1206" t="s">
        <v>83</v>
      </c>
      <c r="AU1206" t="s">
        <v>728</v>
      </c>
      <c r="AW1206" t="s">
        <v>85</v>
      </c>
      <c r="AX1206">
        <v>2162</v>
      </c>
      <c r="AY1206" t="s">
        <v>972</v>
      </c>
      <c r="AZ1206" t="s">
        <v>1001</v>
      </c>
      <c r="BA1206">
        <v>4</v>
      </c>
      <c r="BB1206" s="2">
        <v>45439</v>
      </c>
      <c r="BC1206" s="2">
        <v>45439</v>
      </c>
      <c r="BD1206">
        <v>1</v>
      </c>
      <c r="BE1206" t="s">
        <v>1010</v>
      </c>
      <c r="BF1206" t="s">
        <v>1154</v>
      </c>
      <c r="BG1206" t="s">
        <v>514</v>
      </c>
      <c r="BH1206" t="s">
        <v>687</v>
      </c>
      <c r="BI1206">
        <v>1</v>
      </c>
      <c r="BJ1206">
        <v>0</v>
      </c>
      <c r="BK1206" t="s">
        <v>714</v>
      </c>
      <c r="BL1206">
        <v>50</v>
      </c>
      <c r="BM1206">
        <v>50</v>
      </c>
      <c r="BN1206" t="s">
        <v>115</v>
      </c>
      <c r="BO1206">
        <v>50</v>
      </c>
      <c r="BP1206">
        <v>50</v>
      </c>
      <c r="BQ1206">
        <v>50</v>
      </c>
      <c r="BR1206">
        <v>50</v>
      </c>
      <c r="BS1206">
        <v>0</v>
      </c>
      <c r="BT1206">
        <v>0</v>
      </c>
      <c r="BU1206" t="s">
        <v>1209</v>
      </c>
      <c r="BY1206" t="s">
        <v>1263</v>
      </c>
      <c r="BZ1206" t="s">
        <v>719</v>
      </c>
      <c r="CA1206">
        <v>1</v>
      </c>
      <c r="CB1206">
        <v>1</v>
      </c>
      <c r="CC1206">
        <v>0</v>
      </c>
      <c r="CD1206">
        <v>1</v>
      </c>
      <c r="CE1206" t="s">
        <v>1269</v>
      </c>
      <c r="CF1206">
        <v>0</v>
      </c>
      <c r="CJ1206" s="4" t="str">
        <f t="shared" si="180"/>
        <v>مفك تست الماني</v>
      </c>
      <c r="CK1206" s="5">
        <f t="shared" si="181"/>
        <v>45455</v>
      </c>
      <c r="CL1206" s="4">
        <f t="shared" si="182"/>
        <v>26.4</v>
      </c>
      <c r="CN1206" s="4" t="str">
        <f t="shared" si="183"/>
        <v>مفك تست الماني</v>
      </c>
      <c r="CO1206" s="5">
        <f t="shared" si="184"/>
        <v>45439</v>
      </c>
      <c r="CP1206" s="4">
        <f t="shared" si="185"/>
        <v>50</v>
      </c>
      <c r="CR1206" s="4">
        <f t="shared" si="186"/>
        <v>-23.6</v>
      </c>
      <c r="CS1206" s="6">
        <f t="shared" si="187"/>
        <v>-0.89393939393939403</v>
      </c>
      <c r="CT1206">
        <f t="shared" si="188"/>
        <v>500</v>
      </c>
      <c r="CU1206">
        <f t="shared" si="189"/>
        <v>264</v>
      </c>
    </row>
    <row r="1207" spans="1:99" x14ac:dyDescent="0.3">
      <c r="A1207">
        <v>535</v>
      </c>
      <c r="B1207">
        <v>719</v>
      </c>
      <c r="C1207">
        <v>8</v>
      </c>
      <c r="D1207" t="s">
        <v>83</v>
      </c>
      <c r="E1207" t="s">
        <v>84</v>
      </c>
      <c r="H1207" t="s">
        <v>97</v>
      </c>
      <c r="I1207" t="s">
        <v>112</v>
      </c>
      <c r="J1207" t="s">
        <v>114</v>
      </c>
      <c r="K1207" t="s">
        <v>115</v>
      </c>
      <c r="L1207">
        <v>1</v>
      </c>
      <c r="M1207">
        <v>1</v>
      </c>
      <c r="N1207" s="2">
        <v>45448</v>
      </c>
      <c r="O1207" s="2">
        <v>45455</v>
      </c>
      <c r="P1207" t="s">
        <v>174</v>
      </c>
      <c r="Q1207" t="s">
        <v>341</v>
      </c>
      <c r="R1207" t="s">
        <v>515</v>
      </c>
      <c r="S1207" t="s">
        <v>515</v>
      </c>
      <c r="T1207" t="s">
        <v>688</v>
      </c>
      <c r="U1207" t="s">
        <v>714</v>
      </c>
      <c r="V1207">
        <v>25.62</v>
      </c>
      <c r="W1207">
        <v>5</v>
      </c>
      <c r="X1207" t="s">
        <v>721</v>
      </c>
      <c r="Y1207">
        <v>128.1</v>
      </c>
      <c r="AB1207" s="2">
        <v>45445</v>
      </c>
      <c r="AC1207">
        <v>17.934000000000001</v>
      </c>
      <c r="AE1207">
        <v>5</v>
      </c>
      <c r="AF1207">
        <v>5</v>
      </c>
      <c r="AG1207">
        <v>0</v>
      </c>
      <c r="AH1207">
        <v>5</v>
      </c>
      <c r="AI1207">
        <v>0</v>
      </c>
      <c r="AJ1207" t="s">
        <v>728</v>
      </c>
      <c r="AK1207" t="s">
        <v>735</v>
      </c>
      <c r="AL1207" t="s">
        <v>786</v>
      </c>
      <c r="AM1207" t="s">
        <v>837</v>
      </c>
      <c r="AP1207">
        <v>98968</v>
      </c>
      <c r="AQ1207">
        <v>94050</v>
      </c>
      <c r="AS1207" t="s">
        <v>83</v>
      </c>
      <c r="AU1207" t="s">
        <v>728</v>
      </c>
      <c r="AW1207" t="s">
        <v>85</v>
      </c>
      <c r="AX1207">
        <v>2162</v>
      </c>
      <c r="AY1207" t="s">
        <v>978</v>
      </c>
      <c r="AZ1207" t="s">
        <v>1001</v>
      </c>
      <c r="BA1207">
        <v>4</v>
      </c>
      <c r="BB1207" s="2">
        <v>45469</v>
      </c>
      <c r="BC1207" s="2">
        <v>45474</v>
      </c>
      <c r="BD1207">
        <v>2</v>
      </c>
      <c r="BE1207" t="s">
        <v>1010</v>
      </c>
      <c r="BF1207" t="s">
        <v>1186</v>
      </c>
      <c r="BG1207" t="s">
        <v>515</v>
      </c>
      <c r="BH1207" t="s">
        <v>688</v>
      </c>
      <c r="BI1207">
        <v>1</v>
      </c>
      <c r="BJ1207">
        <v>0</v>
      </c>
      <c r="BK1207" t="s">
        <v>714</v>
      </c>
      <c r="BL1207">
        <v>45</v>
      </c>
      <c r="BM1207">
        <v>45</v>
      </c>
      <c r="BN1207" t="s">
        <v>115</v>
      </c>
      <c r="BO1207">
        <v>45</v>
      </c>
      <c r="BP1207">
        <v>45</v>
      </c>
      <c r="BQ1207">
        <v>45</v>
      </c>
      <c r="BR1207">
        <v>45</v>
      </c>
      <c r="BS1207">
        <v>0</v>
      </c>
      <c r="BT1207">
        <v>0</v>
      </c>
      <c r="BU1207" t="s">
        <v>1209</v>
      </c>
      <c r="BY1207" t="s">
        <v>1263</v>
      </c>
      <c r="BZ1207" t="s">
        <v>719</v>
      </c>
      <c r="CA1207">
        <v>1</v>
      </c>
      <c r="CB1207">
        <v>1</v>
      </c>
      <c r="CC1207">
        <v>0</v>
      </c>
      <c r="CD1207">
        <v>1</v>
      </c>
      <c r="CE1207" t="s">
        <v>1269</v>
      </c>
      <c r="CF1207">
        <v>0</v>
      </c>
      <c r="CJ1207" s="4" t="str">
        <f t="shared" si="180"/>
        <v>مفك صليبة 150مم</v>
      </c>
      <c r="CK1207" s="5">
        <f t="shared" si="181"/>
        <v>45455</v>
      </c>
      <c r="CL1207" s="4">
        <f t="shared" si="182"/>
        <v>25.62</v>
      </c>
      <c r="CN1207" s="4" t="str">
        <f t="shared" si="183"/>
        <v>مفك صليبة 150مم</v>
      </c>
      <c r="CO1207" s="5">
        <f t="shared" si="184"/>
        <v>45474</v>
      </c>
      <c r="CP1207" s="4">
        <f t="shared" si="185"/>
        <v>45</v>
      </c>
      <c r="CR1207" s="4">
        <f t="shared" si="186"/>
        <v>-19.38</v>
      </c>
      <c r="CS1207" s="6">
        <f t="shared" si="187"/>
        <v>-0.75644028103044492</v>
      </c>
      <c r="CT1207">
        <f t="shared" si="188"/>
        <v>225</v>
      </c>
      <c r="CU1207">
        <f t="shared" si="189"/>
        <v>128.1</v>
      </c>
    </row>
    <row r="1208" spans="1:99" x14ac:dyDescent="0.3">
      <c r="A1208">
        <v>535</v>
      </c>
      <c r="B1208">
        <v>719</v>
      </c>
      <c r="C1208">
        <v>8</v>
      </c>
      <c r="D1208" t="s">
        <v>83</v>
      </c>
      <c r="E1208" t="s">
        <v>84</v>
      </c>
      <c r="H1208" t="s">
        <v>97</v>
      </c>
      <c r="I1208" t="s">
        <v>112</v>
      </c>
      <c r="J1208" t="s">
        <v>114</v>
      </c>
      <c r="K1208" t="s">
        <v>115</v>
      </c>
      <c r="L1208">
        <v>1</v>
      </c>
      <c r="M1208">
        <v>1</v>
      </c>
      <c r="N1208" s="2">
        <v>45448</v>
      </c>
      <c r="O1208" s="2">
        <v>45455</v>
      </c>
      <c r="P1208" t="s">
        <v>174</v>
      </c>
      <c r="Q1208" t="s">
        <v>341</v>
      </c>
      <c r="R1208" t="s">
        <v>515</v>
      </c>
      <c r="S1208" t="s">
        <v>515</v>
      </c>
      <c r="T1208" t="s">
        <v>688</v>
      </c>
      <c r="U1208" t="s">
        <v>714</v>
      </c>
      <c r="V1208">
        <v>25.62</v>
      </c>
      <c r="W1208">
        <v>5</v>
      </c>
      <c r="X1208" t="s">
        <v>721</v>
      </c>
      <c r="Y1208">
        <v>128.1</v>
      </c>
      <c r="AB1208" s="2">
        <v>45445</v>
      </c>
      <c r="AC1208">
        <v>17.934000000000001</v>
      </c>
      <c r="AE1208">
        <v>5</v>
      </c>
      <c r="AF1208">
        <v>5</v>
      </c>
      <c r="AG1208">
        <v>0</v>
      </c>
      <c r="AH1208">
        <v>5</v>
      </c>
      <c r="AI1208">
        <v>0</v>
      </c>
      <c r="AJ1208" t="s">
        <v>728</v>
      </c>
      <c r="AK1208" t="s">
        <v>735</v>
      </c>
      <c r="AL1208" t="s">
        <v>786</v>
      </c>
      <c r="AM1208" t="s">
        <v>837</v>
      </c>
      <c r="AP1208">
        <v>98968</v>
      </c>
      <c r="AQ1208">
        <v>94057</v>
      </c>
      <c r="AS1208" t="s">
        <v>83</v>
      </c>
      <c r="AU1208" t="s">
        <v>728</v>
      </c>
      <c r="AW1208" t="s">
        <v>85</v>
      </c>
      <c r="AX1208">
        <v>2162</v>
      </c>
      <c r="AY1208" t="s">
        <v>978</v>
      </c>
      <c r="AZ1208" t="s">
        <v>1001</v>
      </c>
      <c r="BA1208">
        <v>4</v>
      </c>
      <c r="BB1208" s="2">
        <v>45469</v>
      </c>
      <c r="BC1208" s="2">
        <v>45474</v>
      </c>
      <c r="BD1208">
        <v>1</v>
      </c>
      <c r="BE1208" t="s">
        <v>1010</v>
      </c>
      <c r="BF1208" t="s">
        <v>1186</v>
      </c>
      <c r="BG1208" t="s">
        <v>515</v>
      </c>
      <c r="BH1208" t="s">
        <v>688</v>
      </c>
      <c r="BI1208">
        <v>1</v>
      </c>
      <c r="BJ1208">
        <v>0</v>
      </c>
      <c r="BK1208" t="s">
        <v>714</v>
      </c>
      <c r="BL1208">
        <v>45</v>
      </c>
      <c r="BM1208">
        <v>45</v>
      </c>
      <c r="BN1208" t="s">
        <v>115</v>
      </c>
      <c r="BO1208">
        <v>45</v>
      </c>
      <c r="BP1208">
        <v>45</v>
      </c>
      <c r="BQ1208">
        <v>45</v>
      </c>
      <c r="BR1208">
        <v>45</v>
      </c>
      <c r="BS1208">
        <v>0</v>
      </c>
      <c r="BT1208">
        <v>0</v>
      </c>
      <c r="BU1208" t="s">
        <v>1209</v>
      </c>
      <c r="BY1208" t="s">
        <v>1263</v>
      </c>
      <c r="BZ1208" t="s">
        <v>719</v>
      </c>
      <c r="CA1208">
        <v>1</v>
      </c>
      <c r="CB1208">
        <v>1</v>
      </c>
      <c r="CC1208">
        <v>0</v>
      </c>
      <c r="CD1208">
        <v>1</v>
      </c>
      <c r="CE1208" t="s">
        <v>1269</v>
      </c>
      <c r="CF1208">
        <v>0</v>
      </c>
      <c r="CJ1208" s="4" t="str">
        <f t="shared" si="180"/>
        <v>مفك صليبة 150مم</v>
      </c>
      <c r="CK1208" s="5">
        <f t="shared" si="181"/>
        <v>45455</v>
      </c>
      <c r="CL1208" s="4">
        <f t="shared" si="182"/>
        <v>25.62</v>
      </c>
      <c r="CN1208" s="4" t="str">
        <f t="shared" si="183"/>
        <v>مفك صليبة 150مم</v>
      </c>
      <c r="CO1208" s="5">
        <f t="shared" si="184"/>
        <v>45474</v>
      </c>
      <c r="CP1208" s="4">
        <f t="shared" si="185"/>
        <v>45</v>
      </c>
      <c r="CR1208" s="4">
        <f t="shared" si="186"/>
        <v>-19.38</v>
      </c>
      <c r="CS1208" s="6">
        <f t="shared" si="187"/>
        <v>-0.75644028103044492</v>
      </c>
      <c r="CT1208">
        <f t="shared" si="188"/>
        <v>225</v>
      </c>
      <c r="CU1208">
        <f t="shared" si="189"/>
        <v>128.1</v>
      </c>
    </row>
    <row r="1209" spans="1:99" x14ac:dyDescent="0.3">
      <c r="A1209">
        <v>535</v>
      </c>
      <c r="B1209">
        <v>719</v>
      </c>
      <c r="C1209">
        <v>8</v>
      </c>
      <c r="D1209" t="s">
        <v>83</v>
      </c>
      <c r="E1209" t="s">
        <v>84</v>
      </c>
      <c r="H1209" t="s">
        <v>97</v>
      </c>
      <c r="I1209" t="s">
        <v>112</v>
      </c>
      <c r="J1209" t="s">
        <v>114</v>
      </c>
      <c r="K1209" t="s">
        <v>115</v>
      </c>
      <c r="L1209">
        <v>1</v>
      </c>
      <c r="M1209">
        <v>1</v>
      </c>
      <c r="N1209" s="2">
        <v>45448</v>
      </c>
      <c r="O1209" s="2">
        <v>45455</v>
      </c>
      <c r="P1209" t="s">
        <v>174</v>
      </c>
      <c r="Q1209" t="s">
        <v>341</v>
      </c>
      <c r="R1209" t="s">
        <v>515</v>
      </c>
      <c r="S1209" t="s">
        <v>515</v>
      </c>
      <c r="T1209" t="s">
        <v>688</v>
      </c>
      <c r="U1209" t="s">
        <v>714</v>
      </c>
      <c r="V1209">
        <v>25.62</v>
      </c>
      <c r="W1209">
        <v>5</v>
      </c>
      <c r="X1209" t="s">
        <v>721</v>
      </c>
      <c r="Y1209">
        <v>128.1</v>
      </c>
      <c r="AB1209" s="2">
        <v>45445</v>
      </c>
      <c r="AC1209">
        <v>17.934000000000001</v>
      </c>
      <c r="AE1209">
        <v>5</v>
      </c>
      <c r="AF1209">
        <v>5</v>
      </c>
      <c r="AG1209">
        <v>0</v>
      </c>
      <c r="AH1209">
        <v>5</v>
      </c>
      <c r="AI1209">
        <v>0</v>
      </c>
      <c r="AJ1209" t="s">
        <v>728</v>
      </c>
      <c r="AK1209" t="s">
        <v>736</v>
      </c>
      <c r="AL1209" t="s">
        <v>787</v>
      </c>
      <c r="AM1209" t="s">
        <v>838</v>
      </c>
      <c r="AP1209">
        <v>97341</v>
      </c>
      <c r="AQ1209">
        <v>92046</v>
      </c>
      <c r="AR1209">
        <v>11</v>
      </c>
      <c r="AS1209" t="s">
        <v>83</v>
      </c>
      <c r="AU1209" t="s">
        <v>728</v>
      </c>
      <c r="AW1209" t="s">
        <v>85</v>
      </c>
      <c r="AX1209">
        <v>2162</v>
      </c>
      <c r="AY1209" t="s">
        <v>967</v>
      </c>
      <c r="AZ1209" t="s">
        <v>1001</v>
      </c>
      <c r="BA1209">
        <v>14</v>
      </c>
      <c r="BB1209" s="2">
        <v>45419</v>
      </c>
      <c r="BC1209" s="2">
        <v>45427</v>
      </c>
      <c r="BD1209">
        <v>1</v>
      </c>
      <c r="BE1209" t="s">
        <v>1010</v>
      </c>
      <c r="BF1209">
        <v>135</v>
      </c>
      <c r="BG1209" t="s">
        <v>515</v>
      </c>
      <c r="BH1209" t="s">
        <v>688</v>
      </c>
      <c r="BI1209">
        <v>5</v>
      </c>
      <c r="BJ1209">
        <v>0</v>
      </c>
      <c r="BK1209" t="s">
        <v>714</v>
      </c>
      <c r="BL1209">
        <v>85.5</v>
      </c>
      <c r="BM1209">
        <v>75</v>
      </c>
      <c r="BN1209" t="s">
        <v>115</v>
      </c>
      <c r="BO1209">
        <v>427.5</v>
      </c>
      <c r="BP1209">
        <v>427.5</v>
      </c>
      <c r="BQ1209">
        <v>375</v>
      </c>
      <c r="BR1209">
        <v>375</v>
      </c>
      <c r="BS1209">
        <v>52.5</v>
      </c>
      <c r="BT1209">
        <v>52.5</v>
      </c>
      <c r="BY1209" t="s">
        <v>1263</v>
      </c>
      <c r="BZ1209" t="s">
        <v>719</v>
      </c>
      <c r="CA1209">
        <v>5</v>
      </c>
      <c r="CB1209">
        <v>5</v>
      </c>
      <c r="CC1209">
        <v>0</v>
      </c>
      <c r="CD1209">
        <v>5</v>
      </c>
      <c r="CE1209" t="s">
        <v>1269</v>
      </c>
      <c r="CF1209">
        <v>0</v>
      </c>
      <c r="CJ1209" s="4" t="str">
        <f t="shared" si="180"/>
        <v>مفك صليبة 150مم</v>
      </c>
      <c r="CK1209" s="5">
        <f t="shared" si="181"/>
        <v>45455</v>
      </c>
      <c r="CL1209" s="4">
        <f t="shared" si="182"/>
        <v>25.62</v>
      </c>
      <c r="CN1209" s="4" t="str">
        <f t="shared" si="183"/>
        <v>مفك صليبة 150مم</v>
      </c>
      <c r="CO1209" s="5">
        <f t="shared" si="184"/>
        <v>45427</v>
      </c>
      <c r="CP1209" s="4">
        <f t="shared" si="185"/>
        <v>85.5</v>
      </c>
      <c r="CR1209" s="4">
        <f t="shared" si="186"/>
        <v>-59.879999999999995</v>
      </c>
      <c r="CS1209" s="6">
        <f t="shared" si="187"/>
        <v>-2.3372365339578454</v>
      </c>
      <c r="CT1209">
        <f t="shared" si="188"/>
        <v>427.5</v>
      </c>
      <c r="CU1209">
        <f t="shared" si="189"/>
        <v>128.1</v>
      </c>
    </row>
    <row r="1210" spans="1:99" x14ac:dyDescent="0.3">
      <c r="A1210">
        <v>539</v>
      </c>
      <c r="B1210">
        <v>698</v>
      </c>
      <c r="C1210">
        <v>24</v>
      </c>
      <c r="D1210" t="s">
        <v>83</v>
      </c>
      <c r="E1210" t="s">
        <v>84</v>
      </c>
      <c r="H1210" t="s">
        <v>89</v>
      </c>
      <c r="I1210" t="s">
        <v>112</v>
      </c>
      <c r="J1210" t="s">
        <v>114</v>
      </c>
      <c r="K1210" t="s">
        <v>115</v>
      </c>
      <c r="L1210">
        <v>6</v>
      </c>
      <c r="M1210">
        <v>1</v>
      </c>
      <c r="N1210" s="2">
        <v>45449</v>
      </c>
      <c r="O1210" s="2">
        <v>45468</v>
      </c>
      <c r="P1210" t="s">
        <v>152</v>
      </c>
      <c r="Q1210" t="s">
        <v>342</v>
      </c>
      <c r="R1210" t="s">
        <v>516</v>
      </c>
      <c r="S1210" t="s">
        <v>516</v>
      </c>
      <c r="T1210" t="s">
        <v>689</v>
      </c>
      <c r="U1210" t="s">
        <v>714</v>
      </c>
      <c r="V1210">
        <v>13</v>
      </c>
      <c r="W1210">
        <v>75</v>
      </c>
      <c r="X1210" t="s">
        <v>721</v>
      </c>
      <c r="Y1210">
        <v>975</v>
      </c>
      <c r="AB1210" s="2">
        <v>45435</v>
      </c>
      <c r="AC1210">
        <v>136.5</v>
      </c>
      <c r="AE1210">
        <v>75</v>
      </c>
      <c r="AF1210">
        <v>75</v>
      </c>
      <c r="AG1210">
        <v>0</v>
      </c>
      <c r="AH1210">
        <v>75</v>
      </c>
      <c r="AI1210">
        <v>0</v>
      </c>
      <c r="AJ1210" t="s">
        <v>728</v>
      </c>
      <c r="AK1210" t="s">
        <v>780</v>
      </c>
      <c r="AL1210" t="s">
        <v>831</v>
      </c>
      <c r="AM1210" t="s">
        <v>882</v>
      </c>
      <c r="AP1210">
        <v>98835</v>
      </c>
      <c r="AQ1210">
        <v>93977</v>
      </c>
      <c r="AR1210" t="s">
        <v>890</v>
      </c>
      <c r="AS1210" t="s">
        <v>83</v>
      </c>
      <c r="AU1210" t="s">
        <v>729</v>
      </c>
      <c r="AW1210" t="s">
        <v>949</v>
      </c>
      <c r="AX1210">
        <v>9663</v>
      </c>
      <c r="AY1210" t="s">
        <v>995</v>
      </c>
      <c r="AZ1210" t="s">
        <v>1002</v>
      </c>
      <c r="BA1210">
        <v>17</v>
      </c>
      <c r="BB1210" s="2">
        <v>45466</v>
      </c>
      <c r="BC1210" s="2">
        <v>45467</v>
      </c>
      <c r="BD1210">
        <v>11</v>
      </c>
      <c r="BE1210" t="s">
        <v>1011</v>
      </c>
      <c r="BG1210" t="s">
        <v>516</v>
      </c>
      <c r="BH1210" t="s">
        <v>689</v>
      </c>
      <c r="BI1210">
        <v>75</v>
      </c>
      <c r="BJ1210">
        <v>0</v>
      </c>
      <c r="BK1210" t="s">
        <v>714</v>
      </c>
      <c r="BL1210">
        <v>14.540000631566601</v>
      </c>
      <c r="BM1210">
        <v>12.754385964900001</v>
      </c>
      <c r="BN1210" t="s">
        <v>115</v>
      </c>
      <c r="BO1210">
        <v>1090.5</v>
      </c>
      <c r="BP1210">
        <v>1090.5</v>
      </c>
      <c r="BQ1210">
        <v>956.58</v>
      </c>
      <c r="BR1210">
        <v>956.58</v>
      </c>
      <c r="BS1210">
        <v>133.91999999999999</v>
      </c>
      <c r="BT1210">
        <v>133.91999999999999</v>
      </c>
      <c r="BV1210" t="s">
        <v>890</v>
      </c>
      <c r="BW1210" t="s">
        <v>1220</v>
      </c>
      <c r="BX1210" t="s">
        <v>1250</v>
      </c>
      <c r="BY1210" t="s">
        <v>1262</v>
      </c>
      <c r="BZ1210" t="s">
        <v>723</v>
      </c>
      <c r="CA1210">
        <v>0</v>
      </c>
      <c r="CB1210">
        <v>0</v>
      </c>
      <c r="CC1210">
        <v>0</v>
      </c>
      <c r="CD1210">
        <v>0</v>
      </c>
      <c r="CE1210" t="s">
        <v>1316</v>
      </c>
      <c r="CF1210">
        <v>1090.5000473675</v>
      </c>
      <c r="CJ1210" s="4" t="str">
        <f t="shared" si="180"/>
        <v>طبق استانلس وسط</v>
      </c>
      <c r="CK1210" s="5">
        <f t="shared" si="181"/>
        <v>45468</v>
      </c>
      <c r="CL1210" s="4">
        <f t="shared" si="182"/>
        <v>13</v>
      </c>
      <c r="CN1210" s="4" t="str">
        <f t="shared" si="183"/>
        <v>طبق استانلس وسط</v>
      </c>
      <c r="CO1210" s="5">
        <f t="shared" si="184"/>
        <v>45467</v>
      </c>
      <c r="CP1210" s="4">
        <f t="shared" si="185"/>
        <v>14.540000631566601</v>
      </c>
      <c r="CR1210" s="4">
        <f t="shared" si="186"/>
        <v>-1.5400006315666008</v>
      </c>
      <c r="CS1210" s="6">
        <f t="shared" si="187"/>
        <v>-0.11846158704358468</v>
      </c>
      <c r="CT1210">
        <f t="shared" si="188"/>
        <v>1090.500047367495</v>
      </c>
      <c r="CU1210">
        <f t="shared" si="189"/>
        <v>975</v>
      </c>
    </row>
    <row r="1211" spans="1:99" x14ac:dyDescent="0.3">
      <c r="A1211">
        <v>539</v>
      </c>
      <c r="B1211">
        <v>698</v>
      </c>
      <c r="C1211">
        <v>3</v>
      </c>
      <c r="D1211" t="s">
        <v>83</v>
      </c>
      <c r="E1211" t="s">
        <v>84</v>
      </c>
      <c r="H1211" t="s">
        <v>89</v>
      </c>
      <c r="I1211" t="s">
        <v>112</v>
      </c>
      <c r="J1211" t="s">
        <v>114</v>
      </c>
      <c r="K1211" t="s">
        <v>115</v>
      </c>
      <c r="L1211">
        <v>16</v>
      </c>
      <c r="M1211">
        <v>1</v>
      </c>
      <c r="N1211" s="2">
        <v>45449</v>
      </c>
      <c r="O1211" s="2">
        <v>45468</v>
      </c>
      <c r="P1211" t="s">
        <v>152</v>
      </c>
      <c r="Q1211" t="s">
        <v>267</v>
      </c>
      <c r="R1211" t="s">
        <v>441</v>
      </c>
      <c r="S1211" t="s">
        <v>441</v>
      </c>
      <c r="T1211" t="s">
        <v>614</v>
      </c>
      <c r="U1211" t="s">
        <v>714</v>
      </c>
      <c r="V1211">
        <v>200</v>
      </c>
      <c r="W1211">
        <v>6</v>
      </c>
      <c r="X1211" t="s">
        <v>721</v>
      </c>
      <c r="Y1211">
        <v>1200</v>
      </c>
      <c r="AB1211" s="2">
        <v>45435</v>
      </c>
      <c r="AC1211">
        <v>168</v>
      </c>
      <c r="AE1211">
        <v>6</v>
      </c>
      <c r="AF1211">
        <v>6</v>
      </c>
      <c r="AG1211">
        <v>0</v>
      </c>
      <c r="AH1211">
        <v>6</v>
      </c>
      <c r="AI1211">
        <v>0</v>
      </c>
      <c r="AJ1211" t="s">
        <v>728</v>
      </c>
      <c r="AK1211" t="s">
        <v>748</v>
      </c>
      <c r="AL1211" t="s">
        <v>799</v>
      </c>
      <c r="AM1211" t="s">
        <v>850</v>
      </c>
      <c r="AP1211">
        <v>98096</v>
      </c>
      <c r="AQ1211">
        <v>93082</v>
      </c>
      <c r="AR1211" t="s">
        <v>909</v>
      </c>
      <c r="AS1211" t="s">
        <v>83</v>
      </c>
      <c r="AU1211" t="s">
        <v>728</v>
      </c>
      <c r="AW1211" t="s">
        <v>85</v>
      </c>
      <c r="AX1211">
        <v>2162</v>
      </c>
      <c r="AY1211" t="s">
        <v>975</v>
      </c>
      <c r="AZ1211" t="s">
        <v>1001</v>
      </c>
      <c r="BA1211">
        <v>4</v>
      </c>
      <c r="BB1211" s="2">
        <v>45439</v>
      </c>
      <c r="BC1211" s="2">
        <v>45439</v>
      </c>
      <c r="BD1211">
        <v>1</v>
      </c>
      <c r="BE1211" t="s">
        <v>1010</v>
      </c>
      <c r="BF1211" t="s">
        <v>1031</v>
      </c>
      <c r="BG1211" t="s">
        <v>441</v>
      </c>
      <c r="BH1211" t="s">
        <v>614</v>
      </c>
      <c r="BI1211">
        <v>1</v>
      </c>
      <c r="BJ1211">
        <v>0</v>
      </c>
      <c r="BK1211" t="s">
        <v>714</v>
      </c>
      <c r="BL1211">
        <v>342</v>
      </c>
      <c r="BM1211">
        <v>300</v>
      </c>
      <c r="BN1211" t="s">
        <v>115</v>
      </c>
      <c r="BO1211">
        <v>342</v>
      </c>
      <c r="BP1211">
        <v>342</v>
      </c>
      <c r="BQ1211">
        <v>300</v>
      </c>
      <c r="BR1211">
        <v>300</v>
      </c>
      <c r="BS1211">
        <v>42</v>
      </c>
      <c r="BT1211">
        <v>42</v>
      </c>
      <c r="BY1211" t="s">
        <v>1263</v>
      </c>
      <c r="BZ1211" t="s">
        <v>719</v>
      </c>
      <c r="CA1211">
        <v>1</v>
      </c>
      <c r="CB1211">
        <v>1</v>
      </c>
      <c r="CC1211">
        <v>0</v>
      </c>
      <c r="CD1211">
        <v>1</v>
      </c>
      <c r="CE1211" t="s">
        <v>1269</v>
      </c>
      <c r="CF1211">
        <v>0</v>
      </c>
      <c r="CJ1211" s="4" t="str">
        <f t="shared" si="180"/>
        <v>كاتل شاى</v>
      </c>
      <c r="CK1211" s="5">
        <f t="shared" si="181"/>
        <v>45468</v>
      </c>
      <c r="CL1211" s="4">
        <f t="shared" si="182"/>
        <v>200</v>
      </c>
      <c r="CN1211" s="4" t="str">
        <f t="shared" si="183"/>
        <v>كاتل شاى</v>
      </c>
      <c r="CO1211" s="5">
        <f t="shared" si="184"/>
        <v>45439</v>
      </c>
      <c r="CP1211" s="4">
        <f t="shared" si="185"/>
        <v>342</v>
      </c>
      <c r="CR1211" s="4">
        <f t="shared" si="186"/>
        <v>-142</v>
      </c>
      <c r="CS1211" s="6">
        <f t="shared" si="187"/>
        <v>-0.71</v>
      </c>
      <c r="CT1211">
        <f t="shared" si="188"/>
        <v>2052</v>
      </c>
      <c r="CU1211">
        <f t="shared" si="189"/>
        <v>1200</v>
      </c>
    </row>
    <row r="1212" spans="1:99" x14ac:dyDescent="0.3">
      <c r="A1212">
        <v>539</v>
      </c>
      <c r="B1212">
        <v>698</v>
      </c>
      <c r="C1212">
        <v>4</v>
      </c>
      <c r="D1212" t="s">
        <v>83</v>
      </c>
      <c r="E1212" t="s">
        <v>84</v>
      </c>
      <c r="H1212" t="s">
        <v>89</v>
      </c>
      <c r="I1212" t="s">
        <v>112</v>
      </c>
      <c r="J1212" t="s">
        <v>114</v>
      </c>
      <c r="K1212" t="s">
        <v>115</v>
      </c>
      <c r="L1212">
        <v>18</v>
      </c>
      <c r="M1212">
        <v>1</v>
      </c>
      <c r="N1212" s="2">
        <v>45449</v>
      </c>
      <c r="O1212" s="2">
        <v>45468</v>
      </c>
      <c r="P1212" t="s">
        <v>152</v>
      </c>
      <c r="Q1212" t="s">
        <v>343</v>
      </c>
      <c r="R1212" t="s">
        <v>517</v>
      </c>
      <c r="S1212" t="s">
        <v>517</v>
      </c>
      <c r="T1212" t="s">
        <v>690</v>
      </c>
      <c r="U1212" t="s">
        <v>714</v>
      </c>
      <c r="V1212">
        <v>6</v>
      </c>
      <c r="W1212">
        <v>48</v>
      </c>
      <c r="X1212" t="s">
        <v>721</v>
      </c>
      <c r="Y1212">
        <v>288</v>
      </c>
      <c r="AB1212" s="2">
        <v>45435</v>
      </c>
      <c r="AC1212">
        <v>40.32</v>
      </c>
      <c r="AE1212">
        <v>48</v>
      </c>
      <c r="AF1212">
        <v>48</v>
      </c>
      <c r="AG1212">
        <v>0</v>
      </c>
      <c r="AH1212">
        <v>48</v>
      </c>
      <c r="AI1212">
        <v>0</v>
      </c>
      <c r="AJ1212" t="s">
        <v>728</v>
      </c>
      <c r="AK1212" t="s">
        <v>739</v>
      </c>
      <c r="AL1212" t="s">
        <v>790</v>
      </c>
      <c r="AM1212" t="s">
        <v>841</v>
      </c>
      <c r="AP1212">
        <v>94340</v>
      </c>
      <c r="AQ1212">
        <v>86060</v>
      </c>
      <c r="AR1212" t="s">
        <v>910</v>
      </c>
      <c r="AS1212" t="s">
        <v>83</v>
      </c>
      <c r="AU1212" t="s">
        <v>728</v>
      </c>
      <c r="AW1212" t="s">
        <v>949</v>
      </c>
      <c r="AX1212">
        <v>9663</v>
      </c>
      <c r="AY1212" t="s">
        <v>970</v>
      </c>
      <c r="AZ1212" t="s">
        <v>1002</v>
      </c>
      <c r="BA1212">
        <v>5</v>
      </c>
      <c r="BB1212" s="2">
        <v>45326</v>
      </c>
      <c r="BC1212" s="2">
        <v>45439</v>
      </c>
      <c r="BD1212">
        <v>19</v>
      </c>
      <c r="BE1212" t="s">
        <v>1011</v>
      </c>
      <c r="BG1212" t="s">
        <v>517</v>
      </c>
      <c r="BH1212" t="s">
        <v>690</v>
      </c>
      <c r="BI1212">
        <v>25</v>
      </c>
      <c r="BJ1212">
        <v>0</v>
      </c>
      <c r="BK1212" t="s">
        <v>714</v>
      </c>
      <c r="BL1212">
        <v>6.84</v>
      </c>
      <c r="BM1212">
        <v>6</v>
      </c>
      <c r="BN1212" t="s">
        <v>115</v>
      </c>
      <c r="BO1212">
        <v>171</v>
      </c>
      <c r="BP1212">
        <v>171</v>
      </c>
      <c r="BQ1212">
        <v>150</v>
      </c>
      <c r="BR1212">
        <v>150</v>
      </c>
      <c r="BS1212">
        <v>21</v>
      </c>
      <c r="BT1212">
        <v>21</v>
      </c>
      <c r="BV1212" t="s">
        <v>910</v>
      </c>
      <c r="BW1212" t="s">
        <v>1215</v>
      </c>
      <c r="BX1212" t="s">
        <v>1250</v>
      </c>
      <c r="BY1212" t="s">
        <v>1262</v>
      </c>
      <c r="BZ1212" t="s">
        <v>723</v>
      </c>
      <c r="CA1212">
        <v>25</v>
      </c>
      <c r="CB1212">
        <v>25</v>
      </c>
      <c r="CC1212">
        <v>0</v>
      </c>
      <c r="CD1212">
        <v>25</v>
      </c>
      <c r="CE1212" t="s">
        <v>1269</v>
      </c>
      <c r="CF1212">
        <v>0</v>
      </c>
      <c r="CJ1212" s="4" t="str">
        <f t="shared" si="180"/>
        <v>كوباية</v>
      </c>
      <c r="CK1212" s="5">
        <f t="shared" si="181"/>
        <v>45468</v>
      </c>
      <c r="CL1212" s="4">
        <f t="shared" si="182"/>
        <v>6</v>
      </c>
      <c r="CN1212" s="4" t="str">
        <f t="shared" si="183"/>
        <v>كوباية</v>
      </c>
      <c r="CO1212" s="5">
        <f t="shared" si="184"/>
        <v>45439</v>
      </c>
      <c r="CP1212" s="4">
        <f t="shared" si="185"/>
        <v>6.84</v>
      </c>
      <c r="CR1212" s="4">
        <f t="shared" si="186"/>
        <v>-0.83999999999999986</v>
      </c>
      <c r="CS1212" s="6">
        <f t="shared" si="187"/>
        <v>-0.13999999999999999</v>
      </c>
      <c r="CT1212">
        <f t="shared" si="188"/>
        <v>328.32</v>
      </c>
      <c r="CU1212">
        <f t="shared" si="189"/>
        <v>288</v>
      </c>
    </row>
    <row r="1213" spans="1:99" x14ac:dyDescent="0.3">
      <c r="A1213">
        <v>539</v>
      </c>
      <c r="B1213">
        <v>698</v>
      </c>
      <c r="C1213">
        <v>17</v>
      </c>
      <c r="D1213" t="s">
        <v>83</v>
      </c>
      <c r="E1213" t="s">
        <v>84</v>
      </c>
      <c r="H1213" t="s">
        <v>89</v>
      </c>
      <c r="I1213" t="s">
        <v>112</v>
      </c>
      <c r="J1213" t="s">
        <v>114</v>
      </c>
      <c r="K1213" t="s">
        <v>115</v>
      </c>
      <c r="L1213">
        <v>4</v>
      </c>
      <c r="M1213">
        <v>1</v>
      </c>
      <c r="N1213" s="2">
        <v>45449</v>
      </c>
      <c r="O1213" s="2">
        <v>45468</v>
      </c>
      <c r="P1213" t="s">
        <v>152</v>
      </c>
      <c r="Q1213" t="s">
        <v>344</v>
      </c>
      <c r="R1213" t="s">
        <v>518</v>
      </c>
      <c r="S1213" t="s">
        <v>518</v>
      </c>
      <c r="T1213" t="s">
        <v>691</v>
      </c>
      <c r="U1213" t="s">
        <v>714</v>
      </c>
      <c r="V1213">
        <v>1350</v>
      </c>
      <c r="W1213">
        <v>6</v>
      </c>
      <c r="X1213" t="s">
        <v>721</v>
      </c>
      <c r="Y1213">
        <v>8100</v>
      </c>
      <c r="AB1213" s="2">
        <v>45435</v>
      </c>
      <c r="AC1213">
        <v>1134</v>
      </c>
      <c r="AE1213">
        <v>6</v>
      </c>
      <c r="AF1213">
        <v>6</v>
      </c>
      <c r="AG1213">
        <v>0</v>
      </c>
      <c r="AH1213">
        <v>6</v>
      </c>
      <c r="AI1213">
        <v>0</v>
      </c>
      <c r="AJ1213" t="s">
        <v>728</v>
      </c>
      <c r="AK1213" t="s">
        <v>780</v>
      </c>
      <c r="AL1213" t="s">
        <v>831</v>
      </c>
      <c r="AM1213" t="s">
        <v>882</v>
      </c>
      <c r="AP1213">
        <v>98835</v>
      </c>
      <c r="AQ1213">
        <v>93977</v>
      </c>
      <c r="AR1213" t="s">
        <v>890</v>
      </c>
      <c r="AS1213" t="s">
        <v>83</v>
      </c>
      <c r="AU1213" t="s">
        <v>729</v>
      </c>
      <c r="AW1213" t="s">
        <v>949</v>
      </c>
      <c r="AX1213">
        <v>9663</v>
      </c>
      <c r="AY1213" t="s">
        <v>995</v>
      </c>
      <c r="AZ1213" t="s">
        <v>1002</v>
      </c>
      <c r="BA1213">
        <v>16</v>
      </c>
      <c r="BB1213" s="2">
        <v>45466</v>
      </c>
      <c r="BC1213" s="2">
        <v>45467</v>
      </c>
      <c r="BD1213">
        <v>7</v>
      </c>
      <c r="BE1213" t="s">
        <v>1011</v>
      </c>
      <c r="BG1213" t="s">
        <v>518</v>
      </c>
      <c r="BH1213" t="s">
        <v>691</v>
      </c>
      <c r="BI1213">
        <v>10</v>
      </c>
      <c r="BJ1213">
        <v>0</v>
      </c>
      <c r="BK1213" t="s">
        <v>714</v>
      </c>
      <c r="BL1213">
        <v>2850</v>
      </c>
      <c r="BM1213">
        <v>2500</v>
      </c>
      <c r="BN1213" t="s">
        <v>115</v>
      </c>
      <c r="BO1213">
        <v>28500</v>
      </c>
      <c r="BP1213">
        <v>28500</v>
      </c>
      <c r="BQ1213">
        <v>25000</v>
      </c>
      <c r="BR1213">
        <v>25000</v>
      </c>
      <c r="BS1213">
        <v>3500</v>
      </c>
      <c r="BT1213">
        <v>3500</v>
      </c>
      <c r="BV1213" t="s">
        <v>890</v>
      </c>
      <c r="BW1213" t="s">
        <v>1220</v>
      </c>
      <c r="BX1213" t="s">
        <v>1250</v>
      </c>
      <c r="BY1213" t="s">
        <v>1262</v>
      </c>
      <c r="BZ1213" t="s">
        <v>723</v>
      </c>
      <c r="CA1213">
        <v>0</v>
      </c>
      <c r="CB1213">
        <v>0</v>
      </c>
      <c r="CC1213">
        <v>0</v>
      </c>
      <c r="CD1213">
        <v>0</v>
      </c>
      <c r="CE1213" t="s">
        <v>1287</v>
      </c>
      <c r="CF1213">
        <v>28500</v>
      </c>
      <c r="CJ1213" s="4" t="str">
        <f t="shared" si="180"/>
        <v>انبوبة بوتجاز</v>
      </c>
      <c r="CK1213" s="5">
        <f t="shared" si="181"/>
        <v>45468</v>
      </c>
      <c r="CL1213" s="4">
        <f t="shared" si="182"/>
        <v>1350</v>
      </c>
      <c r="CN1213" s="4" t="str">
        <f t="shared" si="183"/>
        <v>انبوبة بوتجاز</v>
      </c>
      <c r="CO1213" s="5">
        <f t="shared" si="184"/>
        <v>45467</v>
      </c>
      <c r="CP1213" s="4">
        <f t="shared" si="185"/>
        <v>2850</v>
      </c>
      <c r="CR1213" s="4">
        <f t="shared" si="186"/>
        <v>-1500</v>
      </c>
      <c r="CS1213" s="6">
        <f t="shared" si="187"/>
        <v>-1.1111111111111112</v>
      </c>
      <c r="CT1213">
        <f t="shared" si="188"/>
        <v>17100</v>
      </c>
      <c r="CU1213">
        <f t="shared" si="189"/>
        <v>8100</v>
      </c>
    </row>
    <row r="1214" spans="1:99" x14ac:dyDescent="0.3">
      <c r="A1214">
        <v>539</v>
      </c>
      <c r="B1214">
        <v>698</v>
      </c>
      <c r="C1214">
        <v>10</v>
      </c>
      <c r="D1214" t="s">
        <v>83</v>
      </c>
      <c r="E1214" t="s">
        <v>84</v>
      </c>
      <c r="H1214" t="s">
        <v>89</v>
      </c>
      <c r="I1214" t="s">
        <v>112</v>
      </c>
      <c r="J1214" t="s">
        <v>114</v>
      </c>
      <c r="K1214" t="s">
        <v>115</v>
      </c>
      <c r="L1214">
        <v>14</v>
      </c>
      <c r="M1214">
        <v>1</v>
      </c>
      <c r="N1214" s="2">
        <v>45449</v>
      </c>
      <c r="O1214" s="2">
        <v>45468</v>
      </c>
      <c r="P1214" t="s">
        <v>152</v>
      </c>
      <c r="Q1214" t="s">
        <v>272</v>
      </c>
      <c r="R1214" t="s">
        <v>446</v>
      </c>
      <c r="S1214" t="s">
        <v>446</v>
      </c>
      <c r="T1214" t="s">
        <v>619</v>
      </c>
      <c r="U1214" t="s">
        <v>714</v>
      </c>
      <c r="V1214">
        <v>80</v>
      </c>
      <c r="W1214">
        <v>6</v>
      </c>
      <c r="X1214" t="s">
        <v>721</v>
      </c>
      <c r="Y1214">
        <v>480</v>
      </c>
      <c r="AB1214" s="2">
        <v>45435</v>
      </c>
      <c r="AC1214">
        <v>67.2</v>
      </c>
      <c r="AE1214">
        <v>6</v>
      </c>
      <c r="AF1214">
        <v>6</v>
      </c>
      <c r="AG1214">
        <v>0</v>
      </c>
      <c r="AH1214">
        <v>6</v>
      </c>
      <c r="AI1214">
        <v>0</v>
      </c>
      <c r="AJ1214" t="s">
        <v>728</v>
      </c>
      <c r="AK1214" t="s">
        <v>780</v>
      </c>
      <c r="AL1214" t="s">
        <v>831</v>
      </c>
      <c r="AM1214" t="s">
        <v>882</v>
      </c>
      <c r="AP1214">
        <v>98835</v>
      </c>
      <c r="AQ1214">
        <v>93977</v>
      </c>
      <c r="AR1214" t="s">
        <v>890</v>
      </c>
      <c r="AS1214" t="s">
        <v>83</v>
      </c>
      <c r="AU1214" t="s">
        <v>729</v>
      </c>
      <c r="AW1214" t="s">
        <v>949</v>
      </c>
      <c r="AX1214">
        <v>9663</v>
      </c>
      <c r="AY1214" t="s">
        <v>995</v>
      </c>
      <c r="AZ1214" t="s">
        <v>1002</v>
      </c>
      <c r="BA1214">
        <v>14</v>
      </c>
      <c r="BB1214" s="2">
        <v>45466</v>
      </c>
      <c r="BC1214" s="2">
        <v>45467</v>
      </c>
      <c r="BD1214">
        <v>4</v>
      </c>
      <c r="BE1214" t="s">
        <v>1011</v>
      </c>
      <c r="BG1214" t="s">
        <v>446</v>
      </c>
      <c r="BH1214" t="s">
        <v>619</v>
      </c>
      <c r="BI1214">
        <v>10</v>
      </c>
      <c r="BJ1214">
        <v>0</v>
      </c>
      <c r="BK1214" t="s">
        <v>714</v>
      </c>
      <c r="BL1214">
        <v>228</v>
      </c>
      <c r="BM1214">
        <v>200</v>
      </c>
      <c r="BN1214" t="s">
        <v>115</v>
      </c>
      <c r="BO1214">
        <v>2280</v>
      </c>
      <c r="BP1214">
        <v>2280</v>
      </c>
      <c r="BQ1214">
        <v>2000</v>
      </c>
      <c r="BR1214">
        <v>2000</v>
      </c>
      <c r="BS1214">
        <v>280</v>
      </c>
      <c r="BT1214">
        <v>280</v>
      </c>
      <c r="BV1214" t="s">
        <v>890</v>
      </c>
      <c r="BW1214" t="s">
        <v>1220</v>
      </c>
      <c r="BX1214" t="s">
        <v>1250</v>
      </c>
      <c r="BY1214" t="s">
        <v>1262</v>
      </c>
      <c r="BZ1214" t="s">
        <v>723</v>
      </c>
      <c r="CA1214">
        <v>0</v>
      </c>
      <c r="CB1214">
        <v>0</v>
      </c>
      <c r="CC1214">
        <v>0</v>
      </c>
      <c r="CD1214">
        <v>0</v>
      </c>
      <c r="CE1214" t="s">
        <v>1287</v>
      </c>
      <c r="CF1214">
        <v>2280</v>
      </c>
      <c r="CJ1214" s="4" t="str">
        <f t="shared" si="180"/>
        <v>منظم انبوبة بوتاجاز</v>
      </c>
      <c r="CK1214" s="5">
        <f t="shared" si="181"/>
        <v>45468</v>
      </c>
      <c r="CL1214" s="4">
        <f t="shared" si="182"/>
        <v>80</v>
      </c>
      <c r="CN1214" s="4" t="str">
        <f t="shared" si="183"/>
        <v>منظم انبوبة بوتاجاز</v>
      </c>
      <c r="CO1214" s="5">
        <f t="shared" si="184"/>
        <v>45467</v>
      </c>
      <c r="CP1214" s="4">
        <f t="shared" si="185"/>
        <v>228</v>
      </c>
      <c r="CR1214" s="4">
        <f t="shared" si="186"/>
        <v>-148</v>
      </c>
      <c r="CS1214" s="6">
        <f t="shared" si="187"/>
        <v>-1.85</v>
      </c>
      <c r="CT1214">
        <f t="shared" si="188"/>
        <v>1368</v>
      </c>
      <c r="CU1214">
        <f t="shared" si="189"/>
        <v>480</v>
      </c>
    </row>
    <row r="1215" spans="1:99" x14ac:dyDescent="0.3">
      <c r="A1215">
        <v>539</v>
      </c>
      <c r="B1215">
        <v>731</v>
      </c>
      <c r="C1215">
        <v>3</v>
      </c>
      <c r="D1215" t="s">
        <v>83</v>
      </c>
      <c r="E1215" t="s">
        <v>84</v>
      </c>
      <c r="H1215" t="s">
        <v>89</v>
      </c>
      <c r="I1215" t="s">
        <v>112</v>
      </c>
      <c r="J1215" t="s">
        <v>114</v>
      </c>
      <c r="K1215" t="s">
        <v>115</v>
      </c>
      <c r="L1215">
        <v>21</v>
      </c>
      <c r="M1215">
        <v>1</v>
      </c>
      <c r="N1215" s="2">
        <v>45449</v>
      </c>
      <c r="O1215" s="2">
        <v>45468</v>
      </c>
      <c r="P1215" t="s">
        <v>152</v>
      </c>
      <c r="Q1215" t="s">
        <v>268</v>
      </c>
      <c r="R1215" t="s">
        <v>442</v>
      </c>
      <c r="S1215" t="s">
        <v>442</v>
      </c>
      <c r="T1215" t="s">
        <v>615</v>
      </c>
      <c r="U1215" t="s">
        <v>714</v>
      </c>
      <c r="V1215">
        <v>725</v>
      </c>
      <c r="W1215">
        <v>6</v>
      </c>
      <c r="X1215" t="s">
        <v>721</v>
      </c>
      <c r="Y1215">
        <v>4350</v>
      </c>
      <c r="AB1215" s="2">
        <v>45447</v>
      </c>
      <c r="AC1215">
        <v>609</v>
      </c>
      <c r="AE1215">
        <v>6</v>
      </c>
      <c r="AF1215">
        <v>6</v>
      </c>
      <c r="AG1215">
        <v>0</v>
      </c>
      <c r="AH1215">
        <v>6</v>
      </c>
      <c r="AI1215">
        <v>0</v>
      </c>
      <c r="AJ1215" t="s">
        <v>728</v>
      </c>
      <c r="AK1215" t="s">
        <v>739</v>
      </c>
      <c r="AL1215" t="s">
        <v>790</v>
      </c>
      <c r="AM1215" t="s">
        <v>841</v>
      </c>
      <c r="AP1215">
        <v>94340</v>
      </c>
      <c r="AQ1215">
        <v>86060</v>
      </c>
      <c r="AR1215" t="s">
        <v>910</v>
      </c>
      <c r="AS1215" t="s">
        <v>83</v>
      </c>
      <c r="AU1215" t="s">
        <v>728</v>
      </c>
      <c r="AW1215" t="s">
        <v>949</v>
      </c>
      <c r="AX1215">
        <v>9663</v>
      </c>
      <c r="AY1215" t="s">
        <v>970</v>
      </c>
      <c r="AZ1215" t="s">
        <v>1002</v>
      </c>
      <c r="BA1215">
        <v>9</v>
      </c>
      <c r="BB1215" s="2">
        <v>45326</v>
      </c>
      <c r="BC1215" s="2">
        <v>45439</v>
      </c>
      <c r="BD1215">
        <v>2</v>
      </c>
      <c r="BE1215" t="s">
        <v>1011</v>
      </c>
      <c r="BG1215" t="s">
        <v>442</v>
      </c>
      <c r="BH1215" t="s">
        <v>615</v>
      </c>
      <c r="BI1215">
        <v>5</v>
      </c>
      <c r="BJ1215">
        <v>0</v>
      </c>
      <c r="BK1215" t="s">
        <v>714</v>
      </c>
      <c r="BL1215">
        <v>969</v>
      </c>
      <c r="BM1215">
        <v>850</v>
      </c>
      <c r="BN1215" t="s">
        <v>115</v>
      </c>
      <c r="BO1215">
        <v>4845</v>
      </c>
      <c r="BP1215">
        <v>4845</v>
      </c>
      <c r="BQ1215">
        <v>4250</v>
      </c>
      <c r="BR1215">
        <v>4250</v>
      </c>
      <c r="BS1215">
        <v>595</v>
      </c>
      <c r="BT1215">
        <v>595</v>
      </c>
      <c r="BV1215" t="s">
        <v>910</v>
      </c>
      <c r="BW1215" t="s">
        <v>1215</v>
      </c>
      <c r="BX1215" t="s">
        <v>1250</v>
      </c>
      <c r="BY1215" t="s">
        <v>1262</v>
      </c>
      <c r="BZ1215" t="s">
        <v>723</v>
      </c>
      <c r="CA1215">
        <v>5</v>
      </c>
      <c r="CB1215">
        <v>5</v>
      </c>
      <c r="CC1215">
        <v>0</v>
      </c>
      <c r="CD1215">
        <v>5</v>
      </c>
      <c r="CE1215" t="s">
        <v>1269</v>
      </c>
      <c r="CF1215">
        <v>0</v>
      </c>
      <c r="CJ1215" s="4" t="str">
        <f t="shared" si="180"/>
        <v>بوتاجاز مسطح 3 عيون</v>
      </c>
      <c r="CK1215" s="5">
        <f t="shared" si="181"/>
        <v>45468</v>
      </c>
      <c r="CL1215" s="4">
        <f t="shared" si="182"/>
        <v>725</v>
      </c>
      <c r="CN1215" s="4" t="str">
        <f t="shared" si="183"/>
        <v>بوتاجاز مسطح 3 عيون</v>
      </c>
      <c r="CO1215" s="5">
        <f t="shared" si="184"/>
        <v>45439</v>
      </c>
      <c r="CP1215" s="4">
        <f t="shared" si="185"/>
        <v>969</v>
      </c>
      <c r="CR1215" s="4">
        <f t="shared" si="186"/>
        <v>-244</v>
      </c>
      <c r="CS1215" s="6">
        <f t="shared" si="187"/>
        <v>-0.33655172413793105</v>
      </c>
      <c r="CT1215">
        <f t="shared" si="188"/>
        <v>5814</v>
      </c>
      <c r="CU1215">
        <f t="shared" si="189"/>
        <v>4350</v>
      </c>
    </row>
    <row r="1216" spans="1:99" x14ac:dyDescent="0.3">
      <c r="A1216">
        <v>540</v>
      </c>
      <c r="B1216">
        <v>690</v>
      </c>
      <c r="C1216">
        <v>8</v>
      </c>
      <c r="D1216" t="s">
        <v>83</v>
      </c>
      <c r="E1216" t="s">
        <v>84</v>
      </c>
      <c r="H1216" t="s">
        <v>107</v>
      </c>
      <c r="I1216" t="s">
        <v>112</v>
      </c>
      <c r="J1216" t="s">
        <v>114</v>
      </c>
      <c r="K1216" t="s">
        <v>115</v>
      </c>
      <c r="L1216">
        <v>4</v>
      </c>
      <c r="M1216">
        <v>1</v>
      </c>
      <c r="N1216" s="2">
        <v>45449</v>
      </c>
      <c r="O1216" s="2">
        <v>45465</v>
      </c>
      <c r="P1216" t="s">
        <v>175</v>
      </c>
      <c r="Q1216" t="s">
        <v>345</v>
      </c>
      <c r="R1216" t="s">
        <v>519</v>
      </c>
      <c r="S1216" t="s">
        <v>519</v>
      </c>
      <c r="T1216" t="s">
        <v>692</v>
      </c>
      <c r="U1216" t="s">
        <v>714</v>
      </c>
      <c r="V1216">
        <v>35</v>
      </c>
      <c r="W1216">
        <v>40</v>
      </c>
      <c r="X1216" t="s">
        <v>721</v>
      </c>
      <c r="Y1216">
        <v>1400</v>
      </c>
      <c r="AB1216" s="2">
        <v>45435</v>
      </c>
      <c r="AC1216">
        <v>196</v>
      </c>
      <c r="AE1216">
        <v>40</v>
      </c>
      <c r="AF1216">
        <v>40</v>
      </c>
      <c r="AG1216">
        <v>0</v>
      </c>
      <c r="AH1216">
        <v>40</v>
      </c>
      <c r="AI1216">
        <v>0</v>
      </c>
      <c r="AJ1216" t="s">
        <v>728</v>
      </c>
      <c r="AK1216" t="s">
        <v>760</v>
      </c>
      <c r="AL1216" t="s">
        <v>811</v>
      </c>
      <c r="AM1216" t="s">
        <v>862</v>
      </c>
      <c r="AP1216">
        <v>98852</v>
      </c>
      <c r="AQ1216">
        <v>94737</v>
      </c>
      <c r="AS1216" t="s">
        <v>83</v>
      </c>
      <c r="AU1216" t="s">
        <v>728</v>
      </c>
      <c r="AW1216" t="s">
        <v>85</v>
      </c>
      <c r="AX1216">
        <v>2162</v>
      </c>
      <c r="AY1216" t="s">
        <v>988</v>
      </c>
      <c r="AZ1216" t="s">
        <v>1001</v>
      </c>
      <c r="BA1216">
        <v>6</v>
      </c>
      <c r="BB1216" s="2">
        <v>45466</v>
      </c>
      <c r="BC1216" s="2">
        <v>45474</v>
      </c>
      <c r="BD1216">
        <v>4</v>
      </c>
      <c r="BE1216" t="s">
        <v>1010</v>
      </c>
      <c r="BF1216" t="s">
        <v>1049</v>
      </c>
      <c r="BG1216" t="s">
        <v>519</v>
      </c>
      <c r="BH1216" t="s">
        <v>692</v>
      </c>
      <c r="BI1216">
        <v>5</v>
      </c>
      <c r="BJ1216">
        <v>0</v>
      </c>
      <c r="BK1216" t="s">
        <v>714</v>
      </c>
      <c r="BL1216">
        <v>228</v>
      </c>
      <c r="BM1216">
        <v>200</v>
      </c>
      <c r="BN1216" t="s">
        <v>115</v>
      </c>
      <c r="BO1216">
        <v>1140</v>
      </c>
      <c r="BP1216">
        <v>1140</v>
      </c>
      <c r="BQ1216">
        <v>1000</v>
      </c>
      <c r="BR1216">
        <v>1000</v>
      </c>
      <c r="BS1216">
        <v>140</v>
      </c>
      <c r="BT1216">
        <v>140</v>
      </c>
      <c r="BV1216" t="s">
        <v>909</v>
      </c>
      <c r="BW1216" t="s">
        <v>1220</v>
      </c>
      <c r="BY1216" t="s">
        <v>1263</v>
      </c>
      <c r="BZ1216" t="s">
        <v>719</v>
      </c>
      <c r="CA1216">
        <v>5</v>
      </c>
      <c r="CB1216">
        <v>5</v>
      </c>
      <c r="CC1216">
        <v>0</v>
      </c>
      <c r="CD1216">
        <v>5</v>
      </c>
      <c r="CE1216" t="s">
        <v>1269</v>
      </c>
      <c r="CF1216">
        <v>0</v>
      </c>
      <c r="CJ1216" s="4" t="str">
        <f t="shared" si="180"/>
        <v>شمعة فلتر مرحلة ثالثة</v>
      </c>
      <c r="CK1216" s="5">
        <f t="shared" si="181"/>
        <v>45465</v>
      </c>
      <c r="CL1216" s="4">
        <f t="shared" si="182"/>
        <v>35</v>
      </c>
      <c r="CN1216" s="4" t="str">
        <f t="shared" si="183"/>
        <v>شمعة فلتر مرحلة ثالثة</v>
      </c>
      <c r="CO1216" s="5">
        <f t="shared" si="184"/>
        <v>45474</v>
      </c>
      <c r="CP1216" s="4">
        <f t="shared" si="185"/>
        <v>228</v>
      </c>
      <c r="CR1216" s="4">
        <f t="shared" si="186"/>
        <v>-193</v>
      </c>
      <c r="CS1216" s="6">
        <f t="shared" si="187"/>
        <v>-5.5142857142857142</v>
      </c>
      <c r="CT1216">
        <f t="shared" si="188"/>
        <v>9120</v>
      </c>
      <c r="CU1216">
        <f t="shared" si="189"/>
        <v>1400</v>
      </c>
    </row>
    <row r="1217" spans="1:99" x14ac:dyDescent="0.3">
      <c r="A1217">
        <v>540</v>
      </c>
      <c r="B1217">
        <v>690</v>
      </c>
      <c r="C1217">
        <v>8</v>
      </c>
      <c r="D1217" t="s">
        <v>83</v>
      </c>
      <c r="E1217" t="s">
        <v>84</v>
      </c>
      <c r="H1217" t="s">
        <v>107</v>
      </c>
      <c r="I1217" t="s">
        <v>112</v>
      </c>
      <c r="J1217" t="s">
        <v>114</v>
      </c>
      <c r="K1217" t="s">
        <v>115</v>
      </c>
      <c r="L1217">
        <v>4</v>
      </c>
      <c r="M1217">
        <v>1</v>
      </c>
      <c r="N1217" s="2">
        <v>45449</v>
      </c>
      <c r="O1217" s="2">
        <v>45465</v>
      </c>
      <c r="P1217" t="s">
        <v>175</v>
      </c>
      <c r="Q1217" t="s">
        <v>345</v>
      </c>
      <c r="R1217" t="s">
        <v>519</v>
      </c>
      <c r="S1217" t="s">
        <v>519</v>
      </c>
      <c r="T1217" t="s">
        <v>692</v>
      </c>
      <c r="U1217" t="s">
        <v>714</v>
      </c>
      <c r="V1217">
        <v>35</v>
      </c>
      <c r="W1217">
        <v>40</v>
      </c>
      <c r="X1217" t="s">
        <v>721</v>
      </c>
      <c r="Y1217">
        <v>1400</v>
      </c>
      <c r="AB1217" s="2">
        <v>45435</v>
      </c>
      <c r="AC1217">
        <v>196</v>
      </c>
      <c r="AE1217">
        <v>40</v>
      </c>
      <c r="AF1217">
        <v>40</v>
      </c>
      <c r="AG1217">
        <v>0</v>
      </c>
      <c r="AH1217">
        <v>40</v>
      </c>
      <c r="AI1217">
        <v>0</v>
      </c>
      <c r="AJ1217" t="s">
        <v>728</v>
      </c>
      <c r="AK1217" t="s">
        <v>743</v>
      </c>
      <c r="AL1217" t="s">
        <v>794</v>
      </c>
      <c r="AM1217" t="s">
        <v>845</v>
      </c>
      <c r="AP1217">
        <v>98691</v>
      </c>
      <c r="AQ1217">
        <v>93315</v>
      </c>
      <c r="AS1217" t="s">
        <v>83</v>
      </c>
      <c r="AU1217" t="s">
        <v>728</v>
      </c>
      <c r="AW1217" t="s">
        <v>85</v>
      </c>
      <c r="AX1217">
        <v>2162</v>
      </c>
      <c r="AY1217" t="s">
        <v>975</v>
      </c>
      <c r="AZ1217" t="s">
        <v>1001</v>
      </c>
      <c r="BA1217">
        <v>8</v>
      </c>
      <c r="BB1217" s="2">
        <v>45453</v>
      </c>
      <c r="BC1217" s="2">
        <v>45455</v>
      </c>
      <c r="BD1217">
        <v>10</v>
      </c>
      <c r="BE1217" t="s">
        <v>1010</v>
      </c>
      <c r="BF1217" t="s">
        <v>1031</v>
      </c>
      <c r="BG1217" t="s">
        <v>519</v>
      </c>
      <c r="BH1217" t="s">
        <v>692</v>
      </c>
      <c r="BI1217">
        <v>10</v>
      </c>
      <c r="BJ1217">
        <v>0</v>
      </c>
      <c r="BK1217" t="s">
        <v>714</v>
      </c>
      <c r="BL1217">
        <v>68.400000000000006</v>
      </c>
      <c r="BM1217">
        <v>60</v>
      </c>
      <c r="BN1217" t="s">
        <v>115</v>
      </c>
      <c r="BO1217">
        <v>684</v>
      </c>
      <c r="BP1217">
        <v>684</v>
      </c>
      <c r="BQ1217">
        <v>600</v>
      </c>
      <c r="BR1217">
        <v>600</v>
      </c>
      <c r="BS1217">
        <v>84</v>
      </c>
      <c r="BT1217">
        <v>84</v>
      </c>
      <c r="BY1217" t="s">
        <v>1263</v>
      </c>
      <c r="BZ1217" t="s">
        <v>719</v>
      </c>
      <c r="CA1217">
        <v>10</v>
      </c>
      <c r="CB1217">
        <v>10</v>
      </c>
      <c r="CC1217">
        <v>0</v>
      </c>
      <c r="CD1217">
        <v>10</v>
      </c>
      <c r="CE1217" t="s">
        <v>1269</v>
      </c>
      <c r="CF1217">
        <v>0</v>
      </c>
      <c r="CJ1217" s="4" t="str">
        <f t="shared" si="180"/>
        <v>شمعة فلتر مرحلة ثالثة</v>
      </c>
      <c r="CK1217" s="5">
        <f t="shared" si="181"/>
        <v>45465</v>
      </c>
      <c r="CL1217" s="4">
        <f t="shared" si="182"/>
        <v>35</v>
      </c>
      <c r="CN1217" s="4" t="str">
        <f t="shared" si="183"/>
        <v>شمعة فلتر مرحلة ثالثة</v>
      </c>
      <c r="CO1217" s="5">
        <f t="shared" si="184"/>
        <v>45455</v>
      </c>
      <c r="CP1217" s="4">
        <f t="shared" si="185"/>
        <v>68.400000000000006</v>
      </c>
      <c r="CR1217" s="4">
        <f t="shared" si="186"/>
        <v>-33.400000000000006</v>
      </c>
      <c r="CS1217" s="6">
        <f t="shared" si="187"/>
        <v>-0.9542857142857144</v>
      </c>
      <c r="CT1217">
        <f t="shared" si="188"/>
        <v>2736</v>
      </c>
      <c r="CU1217">
        <f t="shared" si="189"/>
        <v>1400</v>
      </c>
    </row>
    <row r="1218" spans="1:99" x14ac:dyDescent="0.3">
      <c r="A1218">
        <v>540</v>
      </c>
      <c r="B1218">
        <v>690</v>
      </c>
      <c r="C1218">
        <v>11</v>
      </c>
      <c r="D1218" t="s">
        <v>83</v>
      </c>
      <c r="E1218" t="s">
        <v>84</v>
      </c>
      <c r="H1218" t="s">
        <v>107</v>
      </c>
      <c r="I1218" t="s">
        <v>112</v>
      </c>
      <c r="J1218" t="s">
        <v>114</v>
      </c>
      <c r="K1218" t="s">
        <v>115</v>
      </c>
      <c r="L1218">
        <v>6</v>
      </c>
      <c r="M1218">
        <v>1</v>
      </c>
      <c r="N1218" s="2">
        <v>45449</v>
      </c>
      <c r="O1218" s="2">
        <v>45465</v>
      </c>
      <c r="P1218" t="s">
        <v>175</v>
      </c>
      <c r="Q1218" t="s">
        <v>346</v>
      </c>
      <c r="R1218" t="s">
        <v>520</v>
      </c>
      <c r="S1218" t="s">
        <v>520</v>
      </c>
      <c r="T1218" t="s">
        <v>693</v>
      </c>
      <c r="U1218" t="s">
        <v>714</v>
      </c>
      <c r="V1218">
        <v>7500</v>
      </c>
      <c r="W1218">
        <v>2</v>
      </c>
      <c r="X1218" t="s">
        <v>721</v>
      </c>
      <c r="Y1218">
        <v>15000</v>
      </c>
      <c r="AB1218" s="2">
        <v>45435</v>
      </c>
      <c r="AC1218">
        <v>2100</v>
      </c>
      <c r="AE1218">
        <v>2</v>
      </c>
      <c r="AF1218">
        <v>2</v>
      </c>
      <c r="AG1218">
        <v>0</v>
      </c>
      <c r="AH1218">
        <v>2</v>
      </c>
      <c r="AI1218">
        <v>0</v>
      </c>
      <c r="AJ1218" t="s">
        <v>728</v>
      </c>
      <c r="AK1218" t="s">
        <v>780</v>
      </c>
      <c r="AL1218" t="s">
        <v>831</v>
      </c>
      <c r="AM1218" t="s">
        <v>882</v>
      </c>
      <c r="AP1218">
        <v>98827</v>
      </c>
      <c r="AQ1218">
        <v>92861</v>
      </c>
      <c r="AS1218" t="s">
        <v>83</v>
      </c>
      <c r="AU1218" t="s">
        <v>729</v>
      </c>
      <c r="AW1218" t="s">
        <v>950</v>
      </c>
      <c r="AX1218">
        <v>13422</v>
      </c>
      <c r="AY1218" t="s">
        <v>995</v>
      </c>
      <c r="AZ1218" t="s">
        <v>1002</v>
      </c>
      <c r="BA1218">
        <v>1</v>
      </c>
      <c r="BB1218" s="2">
        <v>45456</v>
      </c>
      <c r="BC1218" s="2">
        <v>45466</v>
      </c>
      <c r="BD1218">
        <v>25</v>
      </c>
      <c r="BE1218" t="s">
        <v>1011</v>
      </c>
      <c r="BG1218" t="s">
        <v>520</v>
      </c>
      <c r="BH1218" t="s">
        <v>693</v>
      </c>
      <c r="BI1218">
        <v>3</v>
      </c>
      <c r="BJ1218">
        <v>0</v>
      </c>
      <c r="BK1218" t="s">
        <v>714</v>
      </c>
      <c r="BL1218">
        <v>9439.2000000000007</v>
      </c>
      <c r="BM1218">
        <v>8280</v>
      </c>
      <c r="BN1218" t="s">
        <v>115</v>
      </c>
      <c r="BO1218">
        <v>28317.599999999999</v>
      </c>
      <c r="BP1218">
        <v>28317.599999999999</v>
      </c>
      <c r="BQ1218">
        <v>24840</v>
      </c>
      <c r="BR1218">
        <v>24840</v>
      </c>
      <c r="BS1218">
        <v>3477.6</v>
      </c>
      <c r="BT1218">
        <v>3477.6</v>
      </c>
      <c r="BY1218" t="s">
        <v>1263</v>
      </c>
      <c r="BZ1218" t="s">
        <v>723</v>
      </c>
      <c r="CA1218">
        <v>0</v>
      </c>
      <c r="CB1218">
        <v>0</v>
      </c>
      <c r="CC1218">
        <v>0</v>
      </c>
      <c r="CD1218">
        <v>0</v>
      </c>
      <c r="CE1218" t="s">
        <v>1302</v>
      </c>
      <c r="CF1218">
        <v>28317.599999999999</v>
      </c>
      <c r="CJ1218" s="4" t="str">
        <f t="shared" si="180"/>
        <v>كولدير مياه 3 حنفية</v>
      </c>
      <c r="CK1218" s="5">
        <f t="shared" si="181"/>
        <v>45465</v>
      </c>
      <c r="CL1218" s="4">
        <f t="shared" si="182"/>
        <v>7500</v>
      </c>
      <c r="CN1218" s="4" t="str">
        <f t="shared" si="183"/>
        <v>كولدير مياه 3 حنفية</v>
      </c>
      <c r="CO1218" s="5">
        <f t="shared" si="184"/>
        <v>45466</v>
      </c>
      <c r="CP1218" s="4">
        <f t="shared" si="185"/>
        <v>9439.2000000000007</v>
      </c>
      <c r="CR1218" s="4">
        <f t="shared" si="186"/>
        <v>-1939.2000000000007</v>
      </c>
      <c r="CS1218" s="6">
        <f t="shared" si="187"/>
        <v>-0.25856000000000012</v>
      </c>
      <c r="CT1218">
        <f t="shared" si="188"/>
        <v>18878.400000000001</v>
      </c>
      <c r="CU1218">
        <f t="shared" si="189"/>
        <v>15000</v>
      </c>
    </row>
    <row r="1219" spans="1:99" x14ac:dyDescent="0.3">
      <c r="A1219">
        <v>540</v>
      </c>
      <c r="B1219">
        <v>690</v>
      </c>
      <c r="C1219">
        <v>9</v>
      </c>
      <c r="D1219" t="s">
        <v>83</v>
      </c>
      <c r="E1219" t="s">
        <v>84</v>
      </c>
      <c r="H1219" t="s">
        <v>107</v>
      </c>
      <c r="I1219" t="s">
        <v>112</v>
      </c>
      <c r="J1219" t="s">
        <v>114</v>
      </c>
      <c r="K1219" t="s">
        <v>115</v>
      </c>
      <c r="L1219">
        <v>3</v>
      </c>
      <c r="M1219">
        <v>1</v>
      </c>
      <c r="N1219" s="2">
        <v>45449</v>
      </c>
      <c r="O1219" s="2">
        <v>45465</v>
      </c>
      <c r="P1219" t="s">
        <v>175</v>
      </c>
      <c r="Q1219" t="s">
        <v>347</v>
      </c>
      <c r="R1219" t="s">
        <v>521</v>
      </c>
      <c r="S1219" t="s">
        <v>521</v>
      </c>
      <c r="T1219" t="s">
        <v>694</v>
      </c>
      <c r="U1219" t="s">
        <v>714</v>
      </c>
      <c r="V1219">
        <v>35</v>
      </c>
      <c r="W1219">
        <v>40</v>
      </c>
      <c r="X1219" t="s">
        <v>721</v>
      </c>
      <c r="Y1219">
        <v>1400</v>
      </c>
      <c r="AB1219" s="2">
        <v>45435</v>
      </c>
      <c r="AC1219">
        <v>196</v>
      </c>
      <c r="AE1219">
        <v>40</v>
      </c>
      <c r="AF1219">
        <v>40</v>
      </c>
      <c r="AG1219">
        <v>0</v>
      </c>
      <c r="AH1219">
        <v>40</v>
      </c>
      <c r="AI1219">
        <v>0</v>
      </c>
      <c r="AJ1219" t="s">
        <v>728</v>
      </c>
      <c r="AK1219" t="s">
        <v>743</v>
      </c>
      <c r="AL1219" t="s">
        <v>794</v>
      </c>
      <c r="AM1219" t="s">
        <v>845</v>
      </c>
      <c r="AP1219">
        <v>98691</v>
      </c>
      <c r="AQ1219">
        <v>93315</v>
      </c>
      <c r="AS1219" t="s">
        <v>83</v>
      </c>
      <c r="AU1219" t="s">
        <v>728</v>
      </c>
      <c r="AW1219" t="s">
        <v>85</v>
      </c>
      <c r="AX1219">
        <v>2162</v>
      </c>
      <c r="AY1219" t="s">
        <v>975</v>
      </c>
      <c r="AZ1219" t="s">
        <v>1001</v>
      </c>
      <c r="BA1219">
        <v>7</v>
      </c>
      <c r="BB1219" s="2">
        <v>45453</v>
      </c>
      <c r="BC1219" s="2">
        <v>45455</v>
      </c>
      <c r="BD1219">
        <v>9</v>
      </c>
      <c r="BE1219" t="s">
        <v>1010</v>
      </c>
      <c r="BF1219" t="s">
        <v>1031</v>
      </c>
      <c r="BG1219" t="s">
        <v>521</v>
      </c>
      <c r="BH1219" t="s">
        <v>694</v>
      </c>
      <c r="BI1219">
        <v>10</v>
      </c>
      <c r="BJ1219">
        <v>0</v>
      </c>
      <c r="BK1219" t="s">
        <v>714</v>
      </c>
      <c r="BL1219">
        <v>68.400000000000006</v>
      </c>
      <c r="BM1219">
        <v>60</v>
      </c>
      <c r="BN1219" t="s">
        <v>115</v>
      </c>
      <c r="BO1219">
        <v>684</v>
      </c>
      <c r="BP1219">
        <v>684</v>
      </c>
      <c r="BQ1219">
        <v>600</v>
      </c>
      <c r="BR1219">
        <v>600</v>
      </c>
      <c r="BS1219">
        <v>84</v>
      </c>
      <c r="BT1219">
        <v>84</v>
      </c>
      <c r="BY1219" t="s">
        <v>1263</v>
      </c>
      <c r="BZ1219" t="s">
        <v>719</v>
      </c>
      <c r="CA1219">
        <v>10</v>
      </c>
      <c r="CB1219">
        <v>10</v>
      </c>
      <c r="CC1219">
        <v>0</v>
      </c>
      <c r="CD1219">
        <v>10</v>
      </c>
      <c r="CE1219" t="s">
        <v>1269</v>
      </c>
      <c r="CF1219">
        <v>0</v>
      </c>
      <c r="CJ1219" s="4" t="str">
        <f t="shared" ref="CJ1219:CJ1282" si="190">T1219</f>
        <v>شمعة فلتر مرحلة ثانية</v>
      </c>
      <c r="CK1219" s="5">
        <f t="shared" ref="CK1219:CK1282" si="191">O1219</f>
        <v>45465</v>
      </c>
      <c r="CL1219" s="4">
        <f t="shared" ref="CL1219:CL1282" si="192">V1219</f>
        <v>35</v>
      </c>
      <c r="CN1219" s="4" t="str">
        <f t="shared" ref="CN1219:CN1282" si="193">BH1219</f>
        <v>شمعة فلتر مرحلة ثانية</v>
      </c>
      <c r="CO1219" s="5">
        <f t="shared" ref="CO1219:CO1282" si="194">BC1219</f>
        <v>45455</v>
      </c>
      <c r="CP1219" s="4">
        <f t="shared" ref="CP1219:CP1282" si="195">BL1219</f>
        <v>68.400000000000006</v>
      </c>
      <c r="CR1219" s="4">
        <f t="shared" ref="CR1219:CR1282" si="196">CL1219-CP1219</f>
        <v>-33.400000000000006</v>
      </c>
      <c r="CS1219" s="6">
        <f t="shared" ref="CS1219:CS1282" si="197">CR1219/CL1219</f>
        <v>-0.9542857142857144</v>
      </c>
      <c r="CT1219">
        <f t="shared" ref="CT1219:CT1282" si="198">CP1219*W1219</f>
        <v>2736</v>
      </c>
      <c r="CU1219">
        <f t="shared" ref="CU1219:CU1282" si="199">Y1219</f>
        <v>1400</v>
      </c>
    </row>
    <row r="1220" spans="1:99" x14ac:dyDescent="0.3">
      <c r="A1220">
        <v>540</v>
      </c>
      <c r="B1220">
        <v>690</v>
      </c>
      <c r="C1220">
        <v>7</v>
      </c>
      <c r="D1220" t="s">
        <v>83</v>
      </c>
      <c r="E1220" t="s">
        <v>84</v>
      </c>
      <c r="H1220" t="s">
        <v>107</v>
      </c>
      <c r="I1220" t="s">
        <v>112</v>
      </c>
      <c r="J1220" t="s">
        <v>114</v>
      </c>
      <c r="K1220" t="s">
        <v>115</v>
      </c>
      <c r="L1220">
        <v>5</v>
      </c>
      <c r="M1220">
        <v>1</v>
      </c>
      <c r="N1220" s="2">
        <v>45449</v>
      </c>
      <c r="O1220" s="2">
        <v>45465</v>
      </c>
      <c r="P1220" t="s">
        <v>175</v>
      </c>
      <c r="Q1220" t="s">
        <v>348</v>
      </c>
      <c r="R1220" t="s">
        <v>522</v>
      </c>
      <c r="S1220" t="s">
        <v>522</v>
      </c>
      <c r="T1220" t="s">
        <v>695</v>
      </c>
      <c r="U1220" t="s">
        <v>714</v>
      </c>
      <c r="V1220">
        <v>450</v>
      </c>
      <c r="W1220">
        <v>2</v>
      </c>
      <c r="X1220" t="s">
        <v>721</v>
      </c>
      <c r="Y1220">
        <v>900</v>
      </c>
      <c r="AB1220" s="2">
        <v>45435</v>
      </c>
      <c r="AC1220">
        <v>126</v>
      </c>
      <c r="AE1220">
        <v>2</v>
      </c>
      <c r="AF1220">
        <v>2</v>
      </c>
      <c r="AG1220">
        <v>0</v>
      </c>
      <c r="AH1220">
        <v>2</v>
      </c>
      <c r="AI1220">
        <v>0</v>
      </c>
      <c r="AJ1220" t="s">
        <v>728</v>
      </c>
      <c r="AK1220" t="s">
        <v>780</v>
      </c>
      <c r="AL1220" t="s">
        <v>831</v>
      </c>
      <c r="AM1220" t="s">
        <v>882</v>
      </c>
      <c r="AP1220">
        <v>98835</v>
      </c>
      <c r="AQ1220">
        <v>92888</v>
      </c>
      <c r="AR1220" t="s">
        <v>890</v>
      </c>
      <c r="AS1220" t="s">
        <v>83</v>
      </c>
      <c r="AU1220" t="s">
        <v>729</v>
      </c>
      <c r="AW1220" t="s">
        <v>949</v>
      </c>
      <c r="AX1220">
        <v>9663</v>
      </c>
      <c r="AY1220" t="s">
        <v>995</v>
      </c>
      <c r="AZ1220" t="s">
        <v>1002</v>
      </c>
      <c r="BA1220">
        <v>4</v>
      </c>
      <c r="BB1220" s="2">
        <v>45466</v>
      </c>
      <c r="BC1220" s="2">
        <v>45467</v>
      </c>
      <c r="BD1220">
        <v>6</v>
      </c>
      <c r="BE1220" t="s">
        <v>1011</v>
      </c>
      <c r="BG1220" t="s">
        <v>522</v>
      </c>
      <c r="BH1220" t="s">
        <v>695</v>
      </c>
      <c r="BI1220">
        <v>4</v>
      </c>
      <c r="BJ1220">
        <v>0</v>
      </c>
      <c r="BK1220" t="s">
        <v>714</v>
      </c>
      <c r="BL1220">
        <v>850.00001008699996</v>
      </c>
      <c r="BM1220">
        <v>745.61403508700005</v>
      </c>
      <c r="BN1220" t="s">
        <v>115</v>
      </c>
      <c r="BO1220">
        <v>3400</v>
      </c>
      <c r="BP1220">
        <v>3400</v>
      </c>
      <c r="BQ1220">
        <v>2982.46</v>
      </c>
      <c r="BR1220">
        <v>2982.46</v>
      </c>
      <c r="BS1220">
        <v>417.54</v>
      </c>
      <c r="BT1220">
        <v>417.54</v>
      </c>
      <c r="BV1220" t="s">
        <v>890</v>
      </c>
      <c r="BW1220" t="s">
        <v>1220</v>
      </c>
      <c r="BX1220" t="s">
        <v>1250</v>
      </c>
      <c r="BY1220" t="s">
        <v>1262</v>
      </c>
      <c r="BZ1220" t="s">
        <v>723</v>
      </c>
      <c r="CA1220">
        <v>0</v>
      </c>
      <c r="CB1220">
        <v>0</v>
      </c>
      <c r="CC1220">
        <v>0</v>
      </c>
      <c r="CD1220">
        <v>0</v>
      </c>
      <c r="CE1220" t="s">
        <v>1312</v>
      </c>
      <c r="CF1220">
        <v>3400.0000403479999</v>
      </c>
      <c r="CJ1220" s="4" t="str">
        <f t="shared" si="190"/>
        <v>فلتر 3 مرحلة</v>
      </c>
      <c r="CK1220" s="5">
        <f t="shared" si="191"/>
        <v>45465</v>
      </c>
      <c r="CL1220" s="4">
        <f t="shared" si="192"/>
        <v>450</v>
      </c>
      <c r="CN1220" s="4" t="str">
        <f t="shared" si="193"/>
        <v>فلتر 3 مرحلة</v>
      </c>
      <c r="CO1220" s="5">
        <f t="shared" si="194"/>
        <v>45467</v>
      </c>
      <c r="CP1220" s="4">
        <f t="shared" si="195"/>
        <v>850.00001008699996</v>
      </c>
      <c r="CR1220" s="4">
        <f t="shared" si="196"/>
        <v>-400.00001008699996</v>
      </c>
      <c r="CS1220" s="6">
        <f t="shared" si="197"/>
        <v>-0.88888891130444436</v>
      </c>
      <c r="CT1220">
        <f t="shared" si="198"/>
        <v>1700.0000201739999</v>
      </c>
      <c r="CU1220">
        <f t="shared" si="199"/>
        <v>900</v>
      </c>
    </row>
    <row r="1221" spans="1:99" x14ac:dyDescent="0.3">
      <c r="A1221">
        <v>541</v>
      </c>
      <c r="B1221">
        <v>690</v>
      </c>
      <c r="C1221">
        <v>3</v>
      </c>
      <c r="D1221" t="s">
        <v>83</v>
      </c>
      <c r="E1221" t="s">
        <v>84</v>
      </c>
      <c r="H1221" t="s">
        <v>95</v>
      </c>
      <c r="I1221" t="s">
        <v>112</v>
      </c>
      <c r="J1221" t="s">
        <v>114</v>
      </c>
      <c r="K1221" t="s">
        <v>115</v>
      </c>
      <c r="L1221">
        <v>1</v>
      </c>
      <c r="M1221">
        <v>1</v>
      </c>
      <c r="N1221" s="2">
        <v>45449</v>
      </c>
      <c r="O1221" s="2">
        <v>45465</v>
      </c>
      <c r="P1221" t="s">
        <v>176</v>
      </c>
      <c r="Q1221" t="s">
        <v>263</v>
      </c>
      <c r="R1221" t="s">
        <v>437</v>
      </c>
      <c r="S1221" t="s">
        <v>437</v>
      </c>
      <c r="T1221" t="s">
        <v>610</v>
      </c>
      <c r="U1221" t="s">
        <v>714</v>
      </c>
      <c r="V1221">
        <v>7300</v>
      </c>
      <c r="W1221">
        <v>2</v>
      </c>
      <c r="X1221" t="s">
        <v>727</v>
      </c>
      <c r="Y1221">
        <v>14600</v>
      </c>
      <c r="AB1221" s="2">
        <v>45435</v>
      </c>
      <c r="AC1221">
        <v>2044</v>
      </c>
      <c r="AE1221">
        <v>2</v>
      </c>
      <c r="AF1221">
        <v>2</v>
      </c>
      <c r="AG1221">
        <v>0</v>
      </c>
      <c r="AH1221">
        <v>2</v>
      </c>
      <c r="AI1221">
        <v>0</v>
      </c>
      <c r="AJ1221" t="s">
        <v>728</v>
      </c>
      <c r="AK1221" t="s">
        <v>736</v>
      </c>
      <c r="AL1221" t="s">
        <v>787</v>
      </c>
      <c r="AM1221" t="s">
        <v>838</v>
      </c>
      <c r="AP1221">
        <v>98455</v>
      </c>
      <c r="AQ1221">
        <v>94109</v>
      </c>
      <c r="AR1221" t="s">
        <v>890</v>
      </c>
      <c r="AS1221" t="s">
        <v>83</v>
      </c>
      <c r="AU1221" t="s">
        <v>728</v>
      </c>
      <c r="AW1221" t="s">
        <v>958</v>
      </c>
      <c r="AX1221">
        <v>1484</v>
      </c>
      <c r="AY1221" t="s">
        <v>969</v>
      </c>
      <c r="AZ1221" t="s">
        <v>1002</v>
      </c>
      <c r="BA1221">
        <v>1</v>
      </c>
      <c r="BB1221" s="2">
        <v>45447</v>
      </c>
      <c r="BC1221" s="2">
        <v>45447</v>
      </c>
      <c r="BD1221">
        <v>1</v>
      </c>
      <c r="BE1221" t="s">
        <v>1011</v>
      </c>
      <c r="BG1221" t="s">
        <v>437</v>
      </c>
      <c r="BH1221" t="s">
        <v>610</v>
      </c>
      <c r="BI1221">
        <v>1</v>
      </c>
      <c r="BJ1221">
        <v>0</v>
      </c>
      <c r="BK1221" t="s">
        <v>714</v>
      </c>
      <c r="BL1221">
        <v>8000.0069999999996</v>
      </c>
      <c r="BM1221">
        <v>7017.55</v>
      </c>
      <c r="BN1221" t="s">
        <v>115</v>
      </c>
      <c r="BO1221">
        <v>8000.01</v>
      </c>
      <c r="BP1221">
        <v>8000.01</v>
      </c>
      <c r="BQ1221">
        <v>7017.55</v>
      </c>
      <c r="BR1221">
        <v>7017.55</v>
      </c>
      <c r="BS1221">
        <v>982.46</v>
      </c>
      <c r="BT1221">
        <v>982.46</v>
      </c>
      <c r="BV1221" t="s">
        <v>890</v>
      </c>
      <c r="BW1221" t="s">
        <v>1220</v>
      </c>
      <c r="BX1221" t="s">
        <v>1250</v>
      </c>
      <c r="BY1221" t="s">
        <v>1262</v>
      </c>
      <c r="BZ1221" t="s">
        <v>723</v>
      </c>
      <c r="CA1221">
        <v>1</v>
      </c>
      <c r="CB1221">
        <v>1</v>
      </c>
      <c r="CC1221">
        <v>0</v>
      </c>
      <c r="CD1221">
        <v>1</v>
      </c>
      <c r="CE1221" t="s">
        <v>1269</v>
      </c>
      <c r="CF1221">
        <v>0</v>
      </c>
      <c r="CJ1221" s="4" t="str">
        <f t="shared" si="190"/>
        <v>خزان مياه 5 م3</v>
      </c>
      <c r="CK1221" s="5">
        <f t="shared" si="191"/>
        <v>45465</v>
      </c>
      <c r="CL1221" s="4">
        <f t="shared" si="192"/>
        <v>7300</v>
      </c>
      <c r="CN1221" s="4" t="str">
        <f t="shared" si="193"/>
        <v>خزان مياه 5 م3</v>
      </c>
      <c r="CO1221" s="5">
        <f t="shared" si="194"/>
        <v>45447</v>
      </c>
      <c r="CP1221" s="4">
        <f t="shared" si="195"/>
        <v>8000.0069999999996</v>
      </c>
      <c r="CR1221" s="4">
        <f t="shared" si="196"/>
        <v>-700.00699999999961</v>
      </c>
      <c r="CS1221" s="6">
        <f t="shared" si="197"/>
        <v>-9.5891369863013651E-2</v>
      </c>
      <c r="CT1221">
        <f t="shared" si="198"/>
        <v>16000.013999999999</v>
      </c>
      <c r="CU1221">
        <f t="shared" si="199"/>
        <v>14600</v>
      </c>
    </row>
    <row r="1222" spans="1:99" x14ac:dyDescent="0.3">
      <c r="A1222">
        <v>541</v>
      </c>
      <c r="B1222">
        <v>690</v>
      </c>
      <c r="C1222">
        <v>3</v>
      </c>
      <c r="D1222" t="s">
        <v>83</v>
      </c>
      <c r="E1222" t="s">
        <v>84</v>
      </c>
      <c r="H1222" t="s">
        <v>95</v>
      </c>
      <c r="I1222" t="s">
        <v>112</v>
      </c>
      <c r="J1222" t="s">
        <v>114</v>
      </c>
      <c r="K1222" t="s">
        <v>115</v>
      </c>
      <c r="L1222">
        <v>1</v>
      </c>
      <c r="M1222">
        <v>1</v>
      </c>
      <c r="N1222" s="2">
        <v>45449</v>
      </c>
      <c r="O1222" s="2">
        <v>45465</v>
      </c>
      <c r="P1222" t="s">
        <v>176</v>
      </c>
      <c r="Q1222" t="s">
        <v>263</v>
      </c>
      <c r="R1222" t="s">
        <v>437</v>
      </c>
      <c r="S1222" t="s">
        <v>437</v>
      </c>
      <c r="T1222" t="s">
        <v>610</v>
      </c>
      <c r="U1222" t="s">
        <v>714</v>
      </c>
      <c r="V1222">
        <v>7300</v>
      </c>
      <c r="W1222">
        <v>2</v>
      </c>
      <c r="X1222" t="s">
        <v>727</v>
      </c>
      <c r="Y1222">
        <v>14600</v>
      </c>
      <c r="AB1222" s="2">
        <v>45435</v>
      </c>
      <c r="AC1222">
        <v>2044</v>
      </c>
      <c r="AE1222">
        <v>2</v>
      </c>
      <c r="AF1222">
        <v>2</v>
      </c>
      <c r="AG1222">
        <v>0</v>
      </c>
      <c r="AH1222">
        <v>2</v>
      </c>
      <c r="AI1222">
        <v>0</v>
      </c>
      <c r="AJ1222" t="s">
        <v>728</v>
      </c>
      <c r="AK1222" t="s">
        <v>739</v>
      </c>
      <c r="AL1222" t="s">
        <v>790</v>
      </c>
      <c r="AM1222" t="s">
        <v>841</v>
      </c>
      <c r="AP1222">
        <v>98797</v>
      </c>
      <c r="AQ1222">
        <v>94508</v>
      </c>
      <c r="AR1222" t="s">
        <v>890</v>
      </c>
      <c r="AS1222" t="s">
        <v>83</v>
      </c>
      <c r="AU1222" t="s">
        <v>729</v>
      </c>
      <c r="AW1222" t="s">
        <v>948</v>
      </c>
      <c r="AX1222">
        <v>8180</v>
      </c>
      <c r="AY1222" t="s">
        <v>991</v>
      </c>
      <c r="AZ1222" t="s">
        <v>1002</v>
      </c>
      <c r="BA1222">
        <v>1</v>
      </c>
      <c r="BB1222" s="2">
        <v>45456</v>
      </c>
      <c r="BC1222" s="2">
        <v>45456</v>
      </c>
      <c r="BD1222">
        <v>1</v>
      </c>
      <c r="BE1222" t="s">
        <v>1011</v>
      </c>
      <c r="BG1222" t="s">
        <v>437</v>
      </c>
      <c r="BH1222" t="s">
        <v>610</v>
      </c>
      <c r="BI1222">
        <v>2</v>
      </c>
      <c r="BJ1222">
        <v>0</v>
      </c>
      <c r="BK1222" t="s">
        <v>714</v>
      </c>
      <c r="BL1222">
        <v>8650.0007999999998</v>
      </c>
      <c r="BM1222">
        <v>7587.72</v>
      </c>
      <c r="BN1222" t="s">
        <v>115</v>
      </c>
      <c r="BO1222">
        <v>17300</v>
      </c>
      <c r="BP1222">
        <v>17300</v>
      </c>
      <c r="BQ1222">
        <v>15175.44</v>
      </c>
      <c r="BR1222">
        <v>15175.44</v>
      </c>
      <c r="BS1222">
        <v>2124.56</v>
      </c>
      <c r="BT1222">
        <v>2124.56</v>
      </c>
      <c r="BV1222" t="s">
        <v>890</v>
      </c>
      <c r="BW1222" t="s">
        <v>1220</v>
      </c>
      <c r="BX1222" t="s">
        <v>1250</v>
      </c>
      <c r="BY1222" t="s">
        <v>1262</v>
      </c>
      <c r="BZ1222" t="s">
        <v>723</v>
      </c>
      <c r="CA1222">
        <v>0</v>
      </c>
      <c r="CB1222">
        <v>0</v>
      </c>
      <c r="CC1222">
        <v>0</v>
      </c>
      <c r="CD1222">
        <v>0</v>
      </c>
      <c r="CE1222" t="s">
        <v>1280</v>
      </c>
      <c r="CF1222">
        <v>17300.0016</v>
      </c>
      <c r="CJ1222" s="4" t="str">
        <f t="shared" si="190"/>
        <v>خزان مياه 5 م3</v>
      </c>
      <c r="CK1222" s="5">
        <f t="shared" si="191"/>
        <v>45465</v>
      </c>
      <c r="CL1222" s="4">
        <f t="shared" si="192"/>
        <v>7300</v>
      </c>
      <c r="CN1222" s="4" t="str">
        <f t="shared" si="193"/>
        <v>خزان مياه 5 م3</v>
      </c>
      <c r="CO1222" s="5">
        <f t="shared" si="194"/>
        <v>45456</v>
      </c>
      <c r="CP1222" s="4">
        <f t="shared" si="195"/>
        <v>8650.0007999999998</v>
      </c>
      <c r="CR1222" s="4">
        <f t="shared" si="196"/>
        <v>-1350.0007999999998</v>
      </c>
      <c r="CS1222" s="6">
        <f t="shared" si="197"/>
        <v>-0.18493161643835615</v>
      </c>
      <c r="CT1222">
        <f t="shared" si="198"/>
        <v>17300.0016</v>
      </c>
      <c r="CU1222">
        <f t="shared" si="199"/>
        <v>14600</v>
      </c>
    </row>
    <row r="1223" spans="1:99" x14ac:dyDescent="0.3">
      <c r="A1223">
        <v>547</v>
      </c>
      <c r="B1223">
        <v>721</v>
      </c>
      <c r="C1223">
        <v>4</v>
      </c>
      <c r="D1223" t="s">
        <v>83</v>
      </c>
      <c r="E1223" t="s">
        <v>84</v>
      </c>
      <c r="H1223" t="s">
        <v>89</v>
      </c>
      <c r="I1223" t="s">
        <v>112</v>
      </c>
      <c r="J1223" t="s">
        <v>114</v>
      </c>
      <c r="K1223" t="s">
        <v>115</v>
      </c>
      <c r="L1223">
        <v>1</v>
      </c>
      <c r="M1223">
        <v>1</v>
      </c>
      <c r="N1223" s="2">
        <v>45454</v>
      </c>
      <c r="O1223" s="2">
        <v>45465</v>
      </c>
      <c r="P1223" t="s">
        <v>177</v>
      </c>
      <c r="Q1223" t="s">
        <v>349</v>
      </c>
      <c r="R1223" t="s">
        <v>523</v>
      </c>
      <c r="S1223" t="s">
        <v>523</v>
      </c>
      <c r="T1223" t="s">
        <v>696</v>
      </c>
      <c r="U1223" t="s">
        <v>714</v>
      </c>
      <c r="V1223">
        <v>2.6</v>
      </c>
      <c r="W1223">
        <v>1000</v>
      </c>
      <c r="X1223" t="s">
        <v>727</v>
      </c>
      <c r="Y1223">
        <v>2600</v>
      </c>
      <c r="AB1223" s="2">
        <v>45446</v>
      </c>
      <c r="AC1223">
        <v>364</v>
      </c>
      <c r="AE1223">
        <v>1000</v>
      </c>
      <c r="AF1223">
        <v>1000</v>
      </c>
      <c r="AG1223">
        <v>0</v>
      </c>
      <c r="AH1223">
        <v>1000</v>
      </c>
      <c r="AI1223">
        <v>0</v>
      </c>
      <c r="AJ1223" t="s">
        <v>728</v>
      </c>
      <c r="AK1223" t="s">
        <v>746</v>
      </c>
      <c r="AL1223" t="s">
        <v>797</v>
      </c>
      <c r="AM1223" t="s">
        <v>848</v>
      </c>
      <c r="AP1223">
        <v>99124</v>
      </c>
      <c r="AQ1223">
        <v>95313</v>
      </c>
      <c r="AS1223" t="s">
        <v>83</v>
      </c>
      <c r="AU1223" t="s">
        <v>922</v>
      </c>
      <c r="AW1223" t="s">
        <v>85</v>
      </c>
      <c r="AX1223">
        <v>2162</v>
      </c>
      <c r="AY1223" t="s">
        <v>968</v>
      </c>
      <c r="AZ1223" t="s">
        <v>1001</v>
      </c>
      <c r="BA1223">
        <v>6</v>
      </c>
      <c r="BB1223" s="2">
        <v>45475</v>
      </c>
      <c r="BC1223" s="2">
        <v>45480</v>
      </c>
      <c r="BD1223">
        <v>5</v>
      </c>
      <c r="BE1223" t="s">
        <v>1010</v>
      </c>
      <c r="BG1223" t="s">
        <v>523</v>
      </c>
      <c r="BH1223" t="s">
        <v>696</v>
      </c>
      <c r="BI1223">
        <v>240</v>
      </c>
      <c r="BJ1223">
        <v>0</v>
      </c>
      <c r="BK1223" t="s">
        <v>714</v>
      </c>
      <c r="BL1223">
        <v>14.82</v>
      </c>
      <c r="BM1223">
        <v>13</v>
      </c>
      <c r="BN1223" t="s">
        <v>115</v>
      </c>
      <c r="BO1223">
        <v>3556.8</v>
      </c>
      <c r="BP1223">
        <v>3556.8</v>
      </c>
      <c r="BQ1223">
        <v>3120</v>
      </c>
      <c r="BR1223">
        <v>3120</v>
      </c>
      <c r="BS1223">
        <v>436.8</v>
      </c>
      <c r="BT1223">
        <v>436.8</v>
      </c>
      <c r="BY1223" t="s">
        <v>1263</v>
      </c>
      <c r="BZ1223" t="s">
        <v>719</v>
      </c>
      <c r="CA1223">
        <v>240</v>
      </c>
      <c r="CB1223">
        <v>240</v>
      </c>
      <c r="CC1223">
        <v>0</v>
      </c>
      <c r="CD1223">
        <v>240</v>
      </c>
      <c r="CE1223" t="s">
        <v>1269</v>
      </c>
      <c r="CF1223">
        <v>0</v>
      </c>
      <c r="CJ1223" s="4" t="str">
        <f t="shared" si="190"/>
        <v>اكمون 10 مم</v>
      </c>
      <c r="CK1223" s="5">
        <f t="shared" si="191"/>
        <v>45465</v>
      </c>
      <c r="CL1223" s="4">
        <f t="shared" si="192"/>
        <v>2.6</v>
      </c>
      <c r="CN1223" s="4" t="str">
        <f t="shared" si="193"/>
        <v>اكمون 10 مم</v>
      </c>
      <c r="CO1223" s="5">
        <f t="shared" si="194"/>
        <v>45480</v>
      </c>
      <c r="CP1223" s="4">
        <f t="shared" si="195"/>
        <v>14.82</v>
      </c>
      <c r="CR1223" s="4">
        <f t="shared" si="196"/>
        <v>-12.22</v>
      </c>
      <c r="CS1223" s="6">
        <f t="shared" si="197"/>
        <v>-4.7</v>
      </c>
      <c r="CT1223">
        <f t="shared" si="198"/>
        <v>14820</v>
      </c>
      <c r="CU1223">
        <f t="shared" si="199"/>
        <v>2600</v>
      </c>
    </row>
    <row r="1224" spans="1:99" x14ac:dyDescent="0.3">
      <c r="A1224">
        <v>547</v>
      </c>
      <c r="B1224">
        <v>736</v>
      </c>
      <c r="C1224">
        <v>5</v>
      </c>
      <c r="D1224" t="s">
        <v>83</v>
      </c>
      <c r="E1224" t="s">
        <v>84</v>
      </c>
      <c r="H1224" t="s">
        <v>89</v>
      </c>
      <c r="I1224" t="s">
        <v>112</v>
      </c>
      <c r="J1224" t="s">
        <v>114</v>
      </c>
      <c r="K1224" t="s">
        <v>115</v>
      </c>
      <c r="L1224">
        <v>10</v>
      </c>
      <c r="M1224">
        <v>1</v>
      </c>
      <c r="N1224" s="2">
        <v>45454</v>
      </c>
      <c r="O1224" s="2">
        <v>45465</v>
      </c>
      <c r="P1224" t="s">
        <v>177</v>
      </c>
      <c r="Q1224" t="s">
        <v>349</v>
      </c>
      <c r="R1224" t="s">
        <v>523</v>
      </c>
      <c r="S1224" t="s">
        <v>523</v>
      </c>
      <c r="T1224" t="s">
        <v>696</v>
      </c>
      <c r="U1224" t="s">
        <v>714</v>
      </c>
      <c r="V1224">
        <v>2.6</v>
      </c>
      <c r="W1224">
        <v>1000</v>
      </c>
      <c r="X1224" t="s">
        <v>727</v>
      </c>
      <c r="Y1224">
        <v>2600</v>
      </c>
      <c r="AB1224" s="2">
        <v>45449</v>
      </c>
      <c r="AC1224">
        <v>364</v>
      </c>
      <c r="AE1224">
        <v>1000</v>
      </c>
      <c r="AF1224">
        <v>1000</v>
      </c>
      <c r="AG1224">
        <v>0</v>
      </c>
      <c r="AH1224">
        <v>1000</v>
      </c>
      <c r="AI1224">
        <v>0</v>
      </c>
      <c r="AJ1224" t="s">
        <v>728</v>
      </c>
      <c r="AK1224" t="s">
        <v>746</v>
      </c>
      <c r="AL1224" t="s">
        <v>797</v>
      </c>
      <c r="AM1224" t="s">
        <v>848</v>
      </c>
      <c r="AP1224">
        <v>99124</v>
      </c>
      <c r="AQ1224">
        <v>95313</v>
      </c>
      <c r="AS1224" t="s">
        <v>83</v>
      </c>
      <c r="AU1224" t="s">
        <v>922</v>
      </c>
      <c r="AW1224" t="s">
        <v>85</v>
      </c>
      <c r="AX1224">
        <v>2162</v>
      </c>
      <c r="AY1224" t="s">
        <v>968</v>
      </c>
      <c r="AZ1224" t="s">
        <v>1001</v>
      </c>
      <c r="BA1224">
        <v>6</v>
      </c>
      <c r="BB1224" s="2">
        <v>45475</v>
      </c>
      <c r="BC1224" s="2">
        <v>45480</v>
      </c>
      <c r="BD1224">
        <v>5</v>
      </c>
      <c r="BE1224" t="s">
        <v>1010</v>
      </c>
      <c r="BG1224" t="s">
        <v>523</v>
      </c>
      <c r="BH1224" t="s">
        <v>696</v>
      </c>
      <c r="BI1224">
        <v>240</v>
      </c>
      <c r="BJ1224">
        <v>0</v>
      </c>
      <c r="BK1224" t="s">
        <v>714</v>
      </c>
      <c r="BL1224">
        <v>14.82</v>
      </c>
      <c r="BM1224">
        <v>13</v>
      </c>
      <c r="BN1224" t="s">
        <v>115</v>
      </c>
      <c r="BO1224">
        <v>3556.8</v>
      </c>
      <c r="BP1224">
        <v>3556.8</v>
      </c>
      <c r="BQ1224">
        <v>3120</v>
      </c>
      <c r="BR1224">
        <v>3120</v>
      </c>
      <c r="BS1224">
        <v>436.8</v>
      </c>
      <c r="BT1224">
        <v>436.8</v>
      </c>
      <c r="BY1224" t="s">
        <v>1263</v>
      </c>
      <c r="BZ1224" t="s">
        <v>719</v>
      </c>
      <c r="CA1224">
        <v>240</v>
      </c>
      <c r="CB1224">
        <v>240</v>
      </c>
      <c r="CC1224">
        <v>0</v>
      </c>
      <c r="CD1224">
        <v>240</v>
      </c>
      <c r="CE1224" t="s">
        <v>1269</v>
      </c>
      <c r="CF1224">
        <v>0</v>
      </c>
      <c r="CJ1224" s="4" t="str">
        <f t="shared" si="190"/>
        <v>اكمون 10 مم</v>
      </c>
      <c r="CK1224" s="5">
        <f t="shared" si="191"/>
        <v>45465</v>
      </c>
      <c r="CL1224" s="4">
        <f t="shared" si="192"/>
        <v>2.6</v>
      </c>
      <c r="CN1224" s="4" t="str">
        <f t="shared" si="193"/>
        <v>اكمون 10 مم</v>
      </c>
      <c r="CO1224" s="5">
        <f t="shared" si="194"/>
        <v>45480</v>
      </c>
      <c r="CP1224" s="4">
        <f t="shared" si="195"/>
        <v>14.82</v>
      </c>
      <c r="CR1224" s="4">
        <f t="shared" si="196"/>
        <v>-12.22</v>
      </c>
      <c r="CS1224" s="6">
        <f t="shared" si="197"/>
        <v>-4.7</v>
      </c>
      <c r="CT1224">
        <f t="shared" si="198"/>
        <v>14820</v>
      </c>
      <c r="CU1224">
        <f t="shared" si="199"/>
        <v>2600</v>
      </c>
    </row>
    <row r="1225" spans="1:99" x14ac:dyDescent="0.3">
      <c r="A1225">
        <v>551</v>
      </c>
      <c r="B1225">
        <v>720</v>
      </c>
      <c r="C1225">
        <v>8</v>
      </c>
      <c r="D1225" t="s">
        <v>83</v>
      </c>
      <c r="E1225" t="s">
        <v>84</v>
      </c>
      <c r="H1225" t="s">
        <v>98</v>
      </c>
      <c r="I1225" t="s">
        <v>112</v>
      </c>
      <c r="J1225" t="s">
        <v>114</v>
      </c>
      <c r="K1225" t="s">
        <v>115</v>
      </c>
      <c r="L1225">
        <v>4</v>
      </c>
      <c r="M1225">
        <v>1</v>
      </c>
      <c r="N1225" s="2">
        <v>45454</v>
      </c>
      <c r="O1225" s="2">
        <v>45465</v>
      </c>
      <c r="P1225" t="s">
        <v>178</v>
      </c>
      <c r="Q1225" t="s">
        <v>350</v>
      </c>
      <c r="R1225" t="s">
        <v>524</v>
      </c>
      <c r="S1225" t="s">
        <v>524</v>
      </c>
      <c r="T1225" t="s">
        <v>697</v>
      </c>
      <c r="U1225" t="s">
        <v>714</v>
      </c>
      <c r="V1225">
        <v>28</v>
      </c>
      <c r="W1225">
        <v>200</v>
      </c>
      <c r="X1225" t="s">
        <v>727</v>
      </c>
      <c r="Y1225">
        <v>5600</v>
      </c>
      <c r="AB1225" s="2">
        <v>45445</v>
      </c>
      <c r="AC1225">
        <v>784</v>
      </c>
      <c r="AE1225">
        <v>200</v>
      </c>
      <c r="AF1225">
        <v>200</v>
      </c>
      <c r="AG1225">
        <v>0</v>
      </c>
      <c r="AH1225">
        <v>200</v>
      </c>
      <c r="AI1225">
        <v>0</v>
      </c>
      <c r="AJ1225" t="s">
        <v>728</v>
      </c>
      <c r="AK1225" t="s">
        <v>734</v>
      </c>
      <c r="AL1225" t="s">
        <v>785</v>
      </c>
      <c r="AM1225" t="s">
        <v>836</v>
      </c>
      <c r="AP1225">
        <v>99205</v>
      </c>
      <c r="AQ1225">
        <v>95115</v>
      </c>
      <c r="AS1225" t="s">
        <v>83</v>
      </c>
      <c r="AU1225" t="s">
        <v>729</v>
      </c>
      <c r="AW1225" t="s">
        <v>943</v>
      </c>
      <c r="AX1225">
        <v>13498</v>
      </c>
      <c r="AY1225" t="s">
        <v>985</v>
      </c>
      <c r="AZ1225" t="s">
        <v>1002</v>
      </c>
      <c r="BA1225">
        <v>9</v>
      </c>
      <c r="BB1225" s="2">
        <v>45477</v>
      </c>
      <c r="BC1225" s="2">
        <v>45477</v>
      </c>
      <c r="BD1225">
        <v>8</v>
      </c>
      <c r="BE1225" t="s">
        <v>1011</v>
      </c>
      <c r="BG1225" t="s">
        <v>524</v>
      </c>
      <c r="BH1225" t="s">
        <v>697</v>
      </c>
      <c r="BI1225">
        <v>200</v>
      </c>
      <c r="BJ1225">
        <v>0</v>
      </c>
      <c r="BK1225" t="s">
        <v>714</v>
      </c>
      <c r="BL1225">
        <v>30.78</v>
      </c>
      <c r="BM1225">
        <v>27</v>
      </c>
      <c r="BN1225" t="s">
        <v>115</v>
      </c>
      <c r="BO1225">
        <v>6156</v>
      </c>
      <c r="BP1225">
        <v>6156</v>
      </c>
      <c r="BQ1225">
        <v>5400</v>
      </c>
      <c r="BR1225">
        <v>5400</v>
      </c>
      <c r="BS1225">
        <v>756</v>
      </c>
      <c r="BT1225">
        <v>756</v>
      </c>
      <c r="BY1225" t="s">
        <v>1263</v>
      </c>
      <c r="BZ1225" t="s">
        <v>723</v>
      </c>
      <c r="CA1225">
        <v>0</v>
      </c>
      <c r="CB1225">
        <v>0</v>
      </c>
      <c r="CC1225">
        <v>0</v>
      </c>
      <c r="CD1225">
        <v>0</v>
      </c>
      <c r="CE1225" t="s">
        <v>1293</v>
      </c>
      <c r="CF1225">
        <v>6156</v>
      </c>
      <c r="CJ1225" s="4" t="str">
        <f t="shared" si="190"/>
        <v>جوانتى قماش</v>
      </c>
      <c r="CK1225" s="5">
        <f t="shared" si="191"/>
        <v>45465</v>
      </c>
      <c r="CL1225" s="4">
        <f t="shared" si="192"/>
        <v>28</v>
      </c>
      <c r="CN1225" s="4" t="str">
        <f t="shared" si="193"/>
        <v>جوانتى قماش</v>
      </c>
      <c r="CO1225" s="5">
        <f t="shared" si="194"/>
        <v>45477</v>
      </c>
      <c r="CP1225" s="4">
        <f t="shared" si="195"/>
        <v>30.78</v>
      </c>
      <c r="CR1225" s="4">
        <f t="shared" si="196"/>
        <v>-2.7800000000000011</v>
      </c>
      <c r="CS1225" s="6">
        <f t="shared" si="197"/>
        <v>-9.9285714285714324E-2</v>
      </c>
      <c r="CT1225">
        <f t="shared" si="198"/>
        <v>6156</v>
      </c>
      <c r="CU1225">
        <f t="shared" si="199"/>
        <v>5600</v>
      </c>
    </row>
    <row r="1226" spans="1:99" x14ac:dyDescent="0.3">
      <c r="A1226">
        <v>551</v>
      </c>
      <c r="B1226">
        <v>720</v>
      </c>
      <c r="C1226">
        <v>12</v>
      </c>
      <c r="D1226" t="s">
        <v>83</v>
      </c>
      <c r="E1226" t="s">
        <v>84</v>
      </c>
      <c r="H1226" t="s">
        <v>98</v>
      </c>
      <c r="I1226" t="s">
        <v>112</v>
      </c>
      <c r="J1226" t="s">
        <v>114</v>
      </c>
      <c r="K1226" t="s">
        <v>115</v>
      </c>
      <c r="L1226">
        <v>3</v>
      </c>
      <c r="M1226">
        <v>1</v>
      </c>
      <c r="N1226" s="2">
        <v>45454</v>
      </c>
      <c r="O1226" s="2">
        <v>45465</v>
      </c>
      <c r="P1226" t="s">
        <v>178</v>
      </c>
      <c r="Q1226" t="s">
        <v>259</v>
      </c>
      <c r="R1226" t="s">
        <v>433</v>
      </c>
      <c r="S1226" t="s">
        <v>433</v>
      </c>
      <c r="T1226" t="s">
        <v>606</v>
      </c>
      <c r="U1226" t="s">
        <v>714</v>
      </c>
      <c r="V1226">
        <v>32</v>
      </c>
      <c r="W1226">
        <v>200</v>
      </c>
      <c r="X1226" t="s">
        <v>727</v>
      </c>
      <c r="Y1226">
        <v>6400</v>
      </c>
      <c r="AB1226" s="2">
        <v>45445</v>
      </c>
      <c r="AC1226">
        <v>896</v>
      </c>
      <c r="AE1226">
        <v>200</v>
      </c>
      <c r="AF1226">
        <v>200</v>
      </c>
      <c r="AG1226">
        <v>0</v>
      </c>
      <c r="AH1226">
        <v>200</v>
      </c>
      <c r="AI1226">
        <v>0</v>
      </c>
      <c r="AJ1226" t="s">
        <v>728</v>
      </c>
      <c r="AK1226" t="s">
        <v>734</v>
      </c>
      <c r="AL1226" t="s">
        <v>785</v>
      </c>
      <c r="AM1226" t="s">
        <v>836</v>
      </c>
      <c r="AP1226">
        <v>99205</v>
      </c>
      <c r="AQ1226">
        <v>95115</v>
      </c>
      <c r="AS1226" t="s">
        <v>83</v>
      </c>
      <c r="AU1226" t="s">
        <v>729</v>
      </c>
      <c r="AW1226" t="s">
        <v>943</v>
      </c>
      <c r="AX1226">
        <v>13498</v>
      </c>
      <c r="AY1226" t="s">
        <v>985</v>
      </c>
      <c r="AZ1226" t="s">
        <v>1002</v>
      </c>
      <c r="BA1226">
        <v>8</v>
      </c>
      <c r="BB1226" s="2">
        <v>45477</v>
      </c>
      <c r="BC1226" s="2">
        <v>45477</v>
      </c>
      <c r="BD1226">
        <v>10</v>
      </c>
      <c r="BE1226" t="s">
        <v>1011</v>
      </c>
      <c r="BG1226" t="s">
        <v>433</v>
      </c>
      <c r="BH1226" t="s">
        <v>606</v>
      </c>
      <c r="BI1226">
        <v>150</v>
      </c>
      <c r="BJ1226">
        <v>0</v>
      </c>
      <c r="BK1226" t="s">
        <v>714</v>
      </c>
      <c r="BL1226">
        <v>37.619999999999997</v>
      </c>
      <c r="BM1226">
        <v>33</v>
      </c>
      <c r="BN1226" t="s">
        <v>115</v>
      </c>
      <c r="BO1226">
        <v>5643</v>
      </c>
      <c r="BP1226">
        <v>5643</v>
      </c>
      <c r="BQ1226">
        <v>4950</v>
      </c>
      <c r="BR1226">
        <v>4950</v>
      </c>
      <c r="BS1226">
        <v>693</v>
      </c>
      <c r="BT1226">
        <v>693</v>
      </c>
      <c r="BY1226" t="s">
        <v>1263</v>
      </c>
      <c r="BZ1226" t="s">
        <v>723</v>
      </c>
      <c r="CA1226">
        <v>0</v>
      </c>
      <c r="CB1226">
        <v>0</v>
      </c>
      <c r="CC1226">
        <v>0</v>
      </c>
      <c r="CD1226">
        <v>0</v>
      </c>
      <c r="CE1226" t="s">
        <v>1297</v>
      </c>
      <c r="CF1226">
        <v>5643</v>
      </c>
      <c r="CJ1226" s="4" t="str">
        <f t="shared" si="190"/>
        <v>جوانتي باور جراب</v>
      </c>
      <c r="CK1226" s="5">
        <f t="shared" si="191"/>
        <v>45465</v>
      </c>
      <c r="CL1226" s="4">
        <f t="shared" si="192"/>
        <v>32</v>
      </c>
      <c r="CN1226" s="4" t="str">
        <f t="shared" si="193"/>
        <v>جوانتي باور جراب</v>
      </c>
      <c r="CO1226" s="5">
        <f t="shared" si="194"/>
        <v>45477</v>
      </c>
      <c r="CP1226" s="4">
        <f t="shared" si="195"/>
        <v>37.619999999999997</v>
      </c>
      <c r="CR1226" s="4">
        <f t="shared" si="196"/>
        <v>-5.6199999999999974</v>
      </c>
      <c r="CS1226" s="6">
        <f t="shared" si="197"/>
        <v>-0.17562499999999992</v>
      </c>
      <c r="CT1226">
        <f t="shared" si="198"/>
        <v>7523.9999999999991</v>
      </c>
      <c r="CU1226">
        <f t="shared" si="199"/>
        <v>6400</v>
      </c>
    </row>
    <row r="1227" spans="1:99" x14ac:dyDescent="0.3">
      <c r="A1227">
        <v>551</v>
      </c>
      <c r="B1227">
        <v>720</v>
      </c>
      <c r="C1227">
        <v>12</v>
      </c>
      <c r="D1227" t="s">
        <v>83</v>
      </c>
      <c r="E1227" t="s">
        <v>84</v>
      </c>
      <c r="H1227" t="s">
        <v>98</v>
      </c>
      <c r="I1227" t="s">
        <v>112</v>
      </c>
      <c r="J1227" t="s">
        <v>114</v>
      </c>
      <c r="K1227" t="s">
        <v>115</v>
      </c>
      <c r="L1227">
        <v>3</v>
      </c>
      <c r="M1227">
        <v>1</v>
      </c>
      <c r="N1227" s="2">
        <v>45454</v>
      </c>
      <c r="O1227" s="2">
        <v>45465</v>
      </c>
      <c r="P1227" t="s">
        <v>178</v>
      </c>
      <c r="Q1227" t="s">
        <v>259</v>
      </c>
      <c r="R1227" t="s">
        <v>433</v>
      </c>
      <c r="S1227" t="s">
        <v>433</v>
      </c>
      <c r="T1227" t="s">
        <v>606</v>
      </c>
      <c r="U1227" t="s">
        <v>714</v>
      </c>
      <c r="V1227">
        <v>32</v>
      </c>
      <c r="W1227">
        <v>200</v>
      </c>
      <c r="X1227" t="s">
        <v>727</v>
      </c>
      <c r="Y1227">
        <v>6400</v>
      </c>
      <c r="AB1227" s="2">
        <v>45445</v>
      </c>
      <c r="AC1227">
        <v>896</v>
      </c>
      <c r="AE1227">
        <v>200</v>
      </c>
      <c r="AF1227">
        <v>200</v>
      </c>
      <c r="AG1227">
        <v>0</v>
      </c>
      <c r="AH1227">
        <v>200</v>
      </c>
      <c r="AI1227">
        <v>0</v>
      </c>
      <c r="AJ1227" t="s">
        <v>728</v>
      </c>
      <c r="AK1227" t="s">
        <v>770</v>
      </c>
      <c r="AL1227" t="s">
        <v>821</v>
      </c>
      <c r="AM1227" t="s">
        <v>872</v>
      </c>
      <c r="AP1227">
        <v>99208</v>
      </c>
      <c r="AQ1227">
        <v>95075</v>
      </c>
      <c r="AR1227" t="s">
        <v>896</v>
      </c>
      <c r="AS1227" t="s">
        <v>83</v>
      </c>
      <c r="AU1227" t="s">
        <v>729</v>
      </c>
      <c r="AW1227" t="s">
        <v>944</v>
      </c>
      <c r="AX1227">
        <v>2933</v>
      </c>
      <c r="AY1227" t="s">
        <v>985</v>
      </c>
      <c r="AZ1227" t="s">
        <v>1002</v>
      </c>
      <c r="BA1227">
        <v>8</v>
      </c>
      <c r="BB1227" s="2">
        <v>45477</v>
      </c>
      <c r="BC1227" s="2">
        <v>45477</v>
      </c>
      <c r="BD1227">
        <v>7</v>
      </c>
      <c r="BE1227" t="s">
        <v>1011</v>
      </c>
      <c r="BG1227" t="s">
        <v>433</v>
      </c>
      <c r="BH1227" t="s">
        <v>606</v>
      </c>
      <c r="BI1227">
        <v>380</v>
      </c>
      <c r="BJ1227">
        <v>0</v>
      </c>
      <c r="BK1227" t="s">
        <v>714</v>
      </c>
      <c r="BL1227">
        <v>37.619999999999997</v>
      </c>
      <c r="BM1227">
        <v>33</v>
      </c>
      <c r="BN1227" t="s">
        <v>115</v>
      </c>
      <c r="BO1227">
        <v>14295.6</v>
      </c>
      <c r="BP1227">
        <v>14295.6</v>
      </c>
      <c r="BQ1227">
        <v>12540</v>
      </c>
      <c r="BR1227">
        <v>12540</v>
      </c>
      <c r="BS1227">
        <v>1755.6</v>
      </c>
      <c r="BT1227">
        <v>1755.6</v>
      </c>
      <c r="BV1227" t="s">
        <v>896</v>
      </c>
      <c r="BW1227" t="s">
        <v>1225</v>
      </c>
      <c r="BY1227" t="s">
        <v>1263</v>
      </c>
      <c r="BZ1227" t="s">
        <v>723</v>
      </c>
      <c r="CA1227">
        <v>0</v>
      </c>
      <c r="CB1227">
        <v>0</v>
      </c>
      <c r="CC1227">
        <v>0</v>
      </c>
      <c r="CD1227">
        <v>0</v>
      </c>
      <c r="CE1227" t="s">
        <v>1313</v>
      </c>
      <c r="CF1227">
        <v>14295.6</v>
      </c>
      <c r="CJ1227" s="4" t="str">
        <f t="shared" si="190"/>
        <v>جوانتي باور جراب</v>
      </c>
      <c r="CK1227" s="5">
        <f t="shared" si="191"/>
        <v>45465</v>
      </c>
      <c r="CL1227" s="4">
        <f t="shared" si="192"/>
        <v>32</v>
      </c>
      <c r="CN1227" s="4" t="str">
        <f t="shared" si="193"/>
        <v>جوانتي باور جراب</v>
      </c>
      <c r="CO1227" s="5">
        <f t="shared" si="194"/>
        <v>45477</v>
      </c>
      <c r="CP1227" s="4">
        <f t="shared" si="195"/>
        <v>37.619999999999997</v>
      </c>
      <c r="CR1227" s="4">
        <f t="shared" si="196"/>
        <v>-5.6199999999999974</v>
      </c>
      <c r="CS1227" s="6">
        <f t="shared" si="197"/>
        <v>-0.17562499999999992</v>
      </c>
      <c r="CT1227">
        <f t="shared" si="198"/>
        <v>7523.9999999999991</v>
      </c>
      <c r="CU1227">
        <f t="shared" si="199"/>
        <v>6400</v>
      </c>
    </row>
    <row r="1228" spans="1:99" x14ac:dyDescent="0.3">
      <c r="A1228">
        <v>551</v>
      </c>
      <c r="B1228">
        <v>720</v>
      </c>
      <c r="C1228">
        <v>12</v>
      </c>
      <c r="D1228" t="s">
        <v>83</v>
      </c>
      <c r="E1228" t="s">
        <v>84</v>
      </c>
      <c r="H1228" t="s">
        <v>98</v>
      </c>
      <c r="I1228" t="s">
        <v>112</v>
      </c>
      <c r="J1228" t="s">
        <v>114</v>
      </c>
      <c r="K1228" t="s">
        <v>115</v>
      </c>
      <c r="L1228">
        <v>3</v>
      </c>
      <c r="M1228">
        <v>1</v>
      </c>
      <c r="N1228" s="2">
        <v>45454</v>
      </c>
      <c r="O1228" s="2">
        <v>45465</v>
      </c>
      <c r="P1228" t="s">
        <v>178</v>
      </c>
      <c r="Q1228" t="s">
        <v>259</v>
      </c>
      <c r="R1228" t="s">
        <v>433</v>
      </c>
      <c r="S1228" t="s">
        <v>433</v>
      </c>
      <c r="T1228" t="s">
        <v>606</v>
      </c>
      <c r="U1228" t="s">
        <v>714</v>
      </c>
      <c r="V1228">
        <v>32</v>
      </c>
      <c r="W1228">
        <v>200</v>
      </c>
      <c r="X1228" t="s">
        <v>727</v>
      </c>
      <c r="Y1228">
        <v>6400</v>
      </c>
      <c r="AB1228" s="2">
        <v>45445</v>
      </c>
      <c r="AC1228">
        <v>896</v>
      </c>
      <c r="AE1228">
        <v>200</v>
      </c>
      <c r="AF1228">
        <v>200</v>
      </c>
      <c r="AG1228">
        <v>0</v>
      </c>
      <c r="AH1228">
        <v>200</v>
      </c>
      <c r="AI1228">
        <v>0</v>
      </c>
      <c r="AJ1228" t="s">
        <v>728</v>
      </c>
      <c r="AK1228" t="s">
        <v>735</v>
      </c>
      <c r="AL1228" t="s">
        <v>786</v>
      </c>
      <c r="AM1228" t="s">
        <v>837</v>
      </c>
      <c r="AP1228">
        <v>93334</v>
      </c>
      <c r="AQ1228">
        <v>84876</v>
      </c>
      <c r="AS1228" t="s">
        <v>83</v>
      </c>
      <c r="AU1228" t="s">
        <v>729</v>
      </c>
      <c r="AW1228" t="s">
        <v>944</v>
      </c>
      <c r="AX1228">
        <v>2933</v>
      </c>
      <c r="AY1228" t="s">
        <v>969</v>
      </c>
      <c r="AZ1228" t="s">
        <v>1002</v>
      </c>
      <c r="BA1228">
        <v>6</v>
      </c>
      <c r="BB1228" s="2">
        <v>45295</v>
      </c>
      <c r="BC1228" s="2">
        <v>45452</v>
      </c>
      <c r="BD1228">
        <v>2</v>
      </c>
      <c r="BE1228" t="s">
        <v>1011</v>
      </c>
      <c r="BG1228" t="s">
        <v>433</v>
      </c>
      <c r="BH1228" t="s">
        <v>606</v>
      </c>
      <c r="BI1228">
        <v>150</v>
      </c>
      <c r="BJ1228">
        <v>0</v>
      </c>
      <c r="BK1228" t="s">
        <v>714</v>
      </c>
      <c r="BL1228">
        <v>37.619999999999997</v>
      </c>
      <c r="BM1228">
        <v>33</v>
      </c>
      <c r="BN1228" t="s">
        <v>115</v>
      </c>
      <c r="BO1228">
        <v>5643</v>
      </c>
      <c r="BP1228">
        <v>5643</v>
      </c>
      <c r="BQ1228">
        <v>4950</v>
      </c>
      <c r="BR1228">
        <v>4950</v>
      </c>
      <c r="BS1228">
        <v>693</v>
      </c>
      <c r="BT1228">
        <v>693</v>
      </c>
      <c r="BY1228" t="s">
        <v>1263</v>
      </c>
      <c r="BZ1228" t="s">
        <v>723</v>
      </c>
      <c r="CA1228">
        <v>100</v>
      </c>
      <c r="CB1228">
        <v>100</v>
      </c>
      <c r="CC1228">
        <v>0</v>
      </c>
      <c r="CD1228">
        <v>100</v>
      </c>
      <c r="CE1228" t="s">
        <v>1290</v>
      </c>
      <c r="CF1228">
        <v>1881</v>
      </c>
      <c r="CJ1228" s="4" t="str">
        <f t="shared" si="190"/>
        <v>جوانتي باور جراب</v>
      </c>
      <c r="CK1228" s="5">
        <f t="shared" si="191"/>
        <v>45465</v>
      </c>
      <c r="CL1228" s="4">
        <f t="shared" si="192"/>
        <v>32</v>
      </c>
      <c r="CN1228" s="4" t="str">
        <f t="shared" si="193"/>
        <v>جوانتي باور جراب</v>
      </c>
      <c r="CO1228" s="5">
        <f t="shared" si="194"/>
        <v>45452</v>
      </c>
      <c r="CP1228" s="4">
        <f t="shared" si="195"/>
        <v>37.619999999999997</v>
      </c>
      <c r="CR1228" s="4">
        <f t="shared" si="196"/>
        <v>-5.6199999999999974</v>
      </c>
      <c r="CS1228" s="6">
        <f t="shared" si="197"/>
        <v>-0.17562499999999992</v>
      </c>
      <c r="CT1228">
        <f t="shared" si="198"/>
        <v>7523.9999999999991</v>
      </c>
      <c r="CU1228">
        <f t="shared" si="199"/>
        <v>6400</v>
      </c>
    </row>
    <row r="1229" spans="1:99" x14ac:dyDescent="0.3">
      <c r="A1229">
        <v>551</v>
      </c>
      <c r="B1229">
        <v>720</v>
      </c>
      <c r="C1229">
        <v>12</v>
      </c>
      <c r="D1229" t="s">
        <v>83</v>
      </c>
      <c r="E1229" t="s">
        <v>84</v>
      </c>
      <c r="H1229" t="s">
        <v>98</v>
      </c>
      <c r="I1229" t="s">
        <v>112</v>
      </c>
      <c r="J1229" t="s">
        <v>114</v>
      </c>
      <c r="K1229" t="s">
        <v>115</v>
      </c>
      <c r="L1229">
        <v>3</v>
      </c>
      <c r="M1229">
        <v>1</v>
      </c>
      <c r="N1229" s="2">
        <v>45454</v>
      </c>
      <c r="O1229" s="2">
        <v>45465</v>
      </c>
      <c r="P1229" t="s">
        <v>178</v>
      </c>
      <c r="Q1229" t="s">
        <v>259</v>
      </c>
      <c r="R1229" t="s">
        <v>433</v>
      </c>
      <c r="S1229" t="s">
        <v>433</v>
      </c>
      <c r="T1229" t="s">
        <v>606</v>
      </c>
      <c r="U1229" t="s">
        <v>714</v>
      </c>
      <c r="V1229">
        <v>32</v>
      </c>
      <c r="W1229">
        <v>200</v>
      </c>
      <c r="X1229" t="s">
        <v>727</v>
      </c>
      <c r="Y1229">
        <v>6400</v>
      </c>
      <c r="AB1229" s="2">
        <v>45445</v>
      </c>
      <c r="AC1229">
        <v>896</v>
      </c>
      <c r="AE1229">
        <v>200</v>
      </c>
      <c r="AF1229">
        <v>200</v>
      </c>
      <c r="AG1229">
        <v>0</v>
      </c>
      <c r="AH1229">
        <v>200</v>
      </c>
      <c r="AI1229">
        <v>0</v>
      </c>
      <c r="AJ1229" t="s">
        <v>728</v>
      </c>
      <c r="AK1229" t="s">
        <v>745</v>
      </c>
      <c r="AL1229" t="s">
        <v>796</v>
      </c>
      <c r="AM1229" t="s">
        <v>847</v>
      </c>
      <c r="AP1229">
        <v>99177</v>
      </c>
      <c r="AQ1229">
        <v>95036</v>
      </c>
      <c r="AS1229" t="s">
        <v>83</v>
      </c>
      <c r="AU1229" t="s">
        <v>729</v>
      </c>
      <c r="AW1229" t="s">
        <v>944</v>
      </c>
      <c r="AX1229">
        <v>2933</v>
      </c>
      <c r="AY1229" t="s">
        <v>991</v>
      </c>
      <c r="AZ1229" t="s">
        <v>1002</v>
      </c>
      <c r="BA1229">
        <v>4</v>
      </c>
      <c r="BB1229" s="2">
        <v>45476</v>
      </c>
      <c r="BC1229" s="2">
        <v>45477</v>
      </c>
      <c r="BD1229">
        <v>4</v>
      </c>
      <c r="BE1229" t="s">
        <v>1011</v>
      </c>
      <c r="BG1229" t="s">
        <v>433</v>
      </c>
      <c r="BH1229" t="s">
        <v>606</v>
      </c>
      <c r="BI1229">
        <v>78</v>
      </c>
      <c r="BJ1229">
        <v>0</v>
      </c>
      <c r="BK1229" t="s">
        <v>714</v>
      </c>
      <c r="BL1229">
        <v>37.619999999999997</v>
      </c>
      <c r="BM1229">
        <v>33</v>
      </c>
      <c r="BN1229" t="s">
        <v>115</v>
      </c>
      <c r="BO1229">
        <v>2934.36</v>
      </c>
      <c r="BP1229">
        <v>2934.36</v>
      </c>
      <c r="BQ1229">
        <v>2574</v>
      </c>
      <c r="BR1229">
        <v>2574</v>
      </c>
      <c r="BS1229">
        <v>360.36</v>
      </c>
      <c r="BT1229">
        <v>360.36</v>
      </c>
      <c r="BY1229" t="s">
        <v>1263</v>
      </c>
      <c r="BZ1229" t="s">
        <v>723</v>
      </c>
      <c r="CA1229">
        <v>0</v>
      </c>
      <c r="CB1229">
        <v>0</v>
      </c>
      <c r="CC1229">
        <v>0</v>
      </c>
      <c r="CD1229">
        <v>0</v>
      </c>
      <c r="CE1229" t="s">
        <v>1314</v>
      </c>
      <c r="CF1229">
        <v>2934.36</v>
      </c>
      <c r="CJ1229" s="4" t="str">
        <f t="shared" si="190"/>
        <v>جوانتي باور جراب</v>
      </c>
      <c r="CK1229" s="5">
        <f t="shared" si="191"/>
        <v>45465</v>
      </c>
      <c r="CL1229" s="4">
        <f t="shared" si="192"/>
        <v>32</v>
      </c>
      <c r="CN1229" s="4" t="str">
        <f t="shared" si="193"/>
        <v>جوانتي باور جراب</v>
      </c>
      <c r="CO1229" s="5">
        <f t="shared" si="194"/>
        <v>45477</v>
      </c>
      <c r="CP1229" s="4">
        <f t="shared" si="195"/>
        <v>37.619999999999997</v>
      </c>
      <c r="CR1229" s="4">
        <f t="shared" si="196"/>
        <v>-5.6199999999999974</v>
      </c>
      <c r="CS1229" s="6">
        <f t="shared" si="197"/>
        <v>-0.17562499999999992</v>
      </c>
      <c r="CT1229">
        <f t="shared" si="198"/>
        <v>7523.9999999999991</v>
      </c>
      <c r="CU1229">
        <f t="shared" si="199"/>
        <v>6400</v>
      </c>
    </row>
    <row r="1230" spans="1:99" x14ac:dyDescent="0.3">
      <c r="A1230">
        <v>551</v>
      </c>
      <c r="B1230">
        <v>720</v>
      </c>
      <c r="C1230">
        <v>12</v>
      </c>
      <c r="D1230" t="s">
        <v>83</v>
      </c>
      <c r="E1230" t="s">
        <v>84</v>
      </c>
      <c r="H1230" t="s">
        <v>98</v>
      </c>
      <c r="I1230" t="s">
        <v>112</v>
      </c>
      <c r="J1230" t="s">
        <v>114</v>
      </c>
      <c r="K1230" t="s">
        <v>115</v>
      </c>
      <c r="L1230">
        <v>3</v>
      </c>
      <c r="M1230">
        <v>1</v>
      </c>
      <c r="N1230" s="2">
        <v>45454</v>
      </c>
      <c r="O1230" s="2">
        <v>45465</v>
      </c>
      <c r="P1230" t="s">
        <v>178</v>
      </c>
      <c r="Q1230" t="s">
        <v>259</v>
      </c>
      <c r="R1230" t="s">
        <v>433</v>
      </c>
      <c r="S1230" t="s">
        <v>433</v>
      </c>
      <c r="T1230" t="s">
        <v>606</v>
      </c>
      <c r="U1230" t="s">
        <v>714</v>
      </c>
      <c r="V1230">
        <v>32</v>
      </c>
      <c r="W1230">
        <v>200</v>
      </c>
      <c r="X1230" t="s">
        <v>727</v>
      </c>
      <c r="Y1230">
        <v>6400</v>
      </c>
      <c r="AB1230" s="2">
        <v>45445</v>
      </c>
      <c r="AC1230">
        <v>896</v>
      </c>
      <c r="AE1230">
        <v>200</v>
      </c>
      <c r="AF1230">
        <v>200</v>
      </c>
      <c r="AG1230">
        <v>0</v>
      </c>
      <c r="AH1230">
        <v>200</v>
      </c>
      <c r="AI1230">
        <v>0</v>
      </c>
      <c r="AJ1230" t="s">
        <v>728</v>
      </c>
      <c r="AK1230" t="s">
        <v>739</v>
      </c>
      <c r="AL1230" t="s">
        <v>790</v>
      </c>
      <c r="AM1230" t="s">
        <v>841</v>
      </c>
      <c r="AP1230">
        <v>99135</v>
      </c>
      <c r="AQ1230">
        <v>94619</v>
      </c>
      <c r="AR1230" t="s">
        <v>908</v>
      </c>
      <c r="AS1230" t="s">
        <v>83</v>
      </c>
      <c r="AU1230" t="s">
        <v>922</v>
      </c>
      <c r="AW1230" t="s">
        <v>943</v>
      </c>
      <c r="AX1230">
        <v>13498</v>
      </c>
      <c r="AY1230" t="s">
        <v>991</v>
      </c>
      <c r="AZ1230" t="s">
        <v>1002</v>
      </c>
      <c r="BA1230">
        <v>12</v>
      </c>
      <c r="BB1230" s="2">
        <v>45475</v>
      </c>
      <c r="BC1230" s="2">
        <v>45476</v>
      </c>
      <c r="BD1230">
        <v>4</v>
      </c>
      <c r="BE1230" t="s">
        <v>1011</v>
      </c>
      <c r="BG1230" t="s">
        <v>433</v>
      </c>
      <c r="BH1230" t="s">
        <v>606</v>
      </c>
      <c r="BI1230">
        <v>200</v>
      </c>
      <c r="BJ1230">
        <v>0</v>
      </c>
      <c r="BK1230" t="s">
        <v>714</v>
      </c>
      <c r="BL1230">
        <v>37.619999999999997</v>
      </c>
      <c r="BM1230">
        <v>33</v>
      </c>
      <c r="BN1230" t="s">
        <v>115</v>
      </c>
      <c r="BO1230">
        <v>7524</v>
      </c>
      <c r="BP1230">
        <v>7524</v>
      </c>
      <c r="BQ1230">
        <v>6600</v>
      </c>
      <c r="BR1230">
        <v>6600</v>
      </c>
      <c r="BS1230">
        <v>924</v>
      </c>
      <c r="BT1230">
        <v>924</v>
      </c>
      <c r="BV1230" t="s">
        <v>908</v>
      </c>
      <c r="BW1230" t="s">
        <v>1244</v>
      </c>
      <c r="BX1230" t="s">
        <v>1250</v>
      </c>
      <c r="BY1230" t="s">
        <v>1262</v>
      </c>
      <c r="BZ1230" t="s">
        <v>723</v>
      </c>
      <c r="CA1230">
        <v>200</v>
      </c>
      <c r="CB1230">
        <v>200</v>
      </c>
      <c r="CC1230">
        <v>0</v>
      </c>
      <c r="CD1230">
        <v>200</v>
      </c>
      <c r="CE1230" t="s">
        <v>1269</v>
      </c>
      <c r="CF1230">
        <v>0</v>
      </c>
      <c r="CJ1230" s="4" t="str">
        <f t="shared" si="190"/>
        <v>جوانتي باور جراب</v>
      </c>
      <c r="CK1230" s="5">
        <f t="shared" si="191"/>
        <v>45465</v>
      </c>
      <c r="CL1230" s="4">
        <f t="shared" si="192"/>
        <v>32</v>
      </c>
      <c r="CN1230" s="4" t="str">
        <f t="shared" si="193"/>
        <v>جوانتي باور جراب</v>
      </c>
      <c r="CO1230" s="5">
        <f t="shared" si="194"/>
        <v>45476</v>
      </c>
      <c r="CP1230" s="4">
        <f t="shared" si="195"/>
        <v>37.619999999999997</v>
      </c>
      <c r="CR1230" s="4">
        <f t="shared" si="196"/>
        <v>-5.6199999999999974</v>
      </c>
      <c r="CS1230" s="6">
        <f t="shared" si="197"/>
        <v>-0.17562499999999992</v>
      </c>
      <c r="CT1230">
        <f t="shared" si="198"/>
        <v>7523.9999999999991</v>
      </c>
      <c r="CU1230">
        <f t="shared" si="199"/>
        <v>6400</v>
      </c>
    </row>
    <row r="1231" spans="1:99" x14ac:dyDescent="0.3">
      <c r="A1231">
        <v>553</v>
      </c>
      <c r="B1231">
        <v>754</v>
      </c>
      <c r="C1231">
        <v>1</v>
      </c>
      <c r="D1231" t="s">
        <v>83</v>
      </c>
      <c r="E1231" t="s">
        <v>84</v>
      </c>
      <c r="H1231" t="s">
        <v>85</v>
      </c>
      <c r="I1231" t="s">
        <v>113</v>
      </c>
      <c r="J1231" t="s">
        <v>114</v>
      </c>
      <c r="K1231" t="s">
        <v>115</v>
      </c>
      <c r="L1231">
        <v>1</v>
      </c>
      <c r="M1231">
        <v>1</v>
      </c>
      <c r="N1231" s="2">
        <v>45455</v>
      </c>
      <c r="O1231" s="2">
        <v>45468</v>
      </c>
      <c r="P1231" t="s">
        <v>179</v>
      </c>
      <c r="Q1231" t="s">
        <v>351</v>
      </c>
      <c r="R1231" t="s">
        <v>525</v>
      </c>
      <c r="S1231" t="s">
        <v>525</v>
      </c>
      <c r="T1231" t="s">
        <v>179</v>
      </c>
      <c r="U1231" t="s">
        <v>714</v>
      </c>
      <c r="V1231">
        <v>1000</v>
      </c>
      <c r="W1231">
        <v>6</v>
      </c>
      <c r="X1231" t="s">
        <v>719</v>
      </c>
      <c r="Y1231">
        <v>6000</v>
      </c>
      <c r="AB1231" s="2">
        <v>45455</v>
      </c>
      <c r="AC1231">
        <v>840</v>
      </c>
      <c r="AE1231">
        <v>6</v>
      </c>
      <c r="AF1231">
        <v>6</v>
      </c>
      <c r="AG1231">
        <v>0</v>
      </c>
      <c r="AH1231">
        <v>6</v>
      </c>
      <c r="AI1231">
        <v>0</v>
      </c>
      <c r="AJ1231" t="s">
        <v>728</v>
      </c>
      <c r="AK1231" t="s">
        <v>758</v>
      </c>
      <c r="AL1231" t="s">
        <v>809</v>
      </c>
      <c r="AM1231" t="s">
        <v>860</v>
      </c>
      <c r="AP1231">
        <v>98385</v>
      </c>
      <c r="AQ1231">
        <v>92243</v>
      </c>
      <c r="AS1231" t="s">
        <v>83</v>
      </c>
      <c r="AU1231" t="s">
        <v>728</v>
      </c>
      <c r="AW1231" t="s">
        <v>85</v>
      </c>
      <c r="AX1231">
        <v>2162</v>
      </c>
      <c r="AY1231" t="s">
        <v>980</v>
      </c>
      <c r="AZ1231" t="s">
        <v>1001</v>
      </c>
      <c r="BA1231">
        <v>3</v>
      </c>
      <c r="BB1231" s="2">
        <v>45445</v>
      </c>
      <c r="BC1231" s="2">
        <v>45452</v>
      </c>
      <c r="BD1231">
        <v>1</v>
      </c>
      <c r="BE1231" t="s">
        <v>1010</v>
      </c>
      <c r="BF1231" t="s">
        <v>1045</v>
      </c>
      <c r="BG1231" t="s">
        <v>525</v>
      </c>
      <c r="BH1231" t="s">
        <v>179</v>
      </c>
      <c r="BI1231">
        <v>1</v>
      </c>
      <c r="BJ1231">
        <v>0</v>
      </c>
      <c r="BK1231" t="s">
        <v>714</v>
      </c>
      <c r="BL1231">
        <v>1504.8</v>
      </c>
      <c r="BM1231">
        <v>1320</v>
      </c>
      <c r="BN1231" t="s">
        <v>115</v>
      </c>
      <c r="BO1231">
        <v>1504.8</v>
      </c>
      <c r="BP1231">
        <v>1504.8</v>
      </c>
      <c r="BQ1231">
        <v>1320</v>
      </c>
      <c r="BR1231">
        <v>1320</v>
      </c>
      <c r="BS1231">
        <v>184.8</v>
      </c>
      <c r="BT1231">
        <v>184.8</v>
      </c>
      <c r="BY1231" t="s">
        <v>1263</v>
      </c>
      <c r="BZ1231" t="s">
        <v>719</v>
      </c>
      <c r="CA1231">
        <v>1</v>
      </c>
      <c r="CB1231">
        <v>1</v>
      </c>
      <c r="CC1231">
        <v>0</v>
      </c>
      <c r="CD1231">
        <v>1</v>
      </c>
      <c r="CE1231" t="s">
        <v>1269</v>
      </c>
      <c r="CF1231">
        <v>0</v>
      </c>
      <c r="CJ1231" s="4" t="str">
        <f t="shared" si="190"/>
        <v>مروحة حائط</v>
      </c>
      <c r="CK1231" s="5">
        <f t="shared" si="191"/>
        <v>45468</v>
      </c>
      <c r="CL1231" s="4">
        <f t="shared" si="192"/>
        <v>1000</v>
      </c>
      <c r="CN1231" s="4" t="str">
        <f t="shared" si="193"/>
        <v>مروحة حائط</v>
      </c>
      <c r="CO1231" s="5">
        <f t="shared" si="194"/>
        <v>45452</v>
      </c>
      <c r="CP1231" s="4">
        <f t="shared" si="195"/>
        <v>1504.8</v>
      </c>
      <c r="CR1231" s="4">
        <f t="shared" si="196"/>
        <v>-504.79999999999995</v>
      </c>
      <c r="CS1231" s="6">
        <f t="shared" si="197"/>
        <v>-0.50479999999999992</v>
      </c>
      <c r="CT1231">
        <f t="shared" si="198"/>
        <v>9028.7999999999993</v>
      </c>
      <c r="CU1231">
        <f t="shared" si="199"/>
        <v>6000</v>
      </c>
    </row>
    <row r="1232" spans="1:99" x14ac:dyDescent="0.3">
      <c r="A1232">
        <v>554</v>
      </c>
      <c r="B1232">
        <v>673</v>
      </c>
      <c r="C1232">
        <v>36</v>
      </c>
      <c r="D1232" t="s">
        <v>83</v>
      </c>
      <c r="E1232" t="s">
        <v>84</v>
      </c>
      <c r="H1232" t="s">
        <v>108</v>
      </c>
      <c r="I1232" t="s">
        <v>112</v>
      </c>
      <c r="J1232" t="s">
        <v>114</v>
      </c>
      <c r="K1232" t="s">
        <v>115</v>
      </c>
      <c r="L1232">
        <v>14</v>
      </c>
      <c r="M1232">
        <v>1</v>
      </c>
      <c r="N1232" s="2">
        <v>45465</v>
      </c>
      <c r="O1232" s="2">
        <v>45468</v>
      </c>
      <c r="P1232" t="s">
        <v>180</v>
      </c>
      <c r="Q1232" t="s">
        <v>230</v>
      </c>
      <c r="R1232" t="s">
        <v>404</v>
      </c>
      <c r="S1232" t="s">
        <v>404</v>
      </c>
      <c r="T1232" t="s">
        <v>577</v>
      </c>
      <c r="U1232" t="s">
        <v>714</v>
      </c>
      <c r="V1232">
        <v>27</v>
      </c>
      <c r="W1232">
        <v>20</v>
      </c>
      <c r="X1232" t="s">
        <v>727</v>
      </c>
      <c r="Y1232">
        <v>540</v>
      </c>
      <c r="AB1232" s="2">
        <v>45430</v>
      </c>
      <c r="AC1232">
        <v>75.599999999999994</v>
      </c>
      <c r="AE1232">
        <v>20</v>
      </c>
      <c r="AF1232">
        <v>20</v>
      </c>
      <c r="AG1232">
        <v>0</v>
      </c>
      <c r="AH1232">
        <v>20</v>
      </c>
      <c r="AI1232">
        <v>0</v>
      </c>
      <c r="AJ1232" t="s">
        <v>728</v>
      </c>
      <c r="AK1232" t="s">
        <v>732</v>
      </c>
      <c r="AL1232" t="s">
        <v>783</v>
      </c>
      <c r="AM1232" t="s">
        <v>834</v>
      </c>
      <c r="AP1232">
        <v>98684</v>
      </c>
      <c r="AQ1232">
        <v>93876</v>
      </c>
      <c r="AR1232" t="s">
        <v>916</v>
      </c>
      <c r="AS1232" t="s">
        <v>83</v>
      </c>
      <c r="AU1232" t="s">
        <v>728</v>
      </c>
      <c r="AW1232" t="s">
        <v>85</v>
      </c>
      <c r="AX1232">
        <v>2162</v>
      </c>
      <c r="AY1232" t="s">
        <v>963</v>
      </c>
      <c r="AZ1232" t="s">
        <v>1001</v>
      </c>
      <c r="BA1232">
        <v>7</v>
      </c>
      <c r="BB1232" s="2">
        <v>45453</v>
      </c>
      <c r="BC1232" s="2">
        <v>45455</v>
      </c>
      <c r="BD1232">
        <v>2</v>
      </c>
      <c r="BE1232" t="s">
        <v>1010</v>
      </c>
      <c r="BG1232" t="s">
        <v>404</v>
      </c>
      <c r="BH1232" t="s">
        <v>577</v>
      </c>
      <c r="BI1232">
        <v>2</v>
      </c>
      <c r="BJ1232">
        <v>0</v>
      </c>
      <c r="BK1232" t="s">
        <v>714</v>
      </c>
      <c r="BL1232">
        <v>175</v>
      </c>
      <c r="BM1232">
        <v>175</v>
      </c>
      <c r="BN1232" t="s">
        <v>115</v>
      </c>
      <c r="BO1232">
        <v>350</v>
      </c>
      <c r="BP1232">
        <v>350</v>
      </c>
      <c r="BQ1232">
        <v>350</v>
      </c>
      <c r="BR1232">
        <v>350</v>
      </c>
      <c r="BS1232">
        <v>0</v>
      </c>
      <c r="BT1232">
        <v>0</v>
      </c>
      <c r="BU1232" t="s">
        <v>1209</v>
      </c>
      <c r="BV1232" t="s">
        <v>916</v>
      </c>
      <c r="BW1232" t="s">
        <v>1246</v>
      </c>
      <c r="BX1232" t="s">
        <v>1259</v>
      </c>
      <c r="BY1232" t="s">
        <v>1266</v>
      </c>
      <c r="BZ1232" t="s">
        <v>719</v>
      </c>
      <c r="CA1232">
        <v>2</v>
      </c>
      <c r="CB1232">
        <v>2</v>
      </c>
      <c r="CC1232">
        <v>0</v>
      </c>
      <c r="CD1232">
        <v>2</v>
      </c>
      <c r="CE1232" t="s">
        <v>1269</v>
      </c>
      <c r="CF1232">
        <v>0</v>
      </c>
      <c r="CJ1232" s="4" t="str">
        <f t="shared" si="190"/>
        <v>بنطة حدادي 10 مم</v>
      </c>
      <c r="CK1232" s="5">
        <f t="shared" si="191"/>
        <v>45468</v>
      </c>
      <c r="CL1232" s="4">
        <f t="shared" si="192"/>
        <v>27</v>
      </c>
      <c r="CN1232" s="4" t="str">
        <f t="shared" si="193"/>
        <v>بنطة حدادي 10 مم</v>
      </c>
      <c r="CO1232" s="5">
        <f t="shared" si="194"/>
        <v>45455</v>
      </c>
      <c r="CP1232" s="4">
        <f t="shared" si="195"/>
        <v>175</v>
      </c>
      <c r="CR1232" s="4">
        <f t="shared" si="196"/>
        <v>-148</v>
      </c>
      <c r="CS1232" s="6">
        <f t="shared" si="197"/>
        <v>-5.4814814814814818</v>
      </c>
      <c r="CT1232">
        <f t="shared" si="198"/>
        <v>3500</v>
      </c>
      <c r="CU1232">
        <f t="shared" si="199"/>
        <v>540</v>
      </c>
    </row>
    <row r="1233" spans="1:99" x14ac:dyDescent="0.3">
      <c r="A1233">
        <v>554</v>
      </c>
      <c r="B1233">
        <v>673</v>
      </c>
      <c r="C1233">
        <v>36</v>
      </c>
      <c r="D1233" t="s">
        <v>83</v>
      </c>
      <c r="E1233" t="s">
        <v>84</v>
      </c>
      <c r="H1233" t="s">
        <v>108</v>
      </c>
      <c r="I1233" t="s">
        <v>112</v>
      </c>
      <c r="J1233" t="s">
        <v>114</v>
      </c>
      <c r="K1233" t="s">
        <v>115</v>
      </c>
      <c r="L1233">
        <v>14</v>
      </c>
      <c r="M1233">
        <v>1</v>
      </c>
      <c r="N1233" s="2">
        <v>45465</v>
      </c>
      <c r="O1233" s="2">
        <v>45468</v>
      </c>
      <c r="P1233" t="s">
        <v>180</v>
      </c>
      <c r="Q1233" t="s">
        <v>230</v>
      </c>
      <c r="R1233" t="s">
        <v>404</v>
      </c>
      <c r="S1233" t="s">
        <v>404</v>
      </c>
      <c r="T1233" t="s">
        <v>577</v>
      </c>
      <c r="U1233" t="s">
        <v>714</v>
      </c>
      <c r="V1233">
        <v>27</v>
      </c>
      <c r="W1233">
        <v>20</v>
      </c>
      <c r="X1233" t="s">
        <v>727</v>
      </c>
      <c r="Y1233">
        <v>540</v>
      </c>
      <c r="AB1233" s="2">
        <v>45430</v>
      </c>
      <c r="AC1233">
        <v>75.599999999999994</v>
      </c>
      <c r="AE1233">
        <v>20</v>
      </c>
      <c r="AF1233">
        <v>20</v>
      </c>
      <c r="AG1233">
        <v>0</v>
      </c>
      <c r="AH1233">
        <v>20</v>
      </c>
      <c r="AI1233">
        <v>0</v>
      </c>
      <c r="AJ1233" t="s">
        <v>728</v>
      </c>
      <c r="AK1233" t="s">
        <v>766</v>
      </c>
      <c r="AL1233" t="s">
        <v>817</v>
      </c>
      <c r="AM1233" t="s">
        <v>868</v>
      </c>
      <c r="AP1233">
        <v>98706</v>
      </c>
      <c r="AQ1233">
        <v>93960</v>
      </c>
      <c r="AS1233" t="s">
        <v>83</v>
      </c>
      <c r="AU1233" t="s">
        <v>922</v>
      </c>
      <c r="AW1233" t="s">
        <v>85</v>
      </c>
      <c r="AX1233">
        <v>2162</v>
      </c>
      <c r="AY1233" t="s">
        <v>993</v>
      </c>
      <c r="AZ1233" t="s">
        <v>1007</v>
      </c>
      <c r="BA1233">
        <v>3</v>
      </c>
      <c r="BB1233" s="2">
        <v>45454</v>
      </c>
      <c r="BC1233" s="2">
        <v>45454</v>
      </c>
      <c r="BD1233">
        <v>8</v>
      </c>
      <c r="BE1233" t="s">
        <v>1010</v>
      </c>
      <c r="BF1233" t="s">
        <v>1187</v>
      </c>
      <c r="BG1233" t="s">
        <v>404</v>
      </c>
      <c r="BH1233" t="s">
        <v>577</v>
      </c>
      <c r="BI1233">
        <v>5</v>
      </c>
      <c r="BJ1233">
        <v>0</v>
      </c>
      <c r="BK1233" t="s">
        <v>714</v>
      </c>
      <c r="BL1233">
        <v>136.80000000000001</v>
      </c>
      <c r="BM1233">
        <v>120</v>
      </c>
      <c r="BN1233" t="s">
        <v>115</v>
      </c>
      <c r="BO1233">
        <v>684</v>
      </c>
      <c r="BP1233">
        <v>684</v>
      </c>
      <c r="BQ1233">
        <v>600</v>
      </c>
      <c r="BR1233">
        <v>600</v>
      </c>
      <c r="BS1233">
        <v>84</v>
      </c>
      <c r="BT1233">
        <v>84</v>
      </c>
      <c r="BY1233" t="s">
        <v>1263</v>
      </c>
      <c r="BZ1233" t="s">
        <v>719</v>
      </c>
      <c r="CA1233">
        <v>5</v>
      </c>
      <c r="CB1233">
        <v>5</v>
      </c>
      <c r="CC1233">
        <v>0</v>
      </c>
      <c r="CD1233">
        <v>5</v>
      </c>
      <c r="CE1233" t="s">
        <v>1269</v>
      </c>
      <c r="CF1233">
        <v>0</v>
      </c>
      <c r="CJ1233" s="4" t="str">
        <f t="shared" si="190"/>
        <v>بنطة حدادي 10 مم</v>
      </c>
      <c r="CK1233" s="5">
        <f t="shared" si="191"/>
        <v>45468</v>
      </c>
      <c r="CL1233" s="4">
        <f t="shared" si="192"/>
        <v>27</v>
      </c>
      <c r="CN1233" s="4" t="str">
        <f t="shared" si="193"/>
        <v>بنطة حدادي 10 مم</v>
      </c>
      <c r="CO1233" s="5">
        <f t="shared" si="194"/>
        <v>45454</v>
      </c>
      <c r="CP1233" s="4">
        <f t="shared" si="195"/>
        <v>136.80000000000001</v>
      </c>
      <c r="CR1233" s="4">
        <f t="shared" si="196"/>
        <v>-109.80000000000001</v>
      </c>
      <c r="CS1233" s="6">
        <f t="shared" si="197"/>
        <v>-4.0666666666666673</v>
      </c>
      <c r="CT1233">
        <f t="shared" si="198"/>
        <v>2736</v>
      </c>
      <c r="CU1233">
        <f t="shared" si="199"/>
        <v>540</v>
      </c>
    </row>
    <row r="1234" spans="1:99" x14ac:dyDescent="0.3">
      <c r="A1234">
        <v>554</v>
      </c>
      <c r="B1234">
        <v>673</v>
      </c>
      <c r="C1234">
        <v>39</v>
      </c>
      <c r="D1234" t="s">
        <v>83</v>
      </c>
      <c r="E1234" t="s">
        <v>84</v>
      </c>
      <c r="H1234" t="s">
        <v>108</v>
      </c>
      <c r="I1234" t="s">
        <v>112</v>
      </c>
      <c r="J1234" t="s">
        <v>114</v>
      </c>
      <c r="K1234" t="s">
        <v>115</v>
      </c>
      <c r="L1234">
        <v>12</v>
      </c>
      <c r="M1234">
        <v>1</v>
      </c>
      <c r="N1234" s="2">
        <v>45465</v>
      </c>
      <c r="O1234" s="2">
        <v>45468</v>
      </c>
      <c r="P1234" t="s">
        <v>180</v>
      </c>
      <c r="Q1234" t="s">
        <v>352</v>
      </c>
      <c r="R1234" t="s">
        <v>526</v>
      </c>
      <c r="S1234" t="s">
        <v>526</v>
      </c>
      <c r="T1234" t="s">
        <v>698</v>
      </c>
      <c r="U1234" t="s">
        <v>714</v>
      </c>
      <c r="V1234">
        <v>11</v>
      </c>
      <c r="W1234">
        <v>10</v>
      </c>
      <c r="X1234" t="s">
        <v>727</v>
      </c>
      <c r="Y1234">
        <v>110</v>
      </c>
      <c r="AB1234" s="2">
        <v>45430</v>
      </c>
      <c r="AC1234">
        <v>15.4</v>
      </c>
      <c r="AE1234">
        <v>10</v>
      </c>
      <c r="AF1234">
        <v>10</v>
      </c>
      <c r="AG1234">
        <v>0</v>
      </c>
      <c r="AH1234">
        <v>10</v>
      </c>
      <c r="AI1234">
        <v>0</v>
      </c>
      <c r="AJ1234" t="s">
        <v>728</v>
      </c>
      <c r="AK1234" t="s">
        <v>741</v>
      </c>
      <c r="AL1234" t="s">
        <v>792</v>
      </c>
      <c r="AM1234" t="s">
        <v>843</v>
      </c>
      <c r="AP1234">
        <v>96028</v>
      </c>
      <c r="AQ1234">
        <v>89728</v>
      </c>
      <c r="AR1234" t="s">
        <v>885</v>
      </c>
      <c r="AS1234" t="s">
        <v>83</v>
      </c>
      <c r="AU1234" t="s">
        <v>728</v>
      </c>
      <c r="AW1234" t="s">
        <v>85</v>
      </c>
      <c r="AX1234">
        <v>2162</v>
      </c>
      <c r="AY1234" t="s">
        <v>972</v>
      </c>
      <c r="AZ1234" t="s">
        <v>1001</v>
      </c>
      <c r="BA1234">
        <v>10</v>
      </c>
      <c r="BB1234" s="2">
        <v>45364</v>
      </c>
      <c r="BC1234" s="2">
        <v>45439</v>
      </c>
      <c r="BD1234">
        <v>1</v>
      </c>
      <c r="BE1234" t="s">
        <v>1010</v>
      </c>
      <c r="BF1234" t="s">
        <v>1188</v>
      </c>
      <c r="BG1234" t="s">
        <v>526</v>
      </c>
      <c r="BH1234" t="s">
        <v>698</v>
      </c>
      <c r="BI1234">
        <v>2</v>
      </c>
      <c r="BJ1234">
        <v>0</v>
      </c>
      <c r="BK1234" t="s">
        <v>714</v>
      </c>
      <c r="BL1234">
        <v>114</v>
      </c>
      <c r="BM1234">
        <v>100</v>
      </c>
      <c r="BN1234" t="s">
        <v>115</v>
      </c>
      <c r="BO1234">
        <v>228</v>
      </c>
      <c r="BP1234">
        <v>228</v>
      </c>
      <c r="BQ1234">
        <v>200</v>
      </c>
      <c r="BR1234">
        <v>200</v>
      </c>
      <c r="BS1234">
        <v>28</v>
      </c>
      <c r="BT1234">
        <v>28</v>
      </c>
      <c r="BV1234" t="s">
        <v>885</v>
      </c>
      <c r="BW1234" t="s">
        <v>1216</v>
      </c>
      <c r="BY1234" t="s">
        <v>1263</v>
      </c>
      <c r="BZ1234" t="s">
        <v>719</v>
      </c>
      <c r="CA1234">
        <v>2</v>
      </c>
      <c r="CB1234">
        <v>2</v>
      </c>
      <c r="CC1234">
        <v>0</v>
      </c>
      <c r="CD1234">
        <v>2</v>
      </c>
      <c r="CE1234" t="s">
        <v>1269</v>
      </c>
      <c r="CF1234">
        <v>0</v>
      </c>
      <c r="CJ1234" s="4" t="str">
        <f t="shared" si="190"/>
        <v>بنطة حدادي 6 مم</v>
      </c>
      <c r="CK1234" s="5">
        <f t="shared" si="191"/>
        <v>45468</v>
      </c>
      <c r="CL1234" s="4">
        <f t="shared" si="192"/>
        <v>11</v>
      </c>
      <c r="CN1234" s="4" t="str">
        <f t="shared" si="193"/>
        <v>بنطة حدادي 6 مم</v>
      </c>
      <c r="CO1234" s="5">
        <f t="shared" si="194"/>
        <v>45439</v>
      </c>
      <c r="CP1234" s="4">
        <f t="shared" si="195"/>
        <v>114</v>
      </c>
      <c r="CR1234" s="4">
        <f t="shared" si="196"/>
        <v>-103</v>
      </c>
      <c r="CS1234" s="6">
        <f t="shared" si="197"/>
        <v>-9.3636363636363633</v>
      </c>
      <c r="CT1234">
        <f t="shared" si="198"/>
        <v>1140</v>
      </c>
      <c r="CU1234">
        <f t="shared" si="199"/>
        <v>110</v>
      </c>
    </row>
    <row r="1235" spans="1:99" x14ac:dyDescent="0.3">
      <c r="A1235">
        <v>554</v>
      </c>
      <c r="B1235">
        <v>673</v>
      </c>
      <c r="C1235">
        <v>39</v>
      </c>
      <c r="D1235" t="s">
        <v>83</v>
      </c>
      <c r="E1235" t="s">
        <v>84</v>
      </c>
      <c r="H1235" t="s">
        <v>108</v>
      </c>
      <c r="I1235" t="s">
        <v>112</v>
      </c>
      <c r="J1235" t="s">
        <v>114</v>
      </c>
      <c r="K1235" t="s">
        <v>115</v>
      </c>
      <c r="L1235">
        <v>12</v>
      </c>
      <c r="M1235">
        <v>1</v>
      </c>
      <c r="N1235" s="2">
        <v>45465</v>
      </c>
      <c r="O1235" s="2">
        <v>45468</v>
      </c>
      <c r="P1235" t="s">
        <v>180</v>
      </c>
      <c r="Q1235" t="s">
        <v>352</v>
      </c>
      <c r="R1235" t="s">
        <v>526</v>
      </c>
      <c r="S1235" t="s">
        <v>526</v>
      </c>
      <c r="T1235" t="s">
        <v>698</v>
      </c>
      <c r="U1235" t="s">
        <v>714</v>
      </c>
      <c r="V1235">
        <v>11</v>
      </c>
      <c r="W1235">
        <v>10</v>
      </c>
      <c r="X1235" t="s">
        <v>727</v>
      </c>
      <c r="Y1235">
        <v>110</v>
      </c>
      <c r="AB1235" s="2">
        <v>45430</v>
      </c>
      <c r="AC1235">
        <v>15.4</v>
      </c>
      <c r="AE1235">
        <v>10</v>
      </c>
      <c r="AF1235">
        <v>10</v>
      </c>
      <c r="AG1235">
        <v>0</v>
      </c>
      <c r="AH1235">
        <v>10</v>
      </c>
      <c r="AI1235">
        <v>0</v>
      </c>
      <c r="AJ1235" t="s">
        <v>728</v>
      </c>
      <c r="AK1235" t="s">
        <v>780</v>
      </c>
      <c r="AL1235" t="s">
        <v>831</v>
      </c>
      <c r="AM1235" t="s">
        <v>882</v>
      </c>
      <c r="AP1235">
        <v>98579</v>
      </c>
      <c r="AQ1235">
        <v>93293</v>
      </c>
      <c r="AR1235" t="s">
        <v>885</v>
      </c>
      <c r="AS1235" t="s">
        <v>83</v>
      </c>
      <c r="AU1235" t="s">
        <v>729</v>
      </c>
      <c r="AW1235" t="s">
        <v>947</v>
      </c>
      <c r="AX1235">
        <v>1659</v>
      </c>
      <c r="AY1235" t="s">
        <v>995</v>
      </c>
      <c r="AZ1235" t="s">
        <v>1002</v>
      </c>
      <c r="BA1235">
        <v>8</v>
      </c>
      <c r="BB1235" s="2">
        <v>45449</v>
      </c>
      <c r="BC1235" s="2">
        <v>45467</v>
      </c>
      <c r="BD1235">
        <v>25</v>
      </c>
      <c r="BE1235" t="s">
        <v>1011</v>
      </c>
      <c r="BG1235" t="s">
        <v>526</v>
      </c>
      <c r="BH1235" t="s">
        <v>698</v>
      </c>
      <c r="BI1235">
        <v>39</v>
      </c>
      <c r="BJ1235">
        <v>0</v>
      </c>
      <c r="BK1235" t="s">
        <v>714</v>
      </c>
      <c r="BL1235">
        <v>23.8999994601871</v>
      </c>
      <c r="BM1235">
        <v>20.964912280699998</v>
      </c>
      <c r="BN1235" t="s">
        <v>115</v>
      </c>
      <c r="BO1235">
        <v>932.1</v>
      </c>
      <c r="BP1235">
        <v>932.1</v>
      </c>
      <c r="BQ1235">
        <v>817.63</v>
      </c>
      <c r="BR1235">
        <v>817.63</v>
      </c>
      <c r="BS1235">
        <v>114.47</v>
      </c>
      <c r="BT1235">
        <v>114.47</v>
      </c>
      <c r="BV1235" t="s">
        <v>885</v>
      </c>
      <c r="BW1235" t="s">
        <v>1216</v>
      </c>
      <c r="BX1235" t="s">
        <v>1250</v>
      </c>
      <c r="BY1235" t="s">
        <v>1262</v>
      </c>
      <c r="BZ1235" t="s">
        <v>723</v>
      </c>
      <c r="CA1235">
        <v>0</v>
      </c>
      <c r="CB1235">
        <v>0</v>
      </c>
      <c r="CC1235">
        <v>0</v>
      </c>
      <c r="CD1235">
        <v>0</v>
      </c>
      <c r="CE1235" t="s">
        <v>1317</v>
      </c>
      <c r="CF1235">
        <v>932.09997894729997</v>
      </c>
      <c r="CJ1235" s="4" t="str">
        <f t="shared" si="190"/>
        <v>بنطة حدادي 6 مم</v>
      </c>
      <c r="CK1235" s="5">
        <f t="shared" si="191"/>
        <v>45468</v>
      </c>
      <c r="CL1235" s="4">
        <f t="shared" si="192"/>
        <v>11</v>
      </c>
      <c r="CN1235" s="4" t="str">
        <f t="shared" si="193"/>
        <v>بنطة حدادي 6 مم</v>
      </c>
      <c r="CO1235" s="5">
        <f t="shared" si="194"/>
        <v>45467</v>
      </c>
      <c r="CP1235" s="4">
        <f t="shared" si="195"/>
        <v>23.8999994601871</v>
      </c>
      <c r="CR1235" s="4">
        <f t="shared" si="196"/>
        <v>-12.8999994601871</v>
      </c>
      <c r="CS1235" s="6">
        <f t="shared" si="197"/>
        <v>-1.1727272236533728</v>
      </c>
      <c r="CT1235">
        <f t="shared" si="198"/>
        <v>238.99999460187101</v>
      </c>
      <c r="CU1235">
        <f t="shared" si="199"/>
        <v>110</v>
      </c>
    </row>
    <row r="1236" spans="1:99" x14ac:dyDescent="0.3">
      <c r="A1236">
        <v>554</v>
      </c>
      <c r="B1236">
        <v>673</v>
      </c>
      <c r="C1236">
        <v>38</v>
      </c>
      <c r="D1236" t="s">
        <v>83</v>
      </c>
      <c r="E1236" t="s">
        <v>84</v>
      </c>
      <c r="H1236" t="s">
        <v>108</v>
      </c>
      <c r="I1236" t="s">
        <v>112</v>
      </c>
      <c r="J1236" t="s">
        <v>114</v>
      </c>
      <c r="K1236" t="s">
        <v>115</v>
      </c>
      <c r="L1236">
        <v>13</v>
      </c>
      <c r="M1236">
        <v>1</v>
      </c>
      <c r="N1236" s="2">
        <v>45465</v>
      </c>
      <c r="O1236" s="2">
        <v>45468</v>
      </c>
      <c r="P1236" t="s">
        <v>180</v>
      </c>
      <c r="Q1236" t="s">
        <v>353</v>
      </c>
      <c r="R1236" t="s">
        <v>527</v>
      </c>
      <c r="S1236" t="s">
        <v>527</v>
      </c>
      <c r="T1236" t="s">
        <v>699</v>
      </c>
      <c r="U1236" t="s">
        <v>714</v>
      </c>
      <c r="V1236">
        <v>18</v>
      </c>
      <c r="W1236">
        <v>20</v>
      </c>
      <c r="X1236" t="s">
        <v>727</v>
      </c>
      <c r="Y1236">
        <v>360</v>
      </c>
      <c r="AB1236" s="2">
        <v>45430</v>
      </c>
      <c r="AC1236">
        <v>50.4</v>
      </c>
      <c r="AE1236">
        <v>20</v>
      </c>
      <c r="AF1236">
        <v>20</v>
      </c>
      <c r="AG1236">
        <v>0</v>
      </c>
      <c r="AH1236">
        <v>20</v>
      </c>
      <c r="AI1236">
        <v>0</v>
      </c>
      <c r="AJ1236" t="s">
        <v>728</v>
      </c>
      <c r="AK1236" t="s">
        <v>734</v>
      </c>
      <c r="AL1236" t="s">
        <v>785</v>
      </c>
      <c r="AM1236" t="s">
        <v>836</v>
      </c>
      <c r="AP1236">
        <v>99339</v>
      </c>
      <c r="AQ1236">
        <v>94003</v>
      </c>
      <c r="AS1236" t="s">
        <v>83</v>
      </c>
      <c r="AU1236" t="s">
        <v>729</v>
      </c>
      <c r="AW1236" t="s">
        <v>85</v>
      </c>
      <c r="AX1236">
        <v>2162</v>
      </c>
      <c r="AY1236" t="s">
        <v>965</v>
      </c>
      <c r="AZ1236" t="s">
        <v>1001</v>
      </c>
      <c r="BA1236">
        <v>4</v>
      </c>
      <c r="BB1236" s="2">
        <v>45481</v>
      </c>
      <c r="BC1236" s="2">
        <v>45483</v>
      </c>
      <c r="BD1236">
        <v>17</v>
      </c>
      <c r="BE1236" t="s">
        <v>1010</v>
      </c>
      <c r="BF1236" t="s">
        <v>1189</v>
      </c>
      <c r="BG1236" t="s">
        <v>527</v>
      </c>
      <c r="BH1236" t="s">
        <v>699</v>
      </c>
      <c r="BI1236">
        <v>50</v>
      </c>
      <c r="BJ1236">
        <v>0</v>
      </c>
      <c r="BK1236" t="s">
        <v>714</v>
      </c>
      <c r="BL1236">
        <v>62.7</v>
      </c>
      <c r="BM1236">
        <v>55</v>
      </c>
      <c r="BN1236" t="s">
        <v>115</v>
      </c>
      <c r="BO1236">
        <v>3135</v>
      </c>
      <c r="BP1236">
        <v>3135</v>
      </c>
      <c r="BQ1236">
        <v>2750</v>
      </c>
      <c r="BR1236">
        <v>2750</v>
      </c>
      <c r="BS1236">
        <v>385</v>
      </c>
      <c r="BT1236">
        <v>385</v>
      </c>
      <c r="BY1236" t="s">
        <v>1263</v>
      </c>
      <c r="BZ1236" t="s">
        <v>719</v>
      </c>
      <c r="CA1236">
        <v>0</v>
      </c>
      <c r="CB1236">
        <v>0</v>
      </c>
      <c r="CC1236">
        <v>0</v>
      </c>
      <c r="CD1236">
        <v>0</v>
      </c>
      <c r="CE1236" t="s">
        <v>1290</v>
      </c>
      <c r="CF1236">
        <v>3135</v>
      </c>
      <c r="CJ1236" s="4" t="str">
        <f t="shared" si="190"/>
        <v>بنطة حدادي 8 مم</v>
      </c>
      <c r="CK1236" s="5">
        <f t="shared" si="191"/>
        <v>45468</v>
      </c>
      <c r="CL1236" s="4">
        <f t="shared" si="192"/>
        <v>18</v>
      </c>
      <c r="CN1236" s="4" t="str">
        <f t="shared" si="193"/>
        <v>بنطة حدادي 8 مم</v>
      </c>
      <c r="CO1236" s="5">
        <f t="shared" si="194"/>
        <v>45483</v>
      </c>
      <c r="CP1236" s="4">
        <f t="shared" si="195"/>
        <v>62.7</v>
      </c>
      <c r="CR1236" s="4">
        <f t="shared" si="196"/>
        <v>-44.7</v>
      </c>
      <c r="CS1236" s="6">
        <f t="shared" si="197"/>
        <v>-2.4833333333333334</v>
      </c>
      <c r="CT1236">
        <f t="shared" si="198"/>
        <v>1254</v>
      </c>
      <c r="CU1236">
        <f t="shared" si="199"/>
        <v>360</v>
      </c>
    </row>
    <row r="1237" spans="1:99" x14ac:dyDescent="0.3">
      <c r="A1237">
        <v>554</v>
      </c>
      <c r="B1237">
        <v>673</v>
      </c>
      <c r="C1237">
        <v>38</v>
      </c>
      <c r="D1237" t="s">
        <v>83</v>
      </c>
      <c r="E1237" t="s">
        <v>84</v>
      </c>
      <c r="H1237" t="s">
        <v>108</v>
      </c>
      <c r="I1237" t="s">
        <v>112</v>
      </c>
      <c r="J1237" t="s">
        <v>114</v>
      </c>
      <c r="K1237" t="s">
        <v>115</v>
      </c>
      <c r="L1237">
        <v>13</v>
      </c>
      <c r="M1237">
        <v>1</v>
      </c>
      <c r="N1237" s="2">
        <v>45465</v>
      </c>
      <c r="O1237" s="2">
        <v>45468</v>
      </c>
      <c r="P1237" t="s">
        <v>180</v>
      </c>
      <c r="Q1237" t="s">
        <v>353</v>
      </c>
      <c r="R1237" t="s">
        <v>527</v>
      </c>
      <c r="S1237" t="s">
        <v>527</v>
      </c>
      <c r="T1237" t="s">
        <v>699</v>
      </c>
      <c r="U1237" t="s">
        <v>714</v>
      </c>
      <c r="V1237">
        <v>18</v>
      </c>
      <c r="W1237">
        <v>20</v>
      </c>
      <c r="X1237" t="s">
        <v>727</v>
      </c>
      <c r="Y1237">
        <v>360</v>
      </c>
      <c r="AB1237" s="2">
        <v>45430</v>
      </c>
      <c r="AC1237">
        <v>50.4</v>
      </c>
      <c r="AE1237">
        <v>20</v>
      </c>
      <c r="AF1237">
        <v>20</v>
      </c>
      <c r="AG1237">
        <v>0</v>
      </c>
      <c r="AH1237">
        <v>20</v>
      </c>
      <c r="AI1237">
        <v>0</v>
      </c>
      <c r="AJ1237" t="s">
        <v>728</v>
      </c>
      <c r="AK1237" t="s">
        <v>741</v>
      </c>
      <c r="AL1237" t="s">
        <v>792</v>
      </c>
      <c r="AM1237" t="s">
        <v>843</v>
      </c>
      <c r="AP1237">
        <v>96028</v>
      </c>
      <c r="AQ1237">
        <v>89728</v>
      </c>
      <c r="AR1237" t="s">
        <v>885</v>
      </c>
      <c r="AS1237" t="s">
        <v>83</v>
      </c>
      <c r="AU1237" t="s">
        <v>728</v>
      </c>
      <c r="AW1237" t="s">
        <v>85</v>
      </c>
      <c r="AX1237">
        <v>2162</v>
      </c>
      <c r="AY1237" t="s">
        <v>972</v>
      </c>
      <c r="AZ1237" t="s">
        <v>1001</v>
      </c>
      <c r="BA1237">
        <v>11</v>
      </c>
      <c r="BB1237" s="2">
        <v>45364</v>
      </c>
      <c r="BC1237" s="2">
        <v>45439</v>
      </c>
      <c r="BD1237">
        <v>2</v>
      </c>
      <c r="BE1237" t="s">
        <v>1010</v>
      </c>
      <c r="BF1237" t="s">
        <v>1188</v>
      </c>
      <c r="BG1237" t="s">
        <v>527</v>
      </c>
      <c r="BH1237" t="s">
        <v>699</v>
      </c>
      <c r="BI1237">
        <v>2</v>
      </c>
      <c r="BJ1237">
        <v>0</v>
      </c>
      <c r="BK1237" t="s">
        <v>714</v>
      </c>
      <c r="BL1237">
        <v>79.8</v>
      </c>
      <c r="BM1237">
        <v>70</v>
      </c>
      <c r="BN1237" t="s">
        <v>115</v>
      </c>
      <c r="BO1237">
        <v>159.6</v>
      </c>
      <c r="BP1237">
        <v>159.6</v>
      </c>
      <c r="BQ1237">
        <v>140</v>
      </c>
      <c r="BR1237">
        <v>140</v>
      </c>
      <c r="BS1237">
        <v>19.600000000000001</v>
      </c>
      <c r="BT1237">
        <v>19.600000000000001</v>
      </c>
      <c r="BV1237" t="s">
        <v>885</v>
      </c>
      <c r="BW1237" t="s">
        <v>1216</v>
      </c>
      <c r="BY1237" t="s">
        <v>1263</v>
      </c>
      <c r="BZ1237" t="s">
        <v>719</v>
      </c>
      <c r="CA1237">
        <v>2</v>
      </c>
      <c r="CB1237">
        <v>2</v>
      </c>
      <c r="CC1237">
        <v>0</v>
      </c>
      <c r="CD1237">
        <v>2</v>
      </c>
      <c r="CE1237" t="s">
        <v>1269</v>
      </c>
      <c r="CF1237">
        <v>0</v>
      </c>
      <c r="CJ1237" s="4" t="str">
        <f t="shared" si="190"/>
        <v>بنطة حدادي 8 مم</v>
      </c>
      <c r="CK1237" s="5">
        <f t="shared" si="191"/>
        <v>45468</v>
      </c>
      <c r="CL1237" s="4">
        <f t="shared" si="192"/>
        <v>18</v>
      </c>
      <c r="CN1237" s="4" t="str">
        <f t="shared" si="193"/>
        <v>بنطة حدادي 8 مم</v>
      </c>
      <c r="CO1237" s="5">
        <f t="shared" si="194"/>
        <v>45439</v>
      </c>
      <c r="CP1237" s="4">
        <f t="shared" si="195"/>
        <v>79.8</v>
      </c>
      <c r="CR1237" s="4">
        <f t="shared" si="196"/>
        <v>-61.8</v>
      </c>
      <c r="CS1237" s="6">
        <f t="shared" si="197"/>
        <v>-3.4333333333333331</v>
      </c>
      <c r="CT1237">
        <f t="shared" si="198"/>
        <v>1596</v>
      </c>
      <c r="CU1237">
        <f t="shared" si="199"/>
        <v>360</v>
      </c>
    </row>
    <row r="1238" spans="1:99" x14ac:dyDescent="0.3">
      <c r="A1238">
        <v>554</v>
      </c>
      <c r="B1238">
        <v>724</v>
      </c>
      <c r="C1238">
        <v>48</v>
      </c>
      <c r="D1238" t="s">
        <v>83</v>
      </c>
      <c r="E1238" t="s">
        <v>84</v>
      </c>
      <c r="H1238" t="s">
        <v>108</v>
      </c>
      <c r="I1238" t="s">
        <v>112</v>
      </c>
      <c r="J1238" t="s">
        <v>114</v>
      </c>
      <c r="K1238" t="s">
        <v>115</v>
      </c>
      <c r="L1238">
        <v>6</v>
      </c>
      <c r="M1238">
        <v>1</v>
      </c>
      <c r="N1238" s="2">
        <v>45465</v>
      </c>
      <c r="O1238" s="2">
        <v>45468</v>
      </c>
      <c r="P1238" t="s">
        <v>180</v>
      </c>
      <c r="Q1238" t="s">
        <v>225</v>
      </c>
      <c r="R1238" t="s">
        <v>399</v>
      </c>
      <c r="S1238" t="s">
        <v>399</v>
      </c>
      <c r="T1238" t="s">
        <v>572</v>
      </c>
      <c r="U1238" t="s">
        <v>714</v>
      </c>
      <c r="V1238">
        <v>2150</v>
      </c>
      <c r="W1238">
        <v>4</v>
      </c>
      <c r="X1238" t="s">
        <v>727</v>
      </c>
      <c r="Y1238">
        <v>8600</v>
      </c>
      <c r="AB1238" s="2">
        <v>45446</v>
      </c>
      <c r="AC1238">
        <v>1204</v>
      </c>
      <c r="AE1238">
        <v>4</v>
      </c>
      <c r="AF1238">
        <v>4</v>
      </c>
      <c r="AG1238">
        <v>0</v>
      </c>
      <c r="AH1238">
        <v>4</v>
      </c>
      <c r="AI1238">
        <v>0</v>
      </c>
      <c r="AJ1238" t="s">
        <v>728</v>
      </c>
      <c r="AK1238" t="s">
        <v>780</v>
      </c>
      <c r="AL1238" t="s">
        <v>831</v>
      </c>
      <c r="AM1238" t="s">
        <v>882</v>
      </c>
      <c r="AP1238">
        <v>98160</v>
      </c>
      <c r="AQ1238">
        <v>92674</v>
      </c>
      <c r="AR1238" t="s">
        <v>918</v>
      </c>
      <c r="AS1238" t="s">
        <v>83</v>
      </c>
      <c r="AU1238" t="s">
        <v>729</v>
      </c>
      <c r="AW1238" t="s">
        <v>934</v>
      </c>
      <c r="AX1238">
        <v>1815</v>
      </c>
      <c r="AY1238" t="s">
        <v>969</v>
      </c>
      <c r="AZ1238" t="s">
        <v>1002</v>
      </c>
      <c r="BA1238">
        <v>1</v>
      </c>
      <c r="BB1238" s="2">
        <v>45440</v>
      </c>
      <c r="BC1238" s="2">
        <v>45441</v>
      </c>
      <c r="BD1238">
        <v>3</v>
      </c>
      <c r="BE1238" t="s">
        <v>1011</v>
      </c>
      <c r="BF1238" t="s">
        <v>1177</v>
      </c>
      <c r="BG1238" t="s">
        <v>399</v>
      </c>
      <c r="BH1238" t="s">
        <v>572</v>
      </c>
      <c r="BI1238">
        <v>12</v>
      </c>
      <c r="BJ1238">
        <v>0</v>
      </c>
      <c r="BK1238" t="s">
        <v>714</v>
      </c>
      <c r="BL1238">
        <v>5913.1466216666604</v>
      </c>
      <c r="BM1238">
        <v>5186.97073</v>
      </c>
      <c r="BN1238" t="s">
        <v>115</v>
      </c>
      <c r="BO1238">
        <v>70957.759999999995</v>
      </c>
      <c r="BP1238">
        <v>70957.759999999995</v>
      </c>
      <c r="BQ1238">
        <v>62243.65</v>
      </c>
      <c r="BR1238">
        <v>62243.65</v>
      </c>
      <c r="BS1238">
        <v>8714.11</v>
      </c>
      <c r="BT1238">
        <v>8714.11</v>
      </c>
      <c r="BV1238" t="s">
        <v>918</v>
      </c>
      <c r="BW1238" t="s">
        <v>1248</v>
      </c>
      <c r="BX1238" t="s">
        <v>1250</v>
      </c>
      <c r="BY1238" t="s">
        <v>1262</v>
      </c>
      <c r="BZ1238" t="s">
        <v>723</v>
      </c>
      <c r="CA1238">
        <v>0</v>
      </c>
      <c r="CB1238">
        <v>0</v>
      </c>
      <c r="CC1238">
        <v>0</v>
      </c>
      <c r="CD1238">
        <v>0</v>
      </c>
      <c r="CE1238" t="s">
        <v>1318</v>
      </c>
      <c r="CF1238">
        <v>70957.759460000001</v>
      </c>
      <c r="CJ1238" s="4" t="str">
        <f t="shared" si="190"/>
        <v>صاروخ 9 بوصة</v>
      </c>
      <c r="CK1238" s="5">
        <f t="shared" si="191"/>
        <v>45468</v>
      </c>
      <c r="CL1238" s="4">
        <f t="shared" si="192"/>
        <v>2150</v>
      </c>
      <c r="CN1238" s="4" t="str">
        <f t="shared" si="193"/>
        <v>صاروخ 9 بوصة</v>
      </c>
      <c r="CO1238" s="5">
        <f t="shared" si="194"/>
        <v>45441</v>
      </c>
      <c r="CP1238" s="4">
        <f t="shared" si="195"/>
        <v>5913.1466216666604</v>
      </c>
      <c r="CR1238" s="4">
        <f t="shared" si="196"/>
        <v>-3763.1466216666604</v>
      </c>
      <c r="CS1238" s="6">
        <f t="shared" si="197"/>
        <v>-1.7503007542635629</v>
      </c>
      <c r="CT1238">
        <f t="shared" si="198"/>
        <v>23652.586486666642</v>
      </c>
      <c r="CU1238">
        <f t="shared" si="199"/>
        <v>8600</v>
      </c>
    </row>
    <row r="1239" spans="1:99" x14ac:dyDescent="0.3">
      <c r="A1239">
        <v>554</v>
      </c>
      <c r="B1239">
        <v>724</v>
      </c>
      <c r="C1239">
        <v>40</v>
      </c>
      <c r="D1239" t="s">
        <v>83</v>
      </c>
      <c r="E1239" t="s">
        <v>84</v>
      </c>
      <c r="H1239" t="s">
        <v>108</v>
      </c>
      <c r="I1239" t="s">
        <v>112</v>
      </c>
      <c r="J1239" t="s">
        <v>114</v>
      </c>
      <c r="K1239" t="s">
        <v>115</v>
      </c>
      <c r="L1239">
        <v>3</v>
      </c>
      <c r="M1239">
        <v>1</v>
      </c>
      <c r="N1239" s="2">
        <v>45465</v>
      </c>
      <c r="O1239" s="2">
        <v>45468</v>
      </c>
      <c r="P1239" t="s">
        <v>180</v>
      </c>
      <c r="Q1239" t="s">
        <v>353</v>
      </c>
      <c r="R1239" t="s">
        <v>527</v>
      </c>
      <c r="S1239" t="s">
        <v>527</v>
      </c>
      <c r="T1239" t="s">
        <v>699</v>
      </c>
      <c r="U1239" t="s">
        <v>714</v>
      </c>
      <c r="V1239">
        <v>18</v>
      </c>
      <c r="W1239">
        <v>30</v>
      </c>
      <c r="X1239" t="s">
        <v>727</v>
      </c>
      <c r="Y1239">
        <v>540</v>
      </c>
      <c r="AB1239" s="2">
        <v>45446</v>
      </c>
      <c r="AC1239">
        <v>75.599999999999994</v>
      </c>
      <c r="AE1239">
        <v>30</v>
      </c>
      <c r="AF1239">
        <v>30</v>
      </c>
      <c r="AG1239">
        <v>0</v>
      </c>
      <c r="AH1239">
        <v>30</v>
      </c>
      <c r="AI1239">
        <v>0</v>
      </c>
      <c r="AJ1239" t="s">
        <v>728</v>
      </c>
      <c r="AK1239" t="s">
        <v>734</v>
      </c>
      <c r="AL1239" t="s">
        <v>785</v>
      </c>
      <c r="AM1239" t="s">
        <v>836</v>
      </c>
      <c r="AP1239">
        <v>99339</v>
      </c>
      <c r="AQ1239">
        <v>94003</v>
      </c>
      <c r="AS1239" t="s">
        <v>83</v>
      </c>
      <c r="AU1239" t="s">
        <v>729</v>
      </c>
      <c r="AW1239" t="s">
        <v>85</v>
      </c>
      <c r="AX1239">
        <v>2162</v>
      </c>
      <c r="AY1239" t="s">
        <v>965</v>
      </c>
      <c r="AZ1239" t="s">
        <v>1001</v>
      </c>
      <c r="BA1239">
        <v>4</v>
      </c>
      <c r="BB1239" s="2">
        <v>45481</v>
      </c>
      <c r="BC1239" s="2">
        <v>45483</v>
      </c>
      <c r="BD1239">
        <v>17</v>
      </c>
      <c r="BE1239" t="s">
        <v>1010</v>
      </c>
      <c r="BF1239" t="s">
        <v>1189</v>
      </c>
      <c r="BG1239" t="s">
        <v>527</v>
      </c>
      <c r="BH1239" t="s">
        <v>699</v>
      </c>
      <c r="BI1239">
        <v>50</v>
      </c>
      <c r="BJ1239">
        <v>0</v>
      </c>
      <c r="BK1239" t="s">
        <v>714</v>
      </c>
      <c r="BL1239">
        <v>62.7</v>
      </c>
      <c r="BM1239">
        <v>55</v>
      </c>
      <c r="BN1239" t="s">
        <v>115</v>
      </c>
      <c r="BO1239">
        <v>3135</v>
      </c>
      <c r="BP1239">
        <v>3135</v>
      </c>
      <c r="BQ1239">
        <v>2750</v>
      </c>
      <c r="BR1239">
        <v>2750</v>
      </c>
      <c r="BS1239">
        <v>385</v>
      </c>
      <c r="BT1239">
        <v>385</v>
      </c>
      <c r="BY1239" t="s">
        <v>1263</v>
      </c>
      <c r="BZ1239" t="s">
        <v>719</v>
      </c>
      <c r="CA1239">
        <v>0</v>
      </c>
      <c r="CB1239">
        <v>0</v>
      </c>
      <c r="CC1239">
        <v>0</v>
      </c>
      <c r="CD1239">
        <v>0</v>
      </c>
      <c r="CE1239" t="s">
        <v>1290</v>
      </c>
      <c r="CF1239">
        <v>3135</v>
      </c>
      <c r="CJ1239" s="4" t="str">
        <f t="shared" si="190"/>
        <v>بنطة حدادي 8 مم</v>
      </c>
      <c r="CK1239" s="5">
        <f t="shared" si="191"/>
        <v>45468</v>
      </c>
      <c r="CL1239" s="4">
        <f t="shared" si="192"/>
        <v>18</v>
      </c>
      <c r="CN1239" s="4" t="str">
        <f t="shared" si="193"/>
        <v>بنطة حدادي 8 مم</v>
      </c>
      <c r="CO1239" s="5">
        <f t="shared" si="194"/>
        <v>45483</v>
      </c>
      <c r="CP1239" s="4">
        <f t="shared" si="195"/>
        <v>62.7</v>
      </c>
      <c r="CR1239" s="4">
        <f t="shared" si="196"/>
        <v>-44.7</v>
      </c>
      <c r="CS1239" s="6">
        <f t="shared" si="197"/>
        <v>-2.4833333333333334</v>
      </c>
      <c r="CT1239">
        <f t="shared" si="198"/>
        <v>1881</v>
      </c>
      <c r="CU1239">
        <f t="shared" si="199"/>
        <v>540</v>
      </c>
    </row>
    <row r="1240" spans="1:99" x14ac:dyDescent="0.3">
      <c r="A1240">
        <v>554</v>
      </c>
      <c r="B1240">
        <v>724</v>
      </c>
      <c r="C1240">
        <v>40</v>
      </c>
      <c r="D1240" t="s">
        <v>83</v>
      </c>
      <c r="E1240" t="s">
        <v>84</v>
      </c>
      <c r="H1240" t="s">
        <v>108</v>
      </c>
      <c r="I1240" t="s">
        <v>112</v>
      </c>
      <c r="J1240" t="s">
        <v>114</v>
      </c>
      <c r="K1240" t="s">
        <v>115</v>
      </c>
      <c r="L1240">
        <v>3</v>
      </c>
      <c r="M1240">
        <v>1</v>
      </c>
      <c r="N1240" s="2">
        <v>45465</v>
      </c>
      <c r="O1240" s="2">
        <v>45468</v>
      </c>
      <c r="P1240" t="s">
        <v>180</v>
      </c>
      <c r="Q1240" t="s">
        <v>353</v>
      </c>
      <c r="R1240" t="s">
        <v>527</v>
      </c>
      <c r="S1240" t="s">
        <v>527</v>
      </c>
      <c r="T1240" t="s">
        <v>699</v>
      </c>
      <c r="U1240" t="s">
        <v>714</v>
      </c>
      <c r="V1240">
        <v>18</v>
      </c>
      <c r="W1240">
        <v>30</v>
      </c>
      <c r="X1240" t="s">
        <v>727</v>
      </c>
      <c r="Y1240">
        <v>540</v>
      </c>
      <c r="AB1240" s="2">
        <v>45446</v>
      </c>
      <c r="AC1240">
        <v>75.599999999999994</v>
      </c>
      <c r="AE1240">
        <v>30</v>
      </c>
      <c r="AF1240">
        <v>30</v>
      </c>
      <c r="AG1240">
        <v>0</v>
      </c>
      <c r="AH1240">
        <v>30</v>
      </c>
      <c r="AI1240">
        <v>0</v>
      </c>
      <c r="AJ1240" t="s">
        <v>728</v>
      </c>
      <c r="AK1240" t="s">
        <v>741</v>
      </c>
      <c r="AL1240" t="s">
        <v>792</v>
      </c>
      <c r="AM1240" t="s">
        <v>843</v>
      </c>
      <c r="AP1240">
        <v>96028</v>
      </c>
      <c r="AQ1240">
        <v>89728</v>
      </c>
      <c r="AR1240" t="s">
        <v>885</v>
      </c>
      <c r="AS1240" t="s">
        <v>83</v>
      </c>
      <c r="AU1240" t="s">
        <v>728</v>
      </c>
      <c r="AW1240" t="s">
        <v>85</v>
      </c>
      <c r="AX1240">
        <v>2162</v>
      </c>
      <c r="AY1240" t="s">
        <v>972</v>
      </c>
      <c r="AZ1240" t="s">
        <v>1001</v>
      </c>
      <c r="BA1240">
        <v>11</v>
      </c>
      <c r="BB1240" s="2">
        <v>45364</v>
      </c>
      <c r="BC1240" s="2">
        <v>45439</v>
      </c>
      <c r="BD1240">
        <v>2</v>
      </c>
      <c r="BE1240" t="s">
        <v>1010</v>
      </c>
      <c r="BF1240" t="s">
        <v>1188</v>
      </c>
      <c r="BG1240" t="s">
        <v>527</v>
      </c>
      <c r="BH1240" t="s">
        <v>699</v>
      </c>
      <c r="BI1240">
        <v>2</v>
      </c>
      <c r="BJ1240">
        <v>0</v>
      </c>
      <c r="BK1240" t="s">
        <v>714</v>
      </c>
      <c r="BL1240">
        <v>79.8</v>
      </c>
      <c r="BM1240">
        <v>70</v>
      </c>
      <c r="BN1240" t="s">
        <v>115</v>
      </c>
      <c r="BO1240">
        <v>159.6</v>
      </c>
      <c r="BP1240">
        <v>159.6</v>
      </c>
      <c r="BQ1240">
        <v>140</v>
      </c>
      <c r="BR1240">
        <v>140</v>
      </c>
      <c r="BS1240">
        <v>19.600000000000001</v>
      </c>
      <c r="BT1240">
        <v>19.600000000000001</v>
      </c>
      <c r="BV1240" t="s">
        <v>885</v>
      </c>
      <c r="BW1240" t="s">
        <v>1216</v>
      </c>
      <c r="BY1240" t="s">
        <v>1263</v>
      </c>
      <c r="BZ1240" t="s">
        <v>719</v>
      </c>
      <c r="CA1240">
        <v>2</v>
      </c>
      <c r="CB1240">
        <v>2</v>
      </c>
      <c r="CC1240">
        <v>0</v>
      </c>
      <c r="CD1240">
        <v>2</v>
      </c>
      <c r="CE1240" t="s">
        <v>1269</v>
      </c>
      <c r="CF1240">
        <v>0</v>
      </c>
      <c r="CJ1240" s="4" t="str">
        <f t="shared" si="190"/>
        <v>بنطة حدادي 8 مم</v>
      </c>
      <c r="CK1240" s="5">
        <f t="shared" si="191"/>
        <v>45468</v>
      </c>
      <c r="CL1240" s="4">
        <f t="shared" si="192"/>
        <v>18</v>
      </c>
      <c r="CN1240" s="4" t="str">
        <f t="shared" si="193"/>
        <v>بنطة حدادي 8 مم</v>
      </c>
      <c r="CO1240" s="5">
        <f t="shared" si="194"/>
        <v>45439</v>
      </c>
      <c r="CP1240" s="4">
        <f t="shared" si="195"/>
        <v>79.8</v>
      </c>
      <c r="CR1240" s="4">
        <f t="shared" si="196"/>
        <v>-61.8</v>
      </c>
      <c r="CS1240" s="6">
        <f t="shared" si="197"/>
        <v>-3.4333333333333331</v>
      </c>
      <c r="CT1240">
        <f t="shared" si="198"/>
        <v>2394</v>
      </c>
      <c r="CU1240">
        <f t="shared" si="199"/>
        <v>540</v>
      </c>
    </row>
    <row r="1241" spans="1:99" x14ac:dyDescent="0.3">
      <c r="A1241">
        <v>554</v>
      </c>
      <c r="B1241">
        <v>724</v>
      </c>
      <c r="C1241">
        <v>41</v>
      </c>
      <c r="D1241" t="s">
        <v>83</v>
      </c>
      <c r="E1241" t="s">
        <v>84</v>
      </c>
      <c r="H1241" t="s">
        <v>108</v>
      </c>
      <c r="I1241" t="s">
        <v>112</v>
      </c>
      <c r="J1241" t="s">
        <v>114</v>
      </c>
      <c r="K1241" t="s">
        <v>115</v>
      </c>
      <c r="L1241">
        <v>2</v>
      </c>
      <c r="M1241">
        <v>1</v>
      </c>
      <c r="N1241" s="2">
        <v>45465</v>
      </c>
      <c r="O1241" s="2">
        <v>45468</v>
      </c>
      <c r="P1241" t="s">
        <v>180</v>
      </c>
      <c r="Q1241" t="s">
        <v>352</v>
      </c>
      <c r="R1241" t="s">
        <v>526</v>
      </c>
      <c r="S1241" t="s">
        <v>526</v>
      </c>
      <c r="T1241" t="s">
        <v>698</v>
      </c>
      <c r="U1241" t="s">
        <v>714</v>
      </c>
      <c r="V1241">
        <v>11</v>
      </c>
      <c r="W1241">
        <v>30</v>
      </c>
      <c r="X1241" t="s">
        <v>727</v>
      </c>
      <c r="Y1241">
        <v>330</v>
      </c>
      <c r="AB1241" s="2">
        <v>45446</v>
      </c>
      <c r="AC1241">
        <v>46.2</v>
      </c>
      <c r="AE1241">
        <v>30</v>
      </c>
      <c r="AF1241">
        <v>30</v>
      </c>
      <c r="AG1241">
        <v>0</v>
      </c>
      <c r="AH1241">
        <v>30</v>
      </c>
      <c r="AI1241">
        <v>0</v>
      </c>
      <c r="AJ1241" t="s">
        <v>728</v>
      </c>
      <c r="AK1241" t="s">
        <v>741</v>
      </c>
      <c r="AL1241" t="s">
        <v>792</v>
      </c>
      <c r="AM1241" t="s">
        <v>843</v>
      </c>
      <c r="AP1241">
        <v>96028</v>
      </c>
      <c r="AQ1241">
        <v>89728</v>
      </c>
      <c r="AR1241" t="s">
        <v>885</v>
      </c>
      <c r="AS1241" t="s">
        <v>83</v>
      </c>
      <c r="AU1241" t="s">
        <v>728</v>
      </c>
      <c r="AW1241" t="s">
        <v>85</v>
      </c>
      <c r="AX1241">
        <v>2162</v>
      </c>
      <c r="AY1241" t="s">
        <v>972</v>
      </c>
      <c r="AZ1241" t="s">
        <v>1001</v>
      </c>
      <c r="BA1241">
        <v>10</v>
      </c>
      <c r="BB1241" s="2">
        <v>45364</v>
      </c>
      <c r="BC1241" s="2">
        <v>45439</v>
      </c>
      <c r="BD1241">
        <v>1</v>
      </c>
      <c r="BE1241" t="s">
        <v>1010</v>
      </c>
      <c r="BF1241" t="s">
        <v>1188</v>
      </c>
      <c r="BG1241" t="s">
        <v>526</v>
      </c>
      <c r="BH1241" t="s">
        <v>698</v>
      </c>
      <c r="BI1241">
        <v>2</v>
      </c>
      <c r="BJ1241">
        <v>0</v>
      </c>
      <c r="BK1241" t="s">
        <v>714</v>
      </c>
      <c r="BL1241">
        <v>114</v>
      </c>
      <c r="BM1241">
        <v>100</v>
      </c>
      <c r="BN1241" t="s">
        <v>115</v>
      </c>
      <c r="BO1241">
        <v>228</v>
      </c>
      <c r="BP1241">
        <v>228</v>
      </c>
      <c r="BQ1241">
        <v>200</v>
      </c>
      <c r="BR1241">
        <v>200</v>
      </c>
      <c r="BS1241">
        <v>28</v>
      </c>
      <c r="BT1241">
        <v>28</v>
      </c>
      <c r="BV1241" t="s">
        <v>885</v>
      </c>
      <c r="BW1241" t="s">
        <v>1216</v>
      </c>
      <c r="BY1241" t="s">
        <v>1263</v>
      </c>
      <c r="BZ1241" t="s">
        <v>719</v>
      </c>
      <c r="CA1241">
        <v>2</v>
      </c>
      <c r="CB1241">
        <v>2</v>
      </c>
      <c r="CC1241">
        <v>0</v>
      </c>
      <c r="CD1241">
        <v>2</v>
      </c>
      <c r="CE1241" t="s">
        <v>1269</v>
      </c>
      <c r="CF1241">
        <v>0</v>
      </c>
      <c r="CJ1241" s="4" t="str">
        <f t="shared" si="190"/>
        <v>بنطة حدادي 6 مم</v>
      </c>
      <c r="CK1241" s="5">
        <f t="shared" si="191"/>
        <v>45468</v>
      </c>
      <c r="CL1241" s="4">
        <f t="shared" si="192"/>
        <v>11</v>
      </c>
      <c r="CN1241" s="4" t="str">
        <f t="shared" si="193"/>
        <v>بنطة حدادي 6 مم</v>
      </c>
      <c r="CO1241" s="5">
        <f t="shared" si="194"/>
        <v>45439</v>
      </c>
      <c r="CP1241" s="4">
        <f t="shared" si="195"/>
        <v>114</v>
      </c>
      <c r="CR1241" s="4">
        <f t="shared" si="196"/>
        <v>-103</v>
      </c>
      <c r="CS1241" s="6">
        <f t="shared" si="197"/>
        <v>-9.3636363636363633</v>
      </c>
      <c r="CT1241">
        <f t="shared" si="198"/>
        <v>3420</v>
      </c>
      <c r="CU1241">
        <f t="shared" si="199"/>
        <v>330</v>
      </c>
    </row>
    <row r="1242" spans="1:99" x14ac:dyDescent="0.3">
      <c r="A1242">
        <v>554</v>
      </c>
      <c r="B1242">
        <v>724</v>
      </c>
      <c r="C1242">
        <v>41</v>
      </c>
      <c r="D1242" t="s">
        <v>83</v>
      </c>
      <c r="E1242" t="s">
        <v>84</v>
      </c>
      <c r="H1242" t="s">
        <v>108</v>
      </c>
      <c r="I1242" t="s">
        <v>112</v>
      </c>
      <c r="J1242" t="s">
        <v>114</v>
      </c>
      <c r="K1242" t="s">
        <v>115</v>
      </c>
      <c r="L1242">
        <v>2</v>
      </c>
      <c r="M1242">
        <v>1</v>
      </c>
      <c r="N1242" s="2">
        <v>45465</v>
      </c>
      <c r="O1242" s="2">
        <v>45468</v>
      </c>
      <c r="P1242" t="s">
        <v>180</v>
      </c>
      <c r="Q1242" t="s">
        <v>352</v>
      </c>
      <c r="R1242" t="s">
        <v>526</v>
      </c>
      <c r="S1242" t="s">
        <v>526</v>
      </c>
      <c r="T1242" t="s">
        <v>698</v>
      </c>
      <c r="U1242" t="s">
        <v>714</v>
      </c>
      <c r="V1242">
        <v>11</v>
      </c>
      <c r="W1242">
        <v>30</v>
      </c>
      <c r="X1242" t="s">
        <v>727</v>
      </c>
      <c r="Y1242">
        <v>330</v>
      </c>
      <c r="AB1242" s="2">
        <v>45446</v>
      </c>
      <c r="AC1242">
        <v>46.2</v>
      </c>
      <c r="AE1242">
        <v>30</v>
      </c>
      <c r="AF1242">
        <v>30</v>
      </c>
      <c r="AG1242">
        <v>0</v>
      </c>
      <c r="AH1242">
        <v>30</v>
      </c>
      <c r="AI1242">
        <v>0</v>
      </c>
      <c r="AJ1242" t="s">
        <v>728</v>
      </c>
      <c r="AK1242" t="s">
        <v>780</v>
      </c>
      <c r="AL1242" t="s">
        <v>831</v>
      </c>
      <c r="AM1242" t="s">
        <v>882</v>
      </c>
      <c r="AP1242">
        <v>98579</v>
      </c>
      <c r="AQ1242">
        <v>93293</v>
      </c>
      <c r="AR1242" t="s">
        <v>885</v>
      </c>
      <c r="AS1242" t="s">
        <v>83</v>
      </c>
      <c r="AU1242" t="s">
        <v>729</v>
      </c>
      <c r="AW1242" t="s">
        <v>947</v>
      </c>
      <c r="AX1242">
        <v>1659</v>
      </c>
      <c r="AY1242" t="s">
        <v>995</v>
      </c>
      <c r="AZ1242" t="s">
        <v>1002</v>
      </c>
      <c r="BA1242">
        <v>8</v>
      </c>
      <c r="BB1242" s="2">
        <v>45449</v>
      </c>
      <c r="BC1242" s="2">
        <v>45467</v>
      </c>
      <c r="BD1242">
        <v>25</v>
      </c>
      <c r="BE1242" t="s">
        <v>1011</v>
      </c>
      <c r="BG1242" t="s">
        <v>526</v>
      </c>
      <c r="BH1242" t="s">
        <v>698</v>
      </c>
      <c r="BI1242">
        <v>39</v>
      </c>
      <c r="BJ1242">
        <v>0</v>
      </c>
      <c r="BK1242" t="s">
        <v>714</v>
      </c>
      <c r="BL1242">
        <v>23.8999994601871</v>
      </c>
      <c r="BM1242">
        <v>20.964912280699998</v>
      </c>
      <c r="BN1242" t="s">
        <v>115</v>
      </c>
      <c r="BO1242">
        <v>932.1</v>
      </c>
      <c r="BP1242">
        <v>932.1</v>
      </c>
      <c r="BQ1242">
        <v>817.63</v>
      </c>
      <c r="BR1242">
        <v>817.63</v>
      </c>
      <c r="BS1242">
        <v>114.47</v>
      </c>
      <c r="BT1242">
        <v>114.47</v>
      </c>
      <c r="BV1242" t="s">
        <v>885</v>
      </c>
      <c r="BW1242" t="s">
        <v>1216</v>
      </c>
      <c r="BX1242" t="s">
        <v>1250</v>
      </c>
      <c r="BY1242" t="s">
        <v>1262</v>
      </c>
      <c r="BZ1242" t="s">
        <v>723</v>
      </c>
      <c r="CA1242">
        <v>0</v>
      </c>
      <c r="CB1242">
        <v>0</v>
      </c>
      <c r="CC1242">
        <v>0</v>
      </c>
      <c r="CD1242">
        <v>0</v>
      </c>
      <c r="CE1242" t="s">
        <v>1317</v>
      </c>
      <c r="CF1242">
        <v>932.09997894729997</v>
      </c>
      <c r="CJ1242" s="4" t="str">
        <f t="shared" si="190"/>
        <v>بنطة حدادي 6 مم</v>
      </c>
      <c r="CK1242" s="5">
        <f t="shared" si="191"/>
        <v>45468</v>
      </c>
      <c r="CL1242" s="4">
        <f t="shared" si="192"/>
        <v>11</v>
      </c>
      <c r="CN1242" s="4" t="str">
        <f t="shared" si="193"/>
        <v>بنطة حدادي 6 مم</v>
      </c>
      <c r="CO1242" s="5">
        <f t="shared" si="194"/>
        <v>45467</v>
      </c>
      <c r="CP1242" s="4">
        <f t="shared" si="195"/>
        <v>23.8999994601871</v>
      </c>
      <c r="CR1242" s="4">
        <f t="shared" si="196"/>
        <v>-12.8999994601871</v>
      </c>
      <c r="CS1242" s="6">
        <f t="shared" si="197"/>
        <v>-1.1727272236533728</v>
      </c>
      <c r="CT1242">
        <f t="shared" si="198"/>
        <v>716.99998380561306</v>
      </c>
      <c r="CU1242">
        <f t="shared" si="199"/>
        <v>330</v>
      </c>
    </row>
    <row r="1243" spans="1:99" x14ac:dyDescent="0.3">
      <c r="A1243">
        <v>554</v>
      </c>
      <c r="B1243">
        <v>724</v>
      </c>
      <c r="C1243">
        <v>42</v>
      </c>
      <c r="D1243" t="s">
        <v>83</v>
      </c>
      <c r="E1243" t="s">
        <v>84</v>
      </c>
      <c r="H1243" t="s">
        <v>108</v>
      </c>
      <c r="I1243" t="s">
        <v>112</v>
      </c>
      <c r="J1243" t="s">
        <v>114</v>
      </c>
      <c r="K1243" t="s">
        <v>115</v>
      </c>
      <c r="L1243">
        <v>4</v>
      </c>
      <c r="M1243">
        <v>1</v>
      </c>
      <c r="N1243" s="2">
        <v>45465</v>
      </c>
      <c r="O1243" s="2">
        <v>45468</v>
      </c>
      <c r="P1243" t="s">
        <v>180</v>
      </c>
      <c r="Q1243" t="s">
        <v>230</v>
      </c>
      <c r="R1243" t="s">
        <v>404</v>
      </c>
      <c r="S1243" t="s">
        <v>404</v>
      </c>
      <c r="T1243" t="s">
        <v>577</v>
      </c>
      <c r="U1243" t="s">
        <v>714</v>
      </c>
      <c r="V1243">
        <v>27</v>
      </c>
      <c r="W1243">
        <v>30</v>
      </c>
      <c r="X1243" t="s">
        <v>727</v>
      </c>
      <c r="Y1243">
        <v>810</v>
      </c>
      <c r="AB1243" s="2">
        <v>45446</v>
      </c>
      <c r="AC1243">
        <v>113.4</v>
      </c>
      <c r="AE1243">
        <v>30</v>
      </c>
      <c r="AF1243">
        <v>30</v>
      </c>
      <c r="AG1243">
        <v>0</v>
      </c>
      <c r="AH1243">
        <v>30</v>
      </c>
      <c r="AI1243">
        <v>0</v>
      </c>
      <c r="AJ1243" t="s">
        <v>728</v>
      </c>
      <c r="AK1243" t="s">
        <v>732</v>
      </c>
      <c r="AL1243" t="s">
        <v>783</v>
      </c>
      <c r="AM1243" t="s">
        <v>834</v>
      </c>
      <c r="AP1243">
        <v>98684</v>
      </c>
      <c r="AQ1243">
        <v>93876</v>
      </c>
      <c r="AR1243" t="s">
        <v>916</v>
      </c>
      <c r="AS1243" t="s">
        <v>83</v>
      </c>
      <c r="AU1243" t="s">
        <v>728</v>
      </c>
      <c r="AW1243" t="s">
        <v>85</v>
      </c>
      <c r="AX1243">
        <v>2162</v>
      </c>
      <c r="AY1243" t="s">
        <v>963</v>
      </c>
      <c r="AZ1243" t="s">
        <v>1001</v>
      </c>
      <c r="BA1243">
        <v>7</v>
      </c>
      <c r="BB1243" s="2">
        <v>45453</v>
      </c>
      <c r="BC1243" s="2">
        <v>45455</v>
      </c>
      <c r="BD1243">
        <v>2</v>
      </c>
      <c r="BE1243" t="s">
        <v>1010</v>
      </c>
      <c r="BG1243" t="s">
        <v>404</v>
      </c>
      <c r="BH1243" t="s">
        <v>577</v>
      </c>
      <c r="BI1243">
        <v>2</v>
      </c>
      <c r="BJ1243">
        <v>0</v>
      </c>
      <c r="BK1243" t="s">
        <v>714</v>
      </c>
      <c r="BL1243">
        <v>175</v>
      </c>
      <c r="BM1243">
        <v>175</v>
      </c>
      <c r="BN1243" t="s">
        <v>115</v>
      </c>
      <c r="BO1243">
        <v>350</v>
      </c>
      <c r="BP1243">
        <v>350</v>
      </c>
      <c r="BQ1243">
        <v>350</v>
      </c>
      <c r="BR1243">
        <v>350</v>
      </c>
      <c r="BS1243">
        <v>0</v>
      </c>
      <c r="BT1243">
        <v>0</v>
      </c>
      <c r="BU1243" t="s">
        <v>1209</v>
      </c>
      <c r="BV1243" t="s">
        <v>916</v>
      </c>
      <c r="BW1243" t="s">
        <v>1246</v>
      </c>
      <c r="BX1243" t="s">
        <v>1259</v>
      </c>
      <c r="BY1243" t="s">
        <v>1266</v>
      </c>
      <c r="BZ1243" t="s">
        <v>719</v>
      </c>
      <c r="CA1243">
        <v>2</v>
      </c>
      <c r="CB1243">
        <v>2</v>
      </c>
      <c r="CC1243">
        <v>0</v>
      </c>
      <c r="CD1243">
        <v>2</v>
      </c>
      <c r="CE1243" t="s">
        <v>1269</v>
      </c>
      <c r="CF1243">
        <v>0</v>
      </c>
      <c r="CJ1243" s="4" t="str">
        <f t="shared" si="190"/>
        <v>بنطة حدادي 10 مم</v>
      </c>
      <c r="CK1243" s="5">
        <f t="shared" si="191"/>
        <v>45468</v>
      </c>
      <c r="CL1243" s="4">
        <f t="shared" si="192"/>
        <v>27</v>
      </c>
      <c r="CN1243" s="4" t="str">
        <f t="shared" si="193"/>
        <v>بنطة حدادي 10 مم</v>
      </c>
      <c r="CO1243" s="5">
        <f t="shared" si="194"/>
        <v>45455</v>
      </c>
      <c r="CP1243" s="4">
        <f t="shared" si="195"/>
        <v>175</v>
      </c>
      <c r="CR1243" s="4">
        <f t="shared" si="196"/>
        <v>-148</v>
      </c>
      <c r="CS1243" s="6">
        <f t="shared" si="197"/>
        <v>-5.4814814814814818</v>
      </c>
      <c r="CT1243">
        <f t="shared" si="198"/>
        <v>5250</v>
      </c>
      <c r="CU1243">
        <f t="shared" si="199"/>
        <v>810</v>
      </c>
    </row>
    <row r="1244" spans="1:99" x14ac:dyDescent="0.3">
      <c r="A1244">
        <v>554</v>
      </c>
      <c r="B1244">
        <v>724</v>
      </c>
      <c r="C1244">
        <v>42</v>
      </c>
      <c r="D1244" t="s">
        <v>83</v>
      </c>
      <c r="E1244" t="s">
        <v>84</v>
      </c>
      <c r="H1244" t="s">
        <v>108</v>
      </c>
      <c r="I1244" t="s">
        <v>112</v>
      </c>
      <c r="J1244" t="s">
        <v>114</v>
      </c>
      <c r="K1244" t="s">
        <v>115</v>
      </c>
      <c r="L1244">
        <v>4</v>
      </c>
      <c r="M1244">
        <v>1</v>
      </c>
      <c r="N1244" s="2">
        <v>45465</v>
      </c>
      <c r="O1244" s="2">
        <v>45468</v>
      </c>
      <c r="P1244" t="s">
        <v>180</v>
      </c>
      <c r="Q1244" t="s">
        <v>230</v>
      </c>
      <c r="R1244" t="s">
        <v>404</v>
      </c>
      <c r="S1244" t="s">
        <v>404</v>
      </c>
      <c r="T1244" t="s">
        <v>577</v>
      </c>
      <c r="U1244" t="s">
        <v>714</v>
      </c>
      <c r="V1244">
        <v>27</v>
      </c>
      <c r="W1244">
        <v>30</v>
      </c>
      <c r="X1244" t="s">
        <v>727</v>
      </c>
      <c r="Y1244">
        <v>810</v>
      </c>
      <c r="AB1244" s="2">
        <v>45446</v>
      </c>
      <c r="AC1244">
        <v>113.4</v>
      </c>
      <c r="AE1244">
        <v>30</v>
      </c>
      <c r="AF1244">
        <v>30</v>
      </c>
      <c r="AG1244">
        <v>0</v>
      </c>
      <c r="AH1244">
        <v>30</v>
      </c>
      <c r="AI1244">
        <v>0</v>
      </c>
      <c r="AJ1244" t="s">
        <v>728</v>
      </c>
      <c r="AK1244" t="s">
        <v>766</v>
      </c>
      <c r="AL1244" t="s">
        <v>817</v>
      </c>
      <c r="AM1244" t="s">
        <v>868</v>
      </c>
      <c r="AP1244">
        <v>98706</v>
      </c>
      <c r="AQ1244">
        <v>93960</v>
      </c>
      <c r="AS1244" t="s">
        <v>83</v>
      </c>
      <c r="AU1244" t="s">
        <v>922</v>
      </c>
      <c r="AW1244" t="s">
        <v>85</v>
      </c>
      <c r="AX1244">
        <v>2162</v>
      </c>
      <c r="AY1244" t="s">
        <v>993</v>
      </c>
      <c r="AZ1244" t="s">
        <v>1007</v>
      </c>
      <c r="BA1244">
        <v>3</v>
      </c>
      <c r="BB1244" s="2">
        <v>45454</v>
      </c>
      <c r="BC1244" s="2">
        <v>45454</v>
      </c>
      <c r="BD1244">
        <v>8</v>
      </c>
      <c r="BE1244" t="s">
        <v>1010</v>
      </c>
      <c r="BF1244" t="s">
        <v>1187</v>
      </c>
      <c r="BG1244" t="s">
        <v>404</v>
      </c>
      <c r="BH1244" t="s">
        <v>577</v>
      </c>
      <c r="BI1244">
        <v>5</v>
      </c>
      <c r="BJ1244">
        <v>0</v>
      </c>
      <c r="BK1244" t="s">
        <v>714</v>
      </c>
      <c r="BL1244">
        <v>136.80000000000001</v>
      </c>
      <c r="BM1244">
        <v>120</v>
      </c>
      <c r="BN1244" t="s">
        <v>115</v>
      </c>
      <c r="BO1244">
        <v>684</v>
      </c>
      <c r="BP1244">
        <v>684</v>
      </c>
      <c r="BQ1244">
        <v>600</v>
      </c>
      <c r="BR1244">
        <v>600</v>
      </c>
      <c r="BS1244">
        <v>84</v>
      </c>
      <c r="BT1244">
        <v>84</v>
      </c>
      <c r="BY1244" t="s">
        <v>1263</v>
      </c>
      <c r="BZ1244" t="s">
        <v>719</v>
      </c>
      <c r="CA1244">
        <v>5</v>
      </c>
      <c r="CB1244">
        <v>5</v>
      </c>
      <c r="CC1244">
        <v>0</v>
      </c>
      <c r="CD1244">
        <v>5</v>
      </c>
      <c r="CE1244" t="s">
        <v>1269</v>
      </c>
      <c r="CF1244">
        <v>0</v>
      </c>
      <c r="CJ1244" s="4" t="str">
        <f t="shared" si="190"/>
        <v>بنطة حدادي 10 مم</v>
      </c>
      <c r="CK1244" s="5">
        <f t="shared" si="191"/>
        <v>45468</v>
      </c>
      <c r="CL1244" s="4">
        <f t="shared" si="192"/>
        <v>27</v>
      </c>
      <c r="CN1244" s="4" t="str">
        <f t="shared" si="193"/>
        <v>بنطة حدادي 10 مم</v>
      </c>
      <c r="CO1244" s="5">
        <f t="shared" si="194"/>
        <v>45454</v>
      </c>
      <c r="CP1244" s="4">
        <f t="shared" si="195"/>
        <v>136.80000000000001</v>
      </c>
      <c r="CR1244" s="4">
        <f t="shared" si="196"/>
        <v>-109.80000000000001</v>
      </c>
      <c r="CS1244" s="6">
        <f t="shared" si="197"/>
        <v>-4.0666666666666673</v>
      </c>
      <c r="CT1244">
        <f t="shared" si="198"/>
        <v>4104</v>
      </c>
      <c r="CU1244">
        <f t="shared" si="199"/>
        <v>810</v>
      </c>
    </row>
    <row r="1245" spans="1:99" x14ac:dyDescent="0.3">
      <c r="A1245">
        <v>554</v>
      </c>
      <c r="B1245">
        <v>724</v>
      </c>
      <c r="C1245">
        <v>38</v>
      </c>
      <c r="D1245" t="s">
        <v>83</v>
      </c>
      <c r="E1245" t="s">
        <v>84</v>
      </c>
      <c r="H1245" t="s">
        <v>108</v>
      </c>
      <c r="I1245" t="s">
        <v>112</v>
      </c>
      <c r="J1245" t="s">
        <v>114</v>
      </c>
      <c r="K1245" t="s">
        <v>115</v>
      </c>
      <c r="L1245">
        <v>5</v>
      </c>
      <c r="M1245">
        <v>1</v>
      </c>
      <c r="N1245" s="2">
        <v>45465</v>
      </c>
      <c r="O1245" s="2">
        <v>45468</v>
      </c>
      <c r="P1245" t="s">
        <v>180</v>
      </c>
      <c r="Q1245" t="s">
        <v>247</v>
      </c>
      <c r="R1245" t="s">
        <v>421</v>
      </c>
      <c r="S1245" t="s">
        <v>421</v>
      </c>
      <c r="T1245" t="s">
        <v>594</v>
      </c>
      <c r="U1245" t="s">
        <v>714</v>
      </c>
      <c r="V1245">
        <v>47</v>
      </c>
      <c r="W1245">
        <v>500</v>
      </c>
      <c r="X1245" t="s">
        <v>727</v>
      </c>
      <c r="Y1245">
        <v>23500</v>
      </c>
      <c r="AB1245" s="2">
        <v>45446</v>
      </c>
      <c r="AC1245">
        <v>3290</v>
      </c>
      <c r="AE1245">
        <v>500</v>
      </c>
      <c r="AF1245">
        <v>500</v>
      </c>
      <c r="AG1245">
        <v>0</v>
      </c>
      <c r="AH1245">
        <v>500</v>
      </c>
      <c r="AI1245">
        <v>0</v>
      </c>
      <c r="AJ1245" t="s">
        <v>728</v>
      </c>
      <c r="AK1245" t="s">
        <v>748</v>
      </c>
      <c r="AL1245" t="s">
        <v>799</v>
      </c>
      <c r="AM1245" t="s">
        <v>850</v>
      </c>
      <c r="AP1245">
        <v>97915</v>
      </c>
      <c r="AQ1245">
        <v>91468</v>
      </c>
      <c r="AR1245" t="s">
        <v>886</v>
      </c>
      <c r="AS1245" t="s">
        <v>83</v>
      </c>
      <c r="AU1245" t="s">
        <v>728</v>
      </c>
      <c r="AW1245" t="s">
        <v>85</v>
      </c>
      <c r="AX1245">
        <v>2162</v>
      </c>
      <c r="AY1245" t="s">
        <v>975</v>
      </c>
      <c r="AZ1245" t="s">
        <v>1001</v>
      </c>
      <c r="BA1245">
        <v>3</v>
      </c>
      <c r="BB1245" s="2">
        <v>45433</v>
      </c>
      <c r="BC1245" s="2">
        <v>45439</v>
      </c>
      <c r="BD1245">
        <v>34</v>
      </c>
      <c r="BE1245" t="s">
        <v>1010</v>
      </c>
      <c r="BF1245" t="s">
        <v>1031</v>
      </c>
      <c r="BG1245" t="s">
        <v>421</v>
      </c>
      <c r="BH1245" t="s">
        <v>594</v>
      </c>
      <c r="BI1245">
        <v>10</v>
      </c>
      <c r="BJ1245">
        <v>0</v>
      </c>
      <c r="BK1245" t="s">
        <v>714</v>
      </c>
      <c r="BL1245">
        <v>153.9</v>
      </c>
      <c r="BM1245">
        <v>135</v>
      </c>
      <c r="BN1245" t="s">
        <v>115</v>
      </c>
      <c r="BO1245">
        <v>1539</v>
      </c>
      <c r="BP1245">
        <v>1539</v>
      </c>
      <c r="BQ1245">
        <v>1350</v>
      </c>
      <c r="BR1245">
        <v>1350</v>
      </c>
      <c r="BS1245">
        <v>189</v>
      </c>
      <c r="BT1245">
        <v>189</v>
      </c>
      <c r="BY1245" t="s">
        <v>1263</v>
      </c>
      <c r="BZ1245" t="s">
        <v>719</v>
      </c>
      <c r="CA1245">
        <v>10</v>
      </c>
      <c r="CB1245">
        <v>10</v>
      </c>
      <c r="CC1245">
        <v>0</v>
      </c>
      <c r="CD1245">
        <v>10</v>
      </c>
      <c r="CE1245" t="s">
        <v>1269</v>
      </c>
      <c r="CF1245">
        <v>0</v>
      </c>
      <c r="CJ1245" s="4" t="str">
        <f t="shared" si="190"/>
        <v>اسطوانة قطعية 9 بوصة</v>
      </c>
      <c r="CK1245" s="5">
        <f t="shared" si="191"/>
        <v>45468</v>
      </c>
      <c r="CL1245" s="4">
        <f t="shared" si="192"/>
        <v>47</v>
      </c>
      <c r="CN1245" s="4" t="str">
        <f t="shared" si="193"/>
        <v>اسطوانة قطعية 9 بوصة</v>
      </c>
      <c r="CO1245" s="5">
        <f t="shared" si="194"/>
        <v>45439</v>
      </c>
      <c r="CP1245" s="4">
        <f t="shared" si="195"/>
        <v>153.9</v>
      </c>
      <c r="CR1245" s="4">
        <f t="shared" si="196"/>
        <v>-106.9</v>
      </c>
      <c r="CS1245" s="6">
        <f t="shared" si="197"/>
        <v>-2.274468085106383</v>
      </c>
      <c r="CT1245">
        <f t="shared" si="198"/>
        <v>76950</v>
      </c>
      <c r="CU1245">
        <f t="shared" si="199"/>
        <v>23500</v>
      </c>
    </row>
    <row r="1246" spans="1:99" x14ac:dyDescent="0.3">
      <c r="A1246">
        <v>554</v>
      </c>
      <c r="B1246">
        <v>724</v>
      </c>
      <c r="C1246">
        <v>38</v>
      </c>
      <c r="D1246" t="s">
        <v>83</v>
      </c>
      <c r="E1246" t="s">
        <v>84</v>
      </c>
      <c r="H1246" t="s">
        <v>108</v>
      </c>
      <c r="I1246" t="s">
        <v>112</v>
      </c>
      <c r="J1246" t="s">
        <v>114</v>
      </c>
      <c r="K1246" t="s">
        <v>115</v>
      </c>
      <c r="L1246">
        <v>5</v>
      </c>
      <c r="M1246">
        <v>1</v>
      </c>
      <c r="N1246" s="2">
        <v>45465</v>
      </c>
      <c r="O1246" s="2">
        <v>45468</v>
      </c>
      <c r="P1246" t="s">
        <v>180</v>
      </c>
      <c r="Q1246" t="s">
        <v>247</v>
      </c>
      <c r="R1246" t="s">
        <v>421</v>
      </c>
      <c r="S1246" t="s">
        <v>421</v>
      </c>
      <c r="T1246" t="s">
        <v>594</v>
      </c>
      <c r="U1246" t="s">
        <v>714</v>
      </c>
      <c r="V1246">
        <v>47</v>
      </c>
      <c r="W1246">
        <v>500</v>
      </c>
      <c r="X1246" t="s">
        <v>727</v>
      </c>
      <c r="Y1246">
        <v>23500</v>
      </c>
      <c r="AB1246" s="2">
        <v>45446</v>
      </c>
      <c r="AC1246">
        <v>3290</v>
      </c>
      <c r="AE1246">
        <v>500</v>
      </c>
      <c r="AF1246">
        <v>500</v>
      </c>
      <c r="AG1246">
        <v>0</v>
      </c>
      <c r="AH1246">
        <v>500</v>
      </c>
      <c r="AI1246">
        <v>0</v>
      </c>
      <c r="AJ1246" t="s">
        <v>728</v>
      </c>
      <c r="AK1246" t="s">
        <v>748</v>
      </c>
      <c r="AL1246" t="s">
        <v>799</v>
      </c>
      <c r="AM1246" t="s">
        <v>850</v>
      </c>
      <c r="AP1246">
        <v>98015</v>
      </c>
      <c r="AQ1246">
        <v>91468</v>
      </c>
      <c r="AR1246" t="s">
        <v>886</v>
      </c>
      <c r="AS1246" t="s">
        <v>83</v>
      </c>
      <c r="AU1246" t="s">
        <v>728</v>
      </c>
      <c r="AW1246" t="s">
        <v>85</v>
      </c>
      <c r="AX1246">
        <v>2162</v>
      </c>
      <c r="AY1246" t="s">
        <v>975</v>
      </c>
      <c r="AZ1246" t="s">
        <v>1001</v>
      </c>
      <c r="BA1246">
        <v>2</v>
      </c>
      <c r="BB1246" s="2">
        <v>45435</v>
      </c>
      <c r="BC1246" s="2">
        <v>45439</v>
      </c>
      <c r="BD1246">
        <v>35</v>
      </c>
      <c r="BE1246" t="s">
        <v>1010</v>
      </c>
      <c r="BF1246" t="s">
        <v>1031</v>
      </c>
      <c r="BG1246" t="s">
        <v>421</v>
      </c>
      <c r="BH1246" t="s">
        <v>594</v>
      </c>
      <c r="BI1246">
        <v>30</v>
      </c>
      <c r="BJ1246">
        <v>0</v>
      </c>
      <c r="BK1246" t="s">
        <v>714</v>
      </c>
      <c r="BL1246">
        <v>153.9</v>
      </c>
      <c r="BM1246">
        <v>135</v>
      </c>
      <c r="BN1246" t="s">
        <v>115</v>
      </c>
      <c r="BO1246">
        <v>4617</v>
      </c>
      <c r="BP1246">
        <v>4617</v>
      </c>
      <c r="BQ1246">
        <v>4050</v>
      </c>
      <c r="BR1246">
        <v>4050</v>
      </c>
      <c r="BS1246">
        <v>567</v>
      </c>
      <c r="BT1246">
        <v>567</v>
      </c>
      <c r="BY1246" t="s">
        <v>1263</v>
      </c>
      <c r="BZ1246" t="s">
        <v>719</v>
      </c>
      <c r="CA1246">
        <v>30</v>
      </c>
      <c r="CB1246">
        <v>30</v>
      </c>
      <c r="CC1246">
        <v>0</v>
      </c>
      <c r="CD1246">
        <v>30</v>
      </c>
      <c r="CE1246" t="s">
        <v>1269</v>
      </c>
      <c r="CF1246">
        <v>0</v>
      </c>
      <c r="CJ1246" s="4" t="str">
        <f t="shared" si="190"/>
        <v>اسطوانة قطعية 9 بوصة</v>
      </c>
      <c r="CK1246" s="5">
        <f t="shared" si="191"/>
        <v>45468</v>
      </c>
      <c r="CL1246" s="4">
        <f t="shared" si="192"/>
        <v>47</v>
      </c>
      <c r="CN1246" s="4" t="str">
        <f t="shared" si="193"/>
        <v>اسطوانة قطعية 9 بوصة</v>
      </c>
      <c r="CO1246" s="5">
        <f t="shared" si="194"/>
        <v>45439</v>
      </c>
      <c r="CP1246" s="4">
        <f t="shared" si="195"/>
        <v>153.9</v>
      </c>
      <c r="CR1246" s="4">
        <f t="shared" si="196"/>
        <v>-106.9</v>
      </c>
      <c r="CS1246" s="6">
        <f t="shared" si="197"/>
        <v>-2.274468085106383</v>
      </c>
      <c r="CT1246">
        <f t="shared" si="198"/>
        <v>76950</v>
      </c>
      <c r="CU1246">
        <f t="shared" si="199"/>
        <v>23500</v>
      </c>
    </row>
    <row r="1247" spans="1:99" x14ac:dyDescent="0.3">
      <c r="A1247">
        <v>554</v>
      </c>
      <c r="B1247">
        <v>724</v>
      </c>
      <c r="C1247">
        <v>38</v>
      </c>
      <c r="D1247" t="s">
        <v>83</v>
      </c>
      <c r="E1247" t="s">
        <v>84</v>
      </c>
      <c r="H1247" t="s">
        <v>108</v>
      </c>
      <c r="I1247" t="s">
        <v>112</v>
      </c>
      <c r="J1247" t="s">
        <v>114</v>
      </c>
      <c r="K1247" t="s">
        <v>115</v>
      </c>
      <c r="L1247">
        <v>5</v>
      </c>
      <c r="M1247">
        <v>1</v>
      </c>
      <c r="N1247" s="2">
        <v>45465</v>
      </c>
      <c r="O1247" s="2">
        <v>45468</v>
      </c>
      <c r="P1247" t="s">
        <v>180</v>
      </c>
      <c r="Q1247" t="s">
        <v>247</v>
      </c>
      <c r="R1247" t="s">
        <v>421</v>
      </c>
      <c r="S1247" t="s">
        <v>421</v>
      </c>
      <c r="T1247" t="s">
        <v>594</v>
      </c>
      <c r="U1247" t="s">
        <v>714</v>
      </c>
      <c r="V1247">
        <v>47</v>
      </c>
      <c r="W1247">
        <v>500</v>
      </c>
      <c r="X1247" t="s">
        <v>727</v>
      </c>
      <c r="Y1247">
        <v>23500</v>
      </c>
      <c r="AB1247" s="2">
        <v>45446</v>
      </c>
      <c r="AC1247">
        <v>3290</v>
      </c>
      <c r="AE1247">
        <v>500</v>
      </c>
      <c r="AF1247">
        <v>500</v>
      </c>
      <c r="AG1247">
        <v>0</v>
      </c>
      <c r="AH1247">
        <v>500</v>
      </c>
      <c r="AI1247">
        <v>0</v>
      </c>
      <c r="AJ1247" t="s">
        <v>728</v>
      </c>
      <c r="AK1247" t="s">
        <v>731</v>
      </c>
      <c r="AL1247" t="s">
        <v>782</v>
      </c>
      <c r="AM1247" t="s">
        <v>833</v>
      </c>
      <c r="AP1247">
        <v>98027</v>
      </c>
      <c r="AQ1247">
        <v>92961</v>
      </c>
      <c r="AR1247" t="s">
        <v>886</v>
      </c>
      <c r="AS1247" t="s">
        <v>83</v>
      </c>
      <c r="AU1247" t="s">
        <v>728</v>
      </c>
      <c r="AW1247" t="s">
        <v>85</v>
      </c>
      <c r="AX1247">
        <v>2162</v>
      </c>
      <c r="AY1247" t="s">
        <v>962</v>
      </c>
      <c r="AZ1247" t="s">
        <v>1001</v>
      </c>
      <c r="BA1247">
        <v>2</v>
      </c>
      <c r="BB1247" s="2">
        <v>45437</v>
      </c>
      <c r="BC1247" s="2">
        <v>45477</v>
      </c>
      <c r="BD1247">
        <v>1</v>
      </c>
      <c r="BE1247" t="s">
        <v>1010</v>
      </c>
      <c r="BF1247" t="s">
        <v>1170</v>
      </c>
      <c r="BG1247" t="s">
        <v>421</v>
      </c>
      <c r="BH1247" t="s">
        <v>594</v>
      </c>
      <c r="BI1247">
        <v>50</v>
      </c>
      <c r="BJ1247">
        <v>0</v>
      </c>
      <c r="BK1247" t="s">
        <v>714</v>
      </c>
      <c r="BL1247">
        <v>182.4</v>
      </c>
      <c r="BM1247">
        <v>160</v>
      </c>
      <c r="BN1247" t="s">
        <v>115</v>
      </c>
      <c r="BO1247">
        <v>9120</v>
      </c>
      <c r="BP1247">
        <v>9120</v>
      </c>
      <c r="BQ1247">
        <v>8000</v>
      </c>
      <c r="BR1247">
        <v>8000</v>
      </c>
      <c r="BS1247">
        <v>1120</v>
      </c>
      <c r="BT1247">
        <v>1120</v>
      </c>
      <c r="BV1247" t="s">
        <v>886</v>
      </c>
      <c r="BW1247" t="s">
        <v>1216</v>
      </c>
      <c r="BX1247" t="s">
        <v>1250</v>
      </c>
      <c r="BY1247" t="s">
        <v>1262</v>
      </c>
      <c r="BZ1247" t="s">
        <v>719</v>
      </c>
      <c r="CA1247">
        <v>50</v>
      </c>
      <c r="CB1247">
        <v>50</v>
      </c>
      <c r="CC1247">
        <v>0</v>
      </c>
      <c r="CD1247">
        <v>50</v>
      </c>
      <c r="CE1247" t="s">
        <v>1269</v>
      </c>
      <c r="CF1247">
        <v>0</v>
      </c>
      <c r="CJ1247" s="4" t="str">
        <f t="shared" si="190"/>
        <v>اسطوانة قطعية 9 بوصة</v>
      </c>
      <c r="CK1247" s="5">
        <f t="shared" si="191"/>
        <v>45468</v>
      </c>
      <c r="CL1247" s="4">
        <f t="shared" si="192"/>
        <v>47</v>
      </c>
      <c r="CN1247" s="4" t="str">
        <f t="shared" si="193"/>
        <v>اسطوانة قطعية 9 بوصة</v>
      </c>
      <c r="CO1247" s="5">
        <f t="shared" si="194"/>
        <v>45477</v>
      </c>
      <c r="CP1247" s="4">
        <f t="shared" si="195"/>
        <v>182.4</v>
      </c>
      <c r="CR1247" s="4">
        <f t="shared" si="196"/>
        <v>-135.4</v>
      </c>
      <c r="CS1247" s="6">
        <f t="shared" si="197"/>
        <v>-2.8808510638297875</v>
      </c>
      <c r="CT1247">
        <f t="shared" si="198"/>
        <v>91200</v>
      </c>
      <c r="CU1247">
        <f t="shared" si="199"/>
        <v>23500</v>
      </c>
    </row>
    <row r="1248" spans="1:99" x14ac:dyDescent="0.3">
      <c r="A1248">
        <v>554</v>
      </c>
      <c r="B1248">
        <v>724</v>
      </c>
      <c r="C1248">
        <v>38</v>
      </c>
      <c r="D1248" t="s">
        <v>83</v>
      </c>
      <c r="E1248" t="s">
        <v>84</v>
      </c>
      <c r="H1248" t="s">
        <v>108</v>
      </c>
      <c r="I1248" t="s">
        <v>112</v>
      </c>
      <c r="J1248" t="s">
        <v>114</v>
      </c>
      <c r="K1248" t="s">
        <v>115</v>
      </c>
      <c r="L1248">
        <v>5</v>
      </c>
      <c r="M1248">
        <v>1</v>
      </c>
      <c r="N1248" s="2">
        <v>45465</v>
      </c>
      <c r="O1248" s="2">
        <v>45468</v>
      </c>
      <c r="P1248" t="s">
        <v>180</v>
      </c>
      <c r="Q1248" t="s">
        <v>247</v>
      </c>
      <c r="R1248" t="s">
        <v>421</v>
      </c>
      <c r="S1248" t="s">
        <v>421</v>
      </c>
      <c r="T1248" t="s">
        <v>594</v>
      </c>
      <c r="U1248" t="s">
        <v>714</v>
      </c>
      <c r="V1248">
        <v>47</v>
      </c>
      <c r="W1248">
        <v>500</v>
      </c>
      <c r="X1248" t="s">
        <v>727</v>
      </c>
      <c r="Y1248">
        <v>23500</v>
      </c>
      <c r="AB1248" s="2">
        <v>45446</v>
      </c>
      <c r="AC1248">
        <v>3290</v>
      </c>
      <c r="AE1248">
        <v>500</v>
      </c>
      <c r="AF1248">
        <v>500</v>
      </c>
      <c r="AG1248">
        <v>0</v>
      </c>
      <c r="AH1248">
        <v>500</v>
      </c>
      <c r="AI1248">
        <v>0</v>
      </c>
      <c r="AJ1248" t="s">
        <v>728</v>
      </c>
      <c r="AK1248" t="s">
        <v>731</v>
      </c>
      <c r="AL1248" t="s">
        <v>782</v>
      </c>
      <c r="AM1248" t="s">
        <v>833</v>
      </c>
      <c r="AP1248">
        <v>99070</v>
      </c>
      <c r="AQ1248">
        <v>93867</v>
      </c>
      <c r="AR1248" t="s">
        <v>886</v>
      </c>
      <c r="AS1248" t="s">
        <v>83</v>
      </c>
      <c r="AU1248" t="s">
        <v>728</v>
      </c>
      <c r="AW1248" t="s">
        <v>85</v>
      </c>
      <c r="AX1248">
        <v>2162</v>
      </c>
      <c r="AY1248" t="s">
        <v>962</v>
      </c>
      <c r="AZ1248" t="s">
        <v>1001</v>
      </c>
      <c r="BA1248">
        <v>11</v>
      </c>
      <c r="BB1248" s="2">
        <v>45474</v>
      </c>
      <c r="BC1248" s="2">
        <v>45474</v>
      </c>
      <c r="BD1248">
        <v>1</v>
      </c>
      <c r="BE1248" t="s">
        <v>1010</v>
      </c>
      <c r="BG1248" t="s">
        <v>421</v>
      </c>
      <c r="BH1248" t="s">
        <v>594</v>
      </c>
      <c r="BI1248">
        <v>25</v>
      </c>
      <c r="BJ1248">
        <v>0</v>
      </c>
      <c r="BK1248" t="s">
        <v>714</v>
      </c>
      <c r="BL1248">
        <v>182.4</v>
      </c>
      <c r="BM1248">
        <v>160</v>
      </c>
      <c r="BN1248" t="s">
        <v>115</v>
      </c>
      <c r="BO1248">
        <v>4560</v>
      </c>
      <c r="BP1248">
        <v>4560</v>
      </c>
      <c r="BQ1248">
        <v>4000</v>
      </c>
      <c r="BR1248">
        <v>4000</v>
      </c>
      <c r="BS1248">
        <v>560</v>
      </c>
      <c r="BT1248">
        <v>560</v>
      </c>
      <c r="BV1248" t="s">
        <v>886</v>
      </c>
      <c r="BW1248" t="s">
        <v>1216</v>
      </c>
      <c r="BX1248" t="s">
        <v>1250</v>
      </c>
      <c r="BY1248" t="s">
        <v>1262</v>
      </c>
      <c r="BZ1248" t="s">
        <v>719</v>
      </c>
      <c r="CA1248">
        <v>25</v>
      </c>
      <c r="CB1248">
        <v>25</v>
      </c>
      <c r="CC1248">
        <v>0</v>
      </c>
      <c r="CD1248">
        <v>25</v>
      </c>
      <c r="CE1248" t="s">
        <v>1269</v>
      </c>
      <c r="CF1248">
        <v>0</v>
      </c>
      <c r="CJ1248" s="4" t="str">
        <f t="shared" si="190"/>
        <v>اسطوانة قطعية 9 بوصة</v>
      </c>
      <c r="CK1248" s="5">
        <f t="shared" si="191"/>
        <v>45468</v>
      </c>
      <c r="CL1248" s="4">
        <f t="shared" si="192"/>
        <v>47</v>
      </c>
      <c r="CN1248" s="4" t="str">
        <f t="shared" si="193"/>
        <v>اسطوانة قطعية 9 بوصة</v>
      </c>
      <c r="CO1248" s="5">
        <f t="shared" si="194"/>
        <v>45474</v>
      </c>
      <c r="CP1248" s="4">
        <f t="shared" si="195"/>
        <v>182.4</v>
      </c>
      <c r="CR1248" s="4">
        <f t="shared" si="196"/>
        <v>-135.4</v>
      </c>
      <c r="CS1248" s="6">
        <f t="shared" si="197"/>
        <v>-2.8808510638297875</v>
      </c>
      <c r="CT1248">
        <f t="shared" si="198"/>
        <v>91200</v>
      </c>
      <c r="CU1248">
        <f t="shared" si="199"/>
        <v>23500</v>
      </c>
    </row>
    <row r="1249" spans="1:99" x14ac:dyDescent="0.3">
      <c r="A1249">
        <v>554</v>
      </c>
      <c r="B1249">
        <v>724</v>
      </c>
      <c r="C1249">
        <v>38</v>
      </c>
      <c r="D1249" t="s">
        <v>83</v>
      </c>
      <c r="E1249" t="s">
        <v>84</v>
      </c>
      <c r="H1249" t="s">
        <v>108</v>
      </c>
      <c r="I1249" t="s">
        <v>112</v>
      </c>
      <c r="J1249" t="s">
        <v>114</v>
      </c>
      <c r="K1249" t="s">
        <v>115</v>
      </c>
      <c r="L1249">
        <v>5</v>
      </c>
      <c r="M1249">
        <v>1</v>
      </c>
      <c r="N1249" s="2">
        <v>45465</v>
      </c>
      <c r="O1249" s="2">
        <v>45468</v>
      </c>
      <c r="P1249" t="s">
        <v>180</v>
      </c>
      <c r="Q1249" t="s">
        <v>247</v>
      </c>
      <c r="R1249" t="s">
        <v>421</v>
      </c>
      <c r="S1249" t="s">
        <v>421</v>
      </c>
      <c r="T1249" t="s">
        <v>594</v>
      </c>
      <c r="U1249" t="s">
        <v>714</v>
      </c>
      <c r="V1249">
        <v>47</v>
      </c>
      <c r="W1249">
        <v>500</v>
      </c>
      <c r="X1249" t="s">
        <v>727</v>
      </c>
      <c r="Y1249">
        <v>23500</v>
      </c>
      <c r="AB1249" s="2">
        <v>45446</v>
      </c>
      <c r="AC1249">
        <v>3290</v>
      </c>
      <c r="AE1249">
        <v>500</v>
      </c>
      <c r="AF1249">
        <v>500</v>
      </c>
      <c r="AG1249">
        <v>0</v>
      </c>
      <c r="AH1249">
        <v>500</v>
      </c>
      <c r="AI1249">
        <v>0</v>
      </c>
      <c r="AJ1249" t="s">
        <v>728</v>
      </c>
      <c r="AK1249" t="s">
        <v>770</v>
      </c>
      <c r="AL1249" t="s">
        <v>821</v>
      </c>
      <c r="AM1249" t="s">
        <v>872</v>
      </c>
      <c r="AP1249">
        <v>98497</v>
      </c>
      <c r="AQ1249">
        <v>94284</v>
      </c>
      <c r="AR1249" t="s">
        <v>886</v>
      </c>
      <c r="AS1249" t="s">
        <v>83</v>
      </c>
      <c r="AU1249" t="s">
        <v>729</v>
      </c>
      <c r="AW1249" t="s">
        <v>947</v>
      </c>
      <c r="AX1249">
        <v>1659</v>
      </c>
      <c r="AY1249" t="s">
        <v>985</v>
      </c>
      <c r="AZ1249" t="s">
        <v>1002</v>
      </c>
      <c r="BA1249">
        <v>3</v>
      </c>
      <c r="BB1249" s="2">
        <v>45448</v>
      </c>
      <c r="BC1249" s="2">
        <v>45449</v>
      </c>
      <c r="BD1249">
        <v>10</v>
      </c>
      <c r="BE1249" t="s">
        <v>1011</v>
      </c>
      <c r="BG1249" t="s">
        <v>421</v>
      </c>
      <c r="BH1249" t="s">
        <v>594</v>
      </c>
      <c r="BI1249">
        <v>100</v>
      </c>
      <c r="BJ1249">
        <v>0</v>
      </c>
      <c r="BK1249" t="s">
        <v>714</v>
      </c>
      <c r="BL1249">
        <v>54.599999842099997</v>
      </c>
      <c r="BM1249">
        <v>47.894736842100002</v>
      </c>
      <c r="BN1249" t="s">
        <v>115</v>
      </c>
      <c r="BO1249">
        <v>5460</v>
      </c>
      <c r="BP1249">
        <v>5460</v>
      </c>
      <c r="BQ1249">
        <v>4789.47</v>
      </c>
      <c r="BR1249">
        <v>4789.47</v>
      </c>
      <c r="BS1249">
        <v>670.53</v>
      </c>
      <c r="BT1249">
        <v>670.53</v>
      </c>
      <c r="BV1249" t="s">
        <v>886</v>
      </c>
      <c r="BW1249" t="s">
        <v>1216</v>
      </c>
      <c r="BY1249" t="s">
        <v>1263</v>
      </c>
      <c r="BZ1249" t="s">
        <v>723</v>
      </c>
      <c r="CA1249">
        <v>0</v>
      </c>
      <c r="CB1249">
        <v>0</v>
      </c>
      <c r="CC1249">
        <v>0</v>
      </c>
      <c r="CD1249">
        <v>0</v>
      </c>
      <c r="CE1249" t="s">
        <v>1286</v>
      </c>
      <c r="CF1249">
        <v>5459.9999842099996</v>
      </c>
      <c r="CJ1249" s="4" t="str">
        <f t="shared" si="190"/>
        <v>اسطوانة قطعية 9 بوصة</v>
      </c>
      <c r="CK1249" s="5">
        <f t="shared" si="191"/>
        <v>45468</v>
      </c>
      <c r="CL1249" s="4">
        <f t="shared" si="192"/>
        <v>47</v>
      </c>
      <c r="CN1249" s="4" t="str">
        <f t="shared" si="193"/>
        <v>اسطوانة قطعية 9 بوصة</v>
      </c>
      <c r="CO1249" s="5">
        <f t="shared" si="194"/>
        <v>45449</v>
      </c>
      <c r="CP1249" s="4">
        <f t="shared" si="195"/>
        <v>54.599999842099997</v>
      </c>
      <c r="CR1249" s="4">
        <f t="shared" si="196"/>
        <v>-7.5999998420999972</v>
      </c>
      <c r="CS1249" s="6">
        <f t="shared" si="197"/>
        <v>-0.16170212429999994</v>
      </c>
      <c r="CT1249">
        <f t="shared" si="198"/>
        <v>27299.999921049999</v>
      </c>
      <c r="CU1249">
        <f t="shared" si="199"/>
        <v>23500</v>
      </c>
    </row>
    <row r="1250" spans="1:99" x14ac:dyDescent="0.3">
      <c r="A1250">
        <v>554</v>
      </c>
      <c r="B1250">
        <v>724</v>
      </c>
      <c r="C1250">
        <v>38</v>
      </c>
      <c r="D1250" t="s">
        <v>83</v>
      </c>
      <c r="E1250" t="s">
        <v>84</v>
      </c>
      <c r="H1250" t="s">
        <v>108</v>
      </c>
      <c r="I1250" t="s">
        <v>112</v>
      </c>
      <c r="J1250" t="s">
        <v>114</v>
      </c>
      <c r="K1250" t="s">
        <v>115</v>
      </c>
      <c r="L1250">
        <v>5</v>
      </c>
      <c r="M1250">
        <v>1</v>
      </c>
      <c r="N1250" s="2">
        <v>45465</v>
      </c>
      <c r="O1250" s="2">
        <v>45468</v>
      </c>
      <c r="P1250" t="s">
        <v>180</v>
      </c>
      <c r="Q1250" t="s">
        <v>247</v>
      </c>
      <c r="R1250" t="s">
        <v>421</v>
      </c>
      <c r="S1250" t="s">
        <v>421</v>
      </c>
      <c r="T1250" t="s">
        <v>594</v>
      </c>
      <c r="U1250" t="s">
        <v>714</v>
      </c>
      <c r="V1250">
        <v>47</v>
      </c>
      <c r="W1250">
        <v>500</v>
      </c>
      <c r="X1250" t="s">
        <v>727</v>
      </c>
      <c r="Y1250">
        <v>23500</v>
      </c>
      <c r="AB1250" s="2">
        <v>45446</v>
      </c>
      <c r="AC1250">
        <v>3290</v>
      </c>
      <c r="AE1250">
        <v>500</v>
      </c>
      <c r="AF1250">
        <v>500</v>
      </c>
      <c r="AG1250">
        <v>0</v>
      </c>
      <c r="AH1250">
        <v>500</v>
      </c>
      <c r="AI1250">
        <v>0</v>
      </c>
      <c r="AJ1250" t="s">
        <v>728</v>
      </c>
      <c r="AK1250" t="s">
        <v>770</v>
      </c>
      <c r="AL1250" t="s">
        <v>821</v>
      </c>
      <c r="AM1250" t="s">
        <v>872</v>
      </c>
      <c r="AP1250">
        <v>98525</v>
      </c>
      <c r="AQ1250">
        <v>94468</v>
      </c>
      <c r="AR1250" t="s">
        <v>886</v>
      </c>
      <c r="AS1250" t="s">
        <v>83</v>
      </c>
      <c r="AU1250" t="s">
        <v>729</v>
      </c>
      <c r="AW1250" t="s">
        <v>89</v>
      </c>
      <c r="AX1250">
        <v>6212</v>
      </c>
      <c r="AY1250" t="s">
        <v>985</v>
      </c>
      <c r="AZ1250" t="s">
        <v>1002</v>
      </c>
      <c r="BA1250">
        <v>12</v>
      </c>
      <c r="BB1250" s="2">
        <v>45448</v>
      </c>
      <c r="BC1250" s="2">
        <v>45455</v>
      </c>
      <c r="BD1250">
        <v>3</v>
      </c>
      <c r="BE1250" t="s">
        <v>1010</v>
      </c>
      <c r="BG1250" t="s">
        <v>421</v>
      </c>
      <c r="BH1250" t="s">
        <v>594</v>
      </c>
      <c r="BI1250">
        <v>20</v>
      </c>
      <c r="BJ1250">
        <v>0</v>
      </c>
      <c r="BK1250" t="s">
        <v>714</v>
      </c>
      <c r="BL1250">
        <v>62.7</v>
      </c>
      <c r="BM1250">
        <v>55</v>
      </c>
      <c r="BN1250" t="s">
        <v>115</v>
      </c>
      <c r="BO1250">
        <v>1254</v>
      </c>
      <c r="BP1250">
        <v>1254</v>
      </c>
      <c r="BQ1250">
        <v>1100</v>
      </c>
      <c r="BR1250">
        <v>1100</v>
      </c>
      <c r="BS1250">
        <v>154</v>
      </c>
      <c r="BT1250">
        <v>154</v>
      </c>
      <c r="BV1250" t="s">
        <v>886</v>
      </c>
      <c r="BW1250" t="s">
        <v>1216</v>
      </c>
      <c r="BY1250" t="s">
        <v>1263</v>
      </c>
      <c r="BZ1250" t="s">
        <v>723</v>
      </c>
      <c r="CA1250">
        <v>0</v>
      </c>
      <c r="CB1250">
        <v>0</v>
      </c>
      <c r="CC1250">
        <v>0</v>
      </c>
      <c r="CD1250">
        <v>0</v>
      </c>
      <c r="CE1250" t="s">
        <v>1272</v>
      </c>
      <c r="CF1250">
        <v>1254</v>
      </c>
      <c r="CJ1250" s="4" t="str">
        <f t="shared" si="190"/>
        <v>اسطوانة قطعية 9 بوصة</v>
      </c>
      <c r="CK1250" s="5">
        <f t="shared" si="191"/>
        <v>45468</v>
      </c>
      <c r="CL1250" s="4">
        <f t="shared" si="192"/>
        <v>47</v>
      </c>
      <c r="CN1250" s="4" t="str">
        <f t="shared" si="193"/>
        <v>اسطوانة قطعية 9 بوصة</v>
      </c>
      <c r="CO1250" s="5">
        <f t="shared" si="194"/>
        <v>45455</v>
      </c>
      <c r="CP1250" s="4">
        <f t="shared" si="195"/>
        <v>62.7</v>
      </c>
      <c r="CR1250" s="4">
        <f t="shared" si="196"/>
        <v>-15.700000000000003</v>
      </c>
      <c r="CS1250" s="6">
        <f t="shared" si="197"/>
        <v>-0.3340425531914894</v>
      </c>
      <c r="CT1250">
        <f t="shared" si="198"/>
        <v>31350</v>
      </c>
      <c r="CU1250">
        <f t="shared" si="199"/>
        <v>23500</v>
      </c>
    </row>
    <row r="1251" spans="1:99" x14ac:dyDescent="0.3">
      <c r="A1251">
        <v>554</v>
      </c>
      <c r="B1251">
        <v>724</v>
      </c>
      <c r="C1251">
        <v>38</v>
      </c>
      <c r="D1251" t="s">
        <v>83</v>
      </c>
      <c r="E1251" t="s">
        <v>84</v>
      </c>
      <c r="H1251" t="s">
        <v>108</v>
      </c>
      <c r="I1251" t="s">
        <v>112</v>
      </c>
      <c r="J1251" t="s">
        <v>114</v>
      </c>
      <c r="K1251" t="s">
        <v>115</v>
      </c>
      <c r="L1251">
        <v>5</v>
      </c>
      <c r="M1251">
        <v>1</v>
      </c>
      <c r="N1251" s="2">
        <v>45465</v>
      </c>
      <c r="O1251" s="2">
        <v>45468</v>
      </c>
      <c r="P1251" t="s">
        <v>180</v>
      </c>
      <c r="Q1251" t="s">
        <v>247</v>
      </c>
      <c r="R1251" t="s">
        <v>421</v>
      </c>
      <c r="S1251" t="s">
        <v>421</v>
      </c>
      <c r="T1251" t="s">
        <v>594</v>
      </c>
      <c r="U1251" t="s">
        <v>714</v>
      </c>
      <c r="V1251">
        <v>47</v>
      </c>
      <c r="W1251">
        <v>500</v>
      </c>
      <c r="X1251" t="s">
        <v>727</v>
      </c>
      <c r="Y1251">
        <v>23500</v>
      </c>
      <c r="AB1251" s="2">
        <v>45446</v>
      </c>
      <c r="AC1251">
        <v>3290</v>
      </c>
      <c r="AE1251">
        <v>500</v>
      </c>
      <c r="AF1251">
        <v>500</v>
      </c>
      <c r="AG1251">
        <v>0</v>
      </c>
      <c r="AH1251">
        <v>500</v>
      </c>
      <c r="AI1251">
        <v>0</v>
      </c>
      <c r="AJ1251" t="s">
        <v>728</v>
      </c>
      <c r="AK1251" t="s">
        <v>751</v>
      </c>
      <c r="AL1251" t="s">
        <v>802</v>
      </c>
      <c r="AM1251" t="s">
        <v>853</v>
      </c>
      <c r="AP1251">
        <v>98624</v>
      </c>
      <c r="AQ1251">
        <v>93897</v>
      </c>
      <c r="AR1251" t="s">
        <v>916</v>
      </c>
      <c r="AS1251" t="s">
        <v>83</v>
      </c>
      <c r="AU1251" t="s">
        <v>728</v>
      </c>
      <c r="AW1251" t="s">
        <v>85</v>
      </c>
      <c r="AX1251">
        <v>2162</v>
      </c>
      <c r="AY1251" t="s">
        <v>963</v>
      </c>
      <c r="AZ1251" t="s">
        <v>1001</v>
      </c>
      <c r="BA1251">
        <v>2</v>
      </c>
      <c r="BB1251" s="2">
        <v>45452</v>
      </c>
      <c r="BC1251" s="2">
        <v>45455</v>
      </c>
      <c r="BD1251">
        <v>3</v>
      </c>
      <c r="BE1251" t="s">
        <v>1010</v>
      </c>
      <c r="BG1251" t="s">
        <v>421</v>
      </c>
      <c r="BH1251" t="s">
        <v>594</v>
      </c>
      <c r="BI1251">
        <v>4</v>
      </c>
      <c r="BJ1251">
        <v>0</v>
      </c>
      <c r="BK1251" t="s">
        <v>714</v>
      </c>
      <c r="BL1251">
        <v>60</v>
      </c>
      <c r="BM1251">
        <v>60</v>
      </c>
      <c r="BN1251" t="s">
        <v>115</v>
      </c>
      <c r="BO1251">
        <v>240</v>
      </c>
      <c r="BP1251">
        <v>240</v>
      </c>
      <c r="BQ1251">
        <v>240</v>
      </c>
      <c r="BR1251">
        <v>240</v>
      </c>
      <c r="BS1251">
        <v>0</v>
      </c>
      <c r="BT1251">
        <v>0</v>
      </c>
      <c r="BU1251" t="s">
        <v>1209</v>
      </c>
      <c r="BV1251" t="s">
        <v>916</v>
      </c>
      <c r="BW1251" t="s">
        <v>1246</v>
      </c>
      <c r="BX1251" t="s">
        <v>1257</v>
      </c>
      <c r="BY1251" t="s">
        <v>1266</v>
      </c>
      <c r="BZ1251" t="s">
        <v>719</v>
      </c>
      <c r="CA1251">
        <v>4</v>
      </c>
      <c r="CB1251">
        <v>4</v>
      </c>
      <c r="CC1251">
        <v>0</v>
      </c>
      <c r="CD1251">
        <v>4</v>
      </c>
      <c r="CE1251" t="s">
        <v>1269</v>
      </c>
      <c r="CF1251">
        <v>0</v>
      </c>
      <c r="CJ1251" s="4" t="str">
        <f t="shared" si="190"/>
        <v>اسطوانة قطعية 9 بوصة</v>
      </c>
      <c r="CK1251" s="5">
        <f t="shared" si="191"/>
        <v>45468</v>
      </c>
      <c r="CL1251" s="4">
        <f t="shared" si="192"/>
        <v>47</v>
      </c>
      <c r="CN1251" s="4" t="str">
        <f t="shared" si="193"/>
        <v>اسطوانة قطعية 9 بوصة</v>
      </c>
      <c r="CO1251" s="5">
        <f t="shared" si="194"/>
        <v>45455</v>
      </c>
      <c r="CP1251" s="4">
        <f t="shared" si="195"/>
        <v>60</v>
      </c>
      <c r="CR1251" s="4">
        <f t="shared" si="196"/>
        <v>-13</v>
      </c>
      <c r="CS1251" s="6">
        <f t="shared" si="197"/>
        <v>-0.27659574468085107</v>
      </c>
      <c r="CT1251">
        <f t="shared" si="198"/>
        <v>30000</v>
      </c>
      <c r="CU1251">
        <f t="shared" si="199"/>
        <v>23500</v>
      </c>
    </row>
    <row r="1252" spans="1:99" x14ac:dyDescent="0.3">
      <c r="A1252">
        <v>554</v>
      </c>
      <c r="B1252">
        <v>724</v>
      </c>
      <c r="C1252">
        <v>38</v>
      </c>
      <c r="D1252" t="s">
        <v>83</v>
      </c>
      <c r="E1252" t="s">
        <v>84</v>
      </c>
      <c r="H1252" t="s">
        <v>108</v>
      </c>
      <c r="I1252" t="s">
        <v>112</v>
      </c>
      <c r="J1252" t="s">
        <v>114</v>
      </c>
      <c r="K1252" t="s">
        <v>115</v>
      </c>
      <c r="L1252">
        <v>5</v>
      </c>
      <c r="M1252">
        <v>1</v>
      </c>
      <c r="N1252" s="2">
        <v>45465</v>
      </c>
      <c r="O1252" s="2">
        <v>45468</v>
      </c>
      <c r="P1252" t="s">
        <v>180</v>
      </c>
      <c r="Q1252" t="s">
        <v>247</v>
      </c>
      <c r="R1252" t="s">
        <v>421</v>
      </c>
      <c r="S1252" t="s">
        <v>421</v>
      </c>
      <c r="T1252" t="s">
        <v>594</v>
      </c>
      <c r="U1252" t="s">
        <v>714</v>
      </c>
      <c r="V1252">
        <v>47</v>
      </c>
      <c r="W1252">
        <v>500</v>
      </c>
      <c r="X1252" t="s">
        <v>727</v>
      </c>
      <c r="Y1252">
        <v>23500</v>
      </c>
      <c r="AB1252" s="2">
        <v>45446</v>
      </c>
      <c r="AC1252">
        <v>3290</v>
      </c>
      <c r="AE1252">
        <v>500</v>
      </c>
      <c r="AF1252">
        <v>500</v>
      </c>
      <c r="AG1252">
        <v>0</v>
      </c>
      <c r="AH1252">
        <v>500</v>
      </c>
      <c r="AI1252">
        <v>0</v>
      </c>
      <c r="AJ1252" t="s">
        <v>728</v>
      </c>
      <c r="AK1252" t="s">
        <v>751</v>
      </c>
      <c r="AL1252" t="s">
        <v>802</v>
      </c>
      <c r="AM1252" t="s">
        <v>853</v>
      </c>
      <c r="AP1252">
        <v>98630</v>
      </c>
      <c r="AQ1252">
        <v>93897</v>
      </c>
      <c r="AR1252" t="s">
        <v>916</v>
      </c>
      <c r="AS1252" t="s">
        <v>83</v>
      </c>
      <c r="AU1252" t="s">
        <v>728</v>
      </c>
      <c r="AW1252" t="s">
        <v>85</v>
      </c>
      <c r="AX1252">
        <v>2162</v>
      </c>
      <c r="AY1252" t="s">
        <v>963</v>
      </c>
      <c r="AZ1252" t="s">
        <v>1001</v>
      </c>
      <c r="BA1252">
        <v>2</v>
      </c>
      <c r="BB1252" s="2">
        <v>45452</v>
      </c>
      <c r="BC1252" s="2">
        <v>45455</v>
      </c>
      <c r="BD1252">
        <v>6</v>
      </c>
      <c r="BE1252" t="s">
        <v>1010</v>
      </c>
      <c r="BG1252" t="s">
        <v>421</v>
      </c>
      <c r="BH1252" t="s">
        <v>594</v>
      </c>
      <c r="BI1252">
        <v>2</v>
      </c>
      <c r="BJ1252">
        <v>0</v>
      </c>
      <c r="BK1252" t="s">
        <v>714</v>
      </c>
      <c r="BL1252">
        <v>170</v>
      </c>
      <c r="BM1252">
        <v>170</v>
      </c>
      <c r="BN1252" t="s">
        <v>115</v>
      </c>
      <c r="BO1252">
        <v>340</v>
      </c>
      <c r="BP1252">
        <v>340</v>
      </c>
      <c r="BQ1252">
        <v>340</v>
      </c>
      <c r="BR1252">
        <v>340</v>
      </c>
      <c r="BS1252">
        <v>0</v>
      </c>
      <c r="BT1252">
        <v>0</v>
      </c>
      <c r="BU1252" t="s">
        <v>1209</v>
      </c>
      <c r="BV1252" t="s">
        <v>916</v>
      </c>
      <c r="BW1252" t="s">
        <v>1246</v>
      </c>
      <c r="BX1252" t="s">
        <v>1257</v>
      </c>
      <c r="BY1252" t="s">
        <v>1266</v>
      </c>
      <c r="BZ1252" t="s">
        <v>719</v>
      </c>
      <c r="CA1252">
        <v>2</v>
      </c>
      <c r="CB1252">
        <v>2</v>
      </c>
      <c r="CC1252">
        <v>0</v>
      </c>
      <c r="CD1252">
        <v>2</v>
      </c>
      <c r="CE1252" t="s">
        <v>1269</v>
      </c>
      <c r="CF1252">
        <v>0</v>
      </c>
      <c r="CJ1252" s="4" t="str">
        <f t="shared" si="190"/>
        <v>اسطوانة قطعية 9 بوصة</v>
      </c>
      <c r="CK1252" s="5">
        <f t="shared" si="191"/>
        <v>45468</v>
      </c>
      <c r="CL1252" s="4">
        <f t="shared" si="192"/>
        <v>47</v>
      </c>
      <c r="CN1252" s="4" t="str">
        <f t="shared" si="193"/>
        <v>اسطوانة قطعية 9 بوصة</v>
      </c>
      <c r="CO1252" s="5">
        <f t="shared" si="194"/>
        <v>45455</v>
      </c>
      <c r="CP1252" s="4">
        <f t="shared" si="195"/>
        <v>170</v>
      </c>
      <c r="CR1252" s="4">
        <f t="shared" si="196"/>
        <v>-123</v>
      </c>
      <c r="CS1252" s="6">
        <f t="shared" si="197"/>
        <v>-2.6170212765957448</v>
      </c>
      <c r="CT1252">
        <f t="shared" si="198"/>
        <v>85000</v>
      </c>
      <c r="CU1252">
        <f t="shared" si="199"/>
        <v>23500</v>
      </c>
    </row>
    <row r="1253" spans="1:99" x14ac:dyDescent="0.3">
      <c r="A1253">
        <v>554</v>
      </c>
      <c r="B1253">
        <v>724</v>
      </c>
      <c r="C1253">
        <v>38</v>
      </c>
      <c r="D1253" t="s">
        <v>83</v>
      </c>
      <c r="E1253" t="s">
        <v>84</v>
      </c>
      <c r="H1253" t="s">
        <v>108</v>
      </c>
      <c r="I1253" t="s">
        <v>112</v>
      </c>
      <c r="J1253" t="s">
        <v>114</v>
      </c>
      <c r="K1253" t="s">
        <v>115</v>
      </c>
      <c r="L1253">
        <v>5</v>
      </c>
      <c r="M1253">
        <v>1</v>
      </c>
      <c r="N1253" s="2">
        <v>45465</v>
      </c>
      <c r="O1253" s="2">
        <v>45468</v>
      </c>
      <c r="P1253" t="s">
        <v>180</v>
      </c>
      <c r="Q1253" t="s">
        <v>247</v>
      </c>
      <c r="R1253" t="s">
        <v>421</v>
      </c>
      <c r="S1253" t="s">
        <v>421</v>
      </c>
      <c r="T1253" t="s">
        <v>594</v>
      </c>
      <c r="U1253" t="s">
        <v>714</v>
      </c>
      <c r="V1253">
        <v>47</v>
      </c>
      <c r="W1253">
        <v>500</v>
      </c>
      <c r="X1253" t="s">
        <v>727</v>
      </c>
      <c r="Y1253">
        <v>23500</v>
      </c>
      <c r="AB1253" s="2">
        <v>45446</v>
      </c>
      <c r="AC1253">
        <v>3290</v>
      </c>
      <c r="AE1253">
        <v>500</v>
      </c>
      <c r="AF1253">
        <v>500</v>
      </c>
      <c r="AG1253">
        <v>0</v>
      </c>
      <c r="AH1253">
        <v>500</v>
      </c>
      <c r="AI1253">
        <v>0</v>
      </c>
      <c r="AJ1253" t="s">
        <v>728</v>
      </c>
      <c r="AK1253" t="s">
        <v>735</v>
      </c>
      <c r="AL1253" t="s">
        <v>786</v>
      </c>
      <c r="AM1253" t="s">
        <v>837</v>
      </c>
      <c r="AP1253">
        <v>97933</v>
      </c>
      <c r="AQ1253">
        <v>92400</v>
      </c>
      <c r="AS1253" t="s">
        <v>83</v>
      </c>
      <c r="AU1253" t="s">
        <v>728</v>
      </c>
      <c r="AW1253" t="s">
        <v>85</v>
      </c>
      <c r="AX1253">
        <v>2162</v>
      </c>
      <c r="AY1253" t="s">
        <v>966</v>
      </c>
      <c r="AZ1253" t="s">
        <v>1001</v>
      </c>
      <c r="BA1253">
        <v>9</v>
      </c>
      <c r="BB1253" s="2">
        <v>45433</v>
      </c>
      <c r="BC1253" s="2">
        <v>45439</v>
      </c>
      <c r="BD1253">
        <v>19</v>
      </c>
      <c r="BE1253" t="s">
        <v>1010</v>
      </c>
      <c r="BF1253" t="s">
        <v>1017</v>
      </c>
      <c r="BG1253" t="s">
        <v>421</v>
      </c>
      <c r="BH1253" t="s">
        <v>594</v>
      </c>
      <c r="BI1253">
        <v>200</v>
      </c>
      <c r="BJ1253">
        <v>0</v>
      </c>
      <c r="BK1253" t="s">
        <v>714</v>
      </c>
      <c r="BL1253">
        <v>74.099999999999994</v>
      </c>
      <c r="BM1253">
        <v>65</v>
      </c>
      <c r="BN1253" t="s">
        <v>115</v>
      </c>
      <c r="BO1253">
        <v>14820</v>
      </c>
      <c r="BP1253">
        <v>14820</v>
      </c>
      <c r="BQ1253">
        <v>13000</v>
      </c>
      <c r="BR1253">
        <v>13000</v>
      </c>
      <c r="BS1253">
        <v>1820</v>
      </c>
      <c r="BT1253">
        <v>1820</v>
      </c>
      <c r="BY1253" t="s">
        <v>1263</v>
      </c>
      <c r="BZ1253" t="s">
        <v>719</v>
      </c>
      <c r="CA1253">
        <v>200</v>
      </c>
      <c r="CB1253">
        <v>200</v>
      </c>
      <c r="CC1253">
        <v>0</v>
      </c>
      <c r="CD1253">
        <v>200</v>
      </c>
      <c r="CE1253" t="s">
        <v>1269</v>
      </c>
      <c r="CF1253">
        <v>0</v>
      </c>
      <c r="CJ1253" s="4" t="str">
        <f t="shared" si="190"/>
        <v>اسطوانة قطعية 9 بوصة</v>
      </c>
      <c r="CK1253" s="5">
        <f t="shared" si="191"/>
        <v>45468</v>
      </c>
      <c r="CL1253" s="4">
        <f t="shared" si="192"/>
        <v>47</v>
      </c>
      <c r="CN1253" s="4" t="str">
        <f t="shared" si="193"/>
        <v>اسطوانة قطعية 9 بوصة</v>
      </c>
      <c r="CO1253" s="5">
        <f t="shared" si="194"/>
        <v>45439</v>
      </c>
      <c r="CP1253" s="4">
        <f t="shared" si="195"/>
        <v>74.099999999999994</v>
      </c>
      <c r="CR1253" s="4">
        <f t="shared" si="196"/>
        <v>-27.099999999999994</v>
      </c>
      <c r="CS1253" s="6">
        <f t="shared" si="197"/>
        <v>-0.57659574468085095</v>
      </c>
      <c r="CT1253">
        <f t="shared" si="198"/>
        <v>37050</v>
      </c>
      <c r="CU1253">
        <f t="shared" si="199"/>
        <v>23500</v>
      </c>
    </row>
    <row r="1254" spans="1:99" x14ac:dyDescent="0.3">
      <c r="A1254">
        <v>554</v>
      </c>
      <c r="B1254">
        <v>724</v>
      </c>
      <c r="C1254">
        <v>38</v>
      </c>
      <c r="D1254" t="s">
        <v>83</v>
      </c>
      <c r="E1254" t="s">
        <v>84</v>
      </c>
      <c r="H1254" t="s">
        <v>108</v>
      </c>
      <c r="I1254" t="s">
        <v>112</v>
      </c>
      <c r="J1254" t="s">
        <v>114</v>
      </c>
      <c r="K1254" t="s">
        <v>115</v>
      </c>
      <c r="L1254">
        <v>5</v>
      </c>
      <c r="M1254">
        <v>1</v>
      </c>
      <c r="N1254" s="2">
        <v>45465</v>
      </c>
      <c r="O1254" s="2">
        <v>45468</v>
      </c>
      <c r="P1254" t="s">
        <v>180</v>
      </c>
      <c r="Q1254" t="s">
        <v>247</v>
      </c>
      <c r="R1254" t="s">
        <v>421</v>
      </c>
      <c r="S1254" t="s">
        <v>421</v>
      </c>
      <c r="T1254" t="s">
        <v>594</v>
      </c>
      <c r="U1254" t="s">
        <v>714</v>
      </c>
      <c r="V1254">
        <v>47</v>
      </c>
      <c r="W1254">
        <v>500</v>
      </c>
      <c r="X1254" t="s">
        <v>727</v>
      </c>
      <c r="Y1254">
        <v>23500</v>
      </c>
      <c r="AB1254" s="2">
        <v>45446</v>
      </c>
      <c r="AC1254">
        <v>3290</v>
      </c>
      <c r="AE1254">
        <v>500</v>
      </c>
      <c r="AF1254">
        <v>500</v>
      </c>
      <c r="AG1254">
        <v>0</v>
      </c>
      <c r="AH1254">
        <v>500</v>
      </c>
      <c r="AI1254">
        <v>0</v>
      </c>
      <c r="AJ1254" t="s">
        <v>728</v>
      </c>
      <c r="AK1254" t="s">
        <v>754</v>
      </c>
      <c r="AL1254" t="s">
        <v>805</v>
      </c>
      <c r="AM1254" t="s">
        <v>856</v>
      </c>
      <c r="AP1254">
        <v>98867</v>
      </c>
      <c r="AQ1254">
        <v>87440</v>
      </c>
      <c r="AR1254" t="s">
        <v>885</v>
      </c>
      <c r="AS1254" t="s">
        <v>83</v>
      </c>
      <c r="AU1254" t="s">
        <v>922</v>
      </c>
      <c r="AW1254" t="s">
        <v>85</v>
      </c>
      <c r="AX1254">
        <v>2162</v>
      </c>
      <c r="AY1254" t="s">
        <v>964</v>
      </c>
      <c r="AZ1254" t="s">
        <v>1001</v>
      </c>
      <c r="BA1254">
        <v>11</v>
      </c>
      <c r="BB1254" s="2">
        <v>45467</v>
      </c>
      <c r="BC1254" s="2">
        <v>45474</v>
      </c>
      <c r="BD1254">
        <v>1</v>
      </c>
      <c r="BE1254" t="s">
        <v>1010</v>
      </c>
      <c r="BF1254">
        <v>374</v>
      </c>
      <c r="BG1254" t="s">
        <v>421</v>
      </c>
      <c r="BH1254" t="s">
        <v>594</v>
      </c>
      <c r="BI1254">
        <v>20</v>
      </c>
      <c r="BJ1254">
        <v>0</v>
      </c>
      <c r="BK1254" t="s">
        <v>714</v>
      </c>
      <c r="BL1254">
        <v>91.2</v>
      </c>
      <c r="BM1254">
        <v>80</v>
      </c>
      <c r="BN1254" t="s">
        <v>115</v>
      </c>
      <c r="BO1254">
        <v>1824</v>
      </c>
      <c r="BP1254">
        <v>1824</v>
      </c>
      <c r="BQ1254">
        <v>1600</v>
      </c>
      <c r="BR1254">
        <v>1600</v>
      </c>
      <c r="BS1254">
        <v>224</v>
      </c>
      <c r="BT1254">
        <v>224</v>
      </c>
      <c r="BV1254" t="s">
        <v>885</v>
      </c>
      <c r="BW1254" t="s">
        <v>1216</v>
      </c>
      <c r="BX1254" t="s">
        <v>1250</v>
      </c>
      <c r="BY1254" t="s">
        <v>1262</v>
      </c>
      <c r="BZ1254" t="s">
        <v>719</v>
      </c>
      <c r="CA1254">
        <v>20</v>
      </c>
      <c r="CB1254">
        <v>20</v>
      </c>
      <c r="CC1254">
        <v>0</v>
      </c>
      <c r="CD1254">
        <v>20</v>
      </c>
      <c r="CE1254" t="s">
        <v>1269</v>
      </c>
      <c r="CF1254">
        <v>0</v>
      </c>
      <c r="CJ1254" s="4" t="str">
        <f t="shared" si="190"/>
        <v>اسطوانة قطعية 9 بوصة</v>
      </c>
      <c r="CK1254" s="5">
        <f t="shared" si="191"/>
        <v>45468</v>
      </c>
      <c r="CL1254" s="4">
        <f t="shared" si="192"/>
        <v>47</v>
      </c>
      <c r="CN1254" s="4" t="str">
        <f t="shared" si="193"/>
        <v>اسطوانة قطعية 9 بوصة</v>
      </c>
      <c r="CO1254" s="5">
        <f t="shared" si="194"/>
        <v>45474</v>
      </c>
      <c r="CP1254" s="4">
        <f t="shared" si="195"/>
        <v>91.2</v>
      </c>
      <c r="CR1254" s="4">
        <f t="shared" si="196"/>
        <v>-44.2</v>
      </c>
      <c r="CS1254" s="6">
        <f t="shared" si="197"/>
        <v>-0.94042553191489364</v>
      </c>
      <c r="CT1254">
        <f t="shared" si="198"/>
        <v>45600</v>
      </c>
      <c r="CU1254">
        <f t="shared" si="199"/>
        <v>23500</v>
      </c>
    </row>
    <row r="1255" spans="1:99" x14ac:dyDescent="0.3">
      <c r="A1255">
        <v>554</v>
      </c>
      <c r="B1255">
        <v>724</v>
      </c>
      <c r="C1255">
        <v>38</v>
      </c>
      <c r="D1255" t="s">
        <v>83</v>
      </c>
      <c r="E1255" t="s">
        <v>84</v>
      </c>
      <c r="H1255" t="s">
        <v>108</v>
      </c>
      <c r="I1255" t="s">
        <v>112</v>
      </c>
      <c r="J1255" t="s">
        <v>114</v>
      </c>
      <c r="K1255" t="s">
        <v>115</v>
      </c>
      <c r="L1255">
        <v>5</v>
      </c>
      <c r="M1255">
        <v>1</v>
      </c>
      <c r="N1255" s="2">
        <v>45465</v>
      </c>
      <c r="O1255" s="2">
        <v>45468</v>
      </c>
      <c r="P1255" t="s">
        <v>180</v>
      </c>
      <c r="Q1255" t="s">
        <v>247</v>
      </c>
      <c r="R1255" t="s">
        <v>421</v>
      </c>
      <c r="S1255" t="s">
        <v>421</v>
      </c>
      <c r="T1255" t="s">
        <v>594</v>
      </c>
      <c r="U1255" t="s">
        <v>714</v>
      </c>
      <c r="V1255">
        <v>47</v>
      </c>
      <c r="W1255">
        <v>500</v>
      </c>
      <c r="X1255" t="s">
        <v>727</v>
      </c>
      <c r="Y1255">
        <v>23500</v>
      </c>
      <c r="AB1255" s="2">
        <v>45446</v>
      </c>
      <c r="AC1255">
        <v>3290</v>
      </c>
      <c r="AE1255">
        <v>500</v>
      </c>
      <c r="AF1255">
        <v>500</v>
      </c>
      <c r="AG1255">
        <v>0</v>
      </c>
      <c r="AH1255">
        <v>500</v>
      </c>
      <c r="AI1255">
        <v>0</v>
      </c>
      <c r="AJ1255" t="s">
        <v>728</v>
      </c>
      <c r="AK1255" t="s">
        <v>756</v>
      </c>
      <c r="AL1255" t="s">
        <v>807</v>
      </c>
      <c r="AM1255" t="s">
        <v>858</v>
      </c>
      <c r="AP1255">
        <v>99226</v>
      </c>
      <c r="AQ1255">
        <v>95151</v>
      </c>
      <c r="AR1255">
        <v>3.01</v>
      </c>
      <c r="AS1255" t="s">
        <v>83</v>
      </c>
      <c r="AU1255" t="s">
        <v>729</v>
      </c>
      <c r="AW1255" t="s">
        <v>955</v>
      </c>
      <c r="AX1255">
        <v>4603</v>
      </c>
      <c r="AY1255" t="s">
        <v>985</v>
      </c>
      <c r="AZ1255" t="s">
        <v>1002</v>
      </c>
      <c r="BA1255">
        <v>1</v>
      </c>
      <c r="BB1255" s="2">
        <v>45477</v>
      </c>
      <c r="BC1255" s="2">
        <v>45477</v>
      </c>
      <c r="BD1255">
        <v>4</v>
      </c>
      <c r="BE1255" t="s">
        <v>1011</v>
      </c>
      <c r="BG1255" t="s">
        <v>421</v>
      </c>
      <c r="BH1255" t="s">
        <v>594</v>
      </c>
      <c r="BI1255">
        <v>500</v>
      </c>
      <c r="BJ1255">
        <v>0</v>
      </c>
      <c r="BK1255" t="s">
        <v>714</v>
      </c>
      <c r="BL1255">
        <v>62.015999999999998</v>
      </c>
      <c r="BM1255">
        <v>54.4</v>
      </c>
      <c r="BN1255" t="s">
        <v>115</v>
      </c>
      <c r="BO1255">
        <v>31008</v>
      </c>
      <c r="BP1255">
        <v>31008</v>
      </c>
      <c r="BQ1255">
        <v>27200</v>
      </c>
      <c r="BR1255">
        <v>27200</v>
      </c>
      <c r="BS1255">
        <v>3808</v>
      </c>
      <c r="BT1255">
        <v>3808</v>
      </c>
      <c r="BV1255">
        <v>3.01</v>
      </c>
      <c r="BW1255" t="s">
        <v>1240</v>
      </c>
      <c r="BY1255" t="s">
        <v>1263</v>
      </c>
      <c r="BZ1255" t="s">
        <v>723</v>
      </c>
      <c r="CA1255">
        <v>0</v>
      </c>
      <c r="CB1255">
        <v>0</v>
      </c>
      <c r="CC1255">
        <v>0</v>
      </c>
      <c r="CD1255">
        <v>0</v>
      </c>
      <c r="CE1255" t="s">
        <v>1291</v>
      </c>
      <c r="CF1255">
        <v>31008</v>
      </c>
      <c r="CJ1255" s="4" t="str">
        <f t="shared" si="190"/>
        <v>اسطوانة قطعية 9 بوصة</v>
      </c>
      <c r="CK1255" s="5">
        <f t="shared" si="191"/>
        <v>45468</v>
      </c>
      <c r="CL1255" s="4">
        <f t="shared" si="192"/>
        <v>47</v>
      </c>
      <c r="CN1255" s="4" t="str">
        <f t="shared" si="193"/>
        <v>اسطوانة قطعية 9 بوصة</v>
      </c>
      <c r="CO1255" s="5">
        <f t="shared" si="194"/>
        <v>45477</v>
      </c>
      <c r="CP1255" s="4">
        <f t="shared" si="195"/>
        <v>62.015999999999998</v>
      </c>
      <c r="CR1255" s="4">
        <f t="shared" si="196"/>
        <v>-15.015999999999998</v>
      </c>
      <c r="CS1255" s="6">
        <f t="shared" si="197"/>
        <v>-0.31948936170212761</v>
      </c>
      <c r="CT1255">
        <f t="shared" si="198"/>
        <v>31008</v>
      </c>
      <c r="CU1255">
        <f t="shared" si="199"/>
        <v>23500</v>
      </c>
    </row>
    <row r="1256" spans="1:99" x14ac:dyDescent="0.3">
      <c r="A1256">
        <v>554</v>
      </c>
      <c r="B1256">
        <v>724</v>
      </c>
      <c r="C1256">
        <v>38</v>
      </c>
      <c r="D1256" t="s">
        <v>83</v>
      </c>
      <c r="E1256" t="s">
        <v>84</v>
      </c>
      <c r="H1256" t="s">
        <v>108</v>
      </c>
      <c r="I1256" t="s">
        <v>112</v>
      </c>
      <c r="J1256" t="s">
        <v>114</v>
      </c>
      <c r="K1256" t="s">
        <v>115</v>
      </c>
      <c r="L1256">
        <v>5</v>
      </c>
      <c r="M1256">
        <v>1</v>
      </c>
      <c r="N1256" s="2">
        <v>45465</v>
      </c>
      <c r="O1256" s="2">
        <v>45468</v>
      </c>
      <c r="P1256" t="s">
        <v>180</v>
      </c>
      <c r="Q1256" t="s">
        <v>247</v>
      </c>
      <c r="R1256" t="s">
        <v>421</v>
      </c>
      <c r="S1256" t="s">
        <v>421</v>
      </c>
      <c r="T1256" t="s">
        <v>594</v>
      </c>
      <c r="U1256" t="s">
        <v>714</v>
      </c>
      <c r="V1256">
        <v>47</v>
      </c>
      <c r="W1256">
        <v>500</v>
      </c>
      <c r="X1256" t="s">
        <v>727</v>
      </c>
      <c r="Y1256">
        <v>23500</v>
      </c>
      <c r="AB1256" s="2">
        <v>45446</v>
      </c>
      <c r="AC1256">
        <v>3290</v>
      </c>
      <c r="AE1256">
        <v>500</v>
      </c>
      <c r="AF1256">
        <v>500</v>
      </c>
      <c r="AG1256">
        <v>0</v>
      </c>
      <c r="AH1256">
        <v>500</v>
      </c>
      <c r="AI1256">
        <v>0</v>
      </c>
      <c r="AJ1256" t="s">
        <v>728</v>
      </c>
      <c r="AK1256" t="s">
        <v>758</v>
      </c>
      <c r="AL1256" t="s">
        <v>809</v>
      </c>
      <c r="AM1256" t="s">
        <v>860</v>
      </c>
      <c r="AP1256">
        <v>98737</v>
      </c>
      <c r="AQ1256">
        <v>93515</v>
      </c>
      <c r="AS1256" t="s">
        <v>83</v>
      </c>
      <c r="AU1256" t="s">
        <v>728</v>
      </c>
      <c r="AW1256" t="s">
        <v>85</v>
      </c>
      <c r="AX1256">
        <v>2162</v>
      </c>
      <c r="AY1256" t="s">
        <v>980</v>
      </c>
      <c r="AZ1256" t="s">
        <v>1001</v>
      </c>
      <c r="BA1256">
        <v>1</v>
      </c>
      <c r="BB1256" s="2">
        <v>45454</v>
      </c>
      <c r="BC1256" s="2">
        <v>45455</v>
      </c>
      <c r="BD1256">
        <v>1</v>
      </c>
      <c r="BE1256" t="s">
        <v>1010</v>
      </c>
      <c r="BF1256" t="s">
        <v>1045</v>
      </c>
      <c r="BG1256" t="s">
        <v>421</v>
      </c>
      <c r="BH1256" t="s">
        <v>594</v>
      </c>
      <c r="BI1256">
        <v>2</v>
      </c>
      <c r="BJ1256">
        <v>0</v>
      </c>
      <c r="BK1256" t="s">
        <v>714</v>
      </c>
      <c r="BL1256">
        <v>60</v>
      </c>
      <c r="BM1256">
        <v>60</v>
      </c>
      <c r="BN1256" t="s">
        <v>115</v>
      </c>
      <c r="BO1256">
        <v>120</v>
      </c>
      <c r="BP1256">
        <v>120</v>
      </c>
      <c r="BQ1256">
        <v>120</v>
      </c>
      <c r="BR1256">
        <v>120</v>
      </c>
      <c r="BS1256">
        <v>0</v>
      </c>
      <c r="BT1256">
        <v>0</v>
      </c>
      <c r="BU1256" t="s">
        <v>1209</v>
      </c>
      <c r="BY1256" t="s">
        <v>1263</v>
      </c>
      <c r="BZ1256" t="s">
        <v>719</v>
      </c>
      <c r="CA1256">
        <v>2</v>
      </c>
      <c r="CB1256">
        <v>2</v>
      </c>
      <c r="CC1256">
        <v>0</v>
      </c>
      <c r="CD1256">
        <v>2</v>
      </c>
      <c r="CE1256" t="s">
        <v>1269</v>
      </c>
      <c r="CF1256">
        <v>0</v>
      </c>
      <c r="CJ1256" s="4" t="str">
        <f t="shared" si="190"/>
        <v>اسطوانة قطعية 9 بوصة</v>
      </c>
      <c r="CK1256" s="5">
        <f t="shared" si="191"/>
        <v>45468</v>
      </c>
      <c r="CL1256" s="4">
        <f t="shared" si="192"/>
        <v>47</v>
      </c>
      <c r="CN1256" s="4" t="str">
        <f t="shared" si="193"/>
        <v>اسطوانة قطعية 9 بوصة</v>
      </c>
      <c r="CO1256" s="5">
        <f t="shared" si="194"/>
        <v>45455</v>
      </c>
      <c r="CP1256" s="4">
        <f t="shared" si="195"/>
        <v>60</v>
      </c>
      <c r="CR1256" s="4">
        <f t="shared" si="196"/>
        <v>-13</v>
      </c>
      <c r="CS1256" s="6">
        <f t="shared" si="197"/>
        <v>-0.27659574468085107</v>
      </c>
      <c r="CT1256">
        <f t="shared" si="198"/>
        <v>30000</v>
      </c>
      <c r="CU1256">
        <f t="shared" si="199"/>
        <v>23500</v>
      </c>
    </row>
    <row r="1257" spans="1:99" x14ac:dyDescent="0.3">
      <c r="A1257">
        <v>554</v>
      </c>
      <c r="B1257">
        <v>724</v>
      </c>
      <c r="C1257">
        <v>38</v>
      </c>
      <c r="D1257" t="s">
        <v>83</v>
      </c>
      <c r="E1257" t="s">
        <v>84</v>
      </c>
      <c r="H1257" t="s">
        <v>108</v>
      </c>
      <c r="I1257" t="s">
        <v>112</v>
      </c>
      <c r="J1257" t="s">
        <v>114</v>
      </c>
      <c r="K1257" t="s">
        <v>115</v>
      </c>
      <c r="L1257">
        <v>5</v>
      </c>
      <c r="M1257">
        <v>1</v>
      </c>
      <c r="N1257" s="2">
        <v>45465</v>
      </c>
      <c r="O1257" s="2">
        <v>45468</v>
      </c>
      <c r="P1257" t="s">
        <v>180</v>
      </c>
      <c r="Q1257" t="s">
        <v>247</v>
      </c>
      <c r="R1257" t="s">
        <v>421</v>
      </c>
      <c r="S1257" t="s">
        <v>421</v>
      </c>
      <c r="T1257" t="s">
        <v>594</v>
      </c>
      <c r="U1257" t="s">
        <v>714</v>
      </c>
      <c r="V1257">
        <v>47</v>
      </c>
      <c r="W1257">
        <v>500</v>
      </c>
      <c r="X1257" t="s">
        <v>727</v>
      </c>
      <c r="Y1257">
        <v>23500</v>
      </c>
      <c r="AB1257" s="2">
        <v>45446</v>
      </c>
      <c r="AC1257">
        <v>3290</v>
      </c>
      <c r="AE1257">
        <v>500</v>
      </c>
      <c r="AF1257">
        <v>500</v>
      </c>
      <c r="AG1257">
        <v>0</v>
      </c>
      <c r="AH1257">
        <v>500</v>
      </c>
      <c r="AI1257">
        <v>0</v>
      </c>
      <c r="AJ1257" t="s">
        <v>728</v>
      </c>
      <c r="AK1257" t="s">
        <v>758</v>
      </c>
      <c r="AL1257" t="s">
        <v>809</v>
      </c>
      <c r="AM1257" t="s">
        <v>860</v>
      </c>
      <c r="AP1257">
        <v>98738</v>
      </c>
      <c r="AQ1257">
        <v>94557</v>
      </c>
      <c r="AS1257" t="s">
        <v>83</v>
      </c>
      <c r="AU1257" t="s">
        <v>729</v>
      </c>
      <c r="AW1257" t="s">
        <v>85</v>
      </c>
      <c r="AX1257">
        <v>2162</v>
      </c>
      <c r="AY1257" t="s">
        <v>980</v>
      </c>
      <c r="AZ1257" t="s">
        <v>1001</v>
      </c>
      <c r="BA1257">
        <v>2</v>
      </c>
      <c r="BB1257" s="2">
        <v>45454</v>
      </c>
      <c r="BC1257" s="2">
        <v>45475</v>
      </c>
      <c r="BD1257">
        <v>1</v>
      </c>
      <c r="BE1257" t="s">
        <v>1010</v>
      </c>
      <c r="BF1257" t="s">
        <v>1045</v>
      </c>
      <c r="BG1257" t="s">
        <v>421</v>
      </c>
      <c r="BH1257" t="s">
        <v>594</v>
      </c>
      <c r="BI1257">
        <v>2</v>
      </c>
      <c r="BJ1257">
        <v>0</v>
      </c>
      <c r="BK1257" t="s">
        <v>714</v>
      </c>
      <c r="BL1257">
        <v>50</v>
      </c>
      <c r="BM1257">
        <v>50</v>
      </c>
      <c r="BN1257" t="s">
        <v>115</v>
      </c>
      <c r="BO1257">
        <v>100</v>
      </c>
      <c r="BP1257">
        <v>100</v>
      </c>
      <c r="BQ1257">
        <v>100</v>
      </c>
      <c r="BR1257">
        <v>100</v>
      </c>
      <c r="BS1257">
        <v>0</v>
      </c>
      <c r="BT1257">
        <v>0</v>
      </c>
      <c r="BU1257" t="s">
        <v>1209</v>
      </c>
      <c r="BY1257" t="s">
        <v>1263</v>
      </c>
      <c r="BZ1257" t="s">
        <v>719</v>
      </c>
      <c r="CA1257">
        <v>0</v>
      </c>
      <c r="CB1257">
        <v>0</v>
      </c>
      <c r="CC1257">
        <v>0</v>
      </c>
      <c r="CD1257">
        <v>0</v>
      </c>
      <c r="CE1257" t="s">
        <v>1280</v>
      </c>
      <c r="CF1257">
        <v>100</v>
      </c>
      <c r="CJ1257" s="4" t="str">
        <f t="shared" si="190"/>
        <v>اسطوانة قطعية 9 بوصة</v>
      </c>
      <c r="CK1257" s="5">
        <f t="shared" si="191"/>
        <v>45468</v>
      </c>
      <c r="CL1257" s="4">
        <f t="shared" si="192"/>
        <v>47</v>
      </c>
      <c r="CN1257" s="4" t="str">
        <f t="shared" si="193"/>
        <v>اسطوانة قطعية 9 بوصة</v>
      </c>
      <c r="CO1257" s="5">
        <f t="shared" si="194"/>
        <v>45475</v>
      </c>
      <c r="CP1257" s="4">
        <f t="shared" si="195"/>
        <v>50</v>
      </c>
      <c r="CR1257" s="4">
        <f t="shared" si="196"/>
        <v>-3</v>
      </c>
      <c r="CS1257" s="6">
        <f t="shared" si="197"/>
        <v>-6.3829787234042548E-2</v>
      </c>
      <c r="CT1257">
        <f t="shared" si="198"/>
        <v>25000</v>
      </c>
      <c r="CU1257">
        <f t="shared" si="199"/>
        <v>23500</v>
      </c>
    </row>
    <row r="1258" spans="1:99" x14ac:dyDescent="0.3">
      <c r="A1258">
        <v>554</v>
      </c>
      <c r="B1258">
        <v>724</v>
      </c>
      <c r="C1258">
        <v>38</v>
      </c>
      <c r="D1258" t="s">
        <v>83</v>
      </c>
      <c r="E1258" t="s">
        <v>84</v>
      </c>
      <c r="H1258" t="s">
        <v>108</v>
      </c>
      <c r="I1258" t="s">
        <v>112</v>
      </c>
      <c r="J1258" t="s">
        <v>114</v>
      </c>
      <c r="K1258" t="s">
        <v>115</v>
      </c>
      <c r="L1258">
        <v>5</v>
      </c>
      <c r="M1258">
        <v>1</v>
      </c>
      <c r="N1258" s="2">
        <v>45465</v>
      </c>
      <c r="O1258" s="2">
        <v>45468</v>
      </c>
      <c r="P1258" t="s">
        <v>180</v>
      </c>
      <c r="Q1258" t="s">
        <v>247</v>
      </c>
      <c r="R1258" t="s">
        <v>421</v>
      </c>
      <c r="S1258" t="s">
        <v>421</v>
      </c>
      <c r="T1258" t="s">
        <v>594</v>
      </c>
      <c r="U1258" t="s">
        <v>714</v>
      </c>
      <c r="V1258">
        <v>47</v>
      </c>
      <c r="W1258">
        <v>500</v>
      </c>
      <c r="X1258" t="s">
        <v>727</v>
      </c>
      <c r="Y1258">
        <v>23500</v>
      </c>
      <c r="AB1258" s="2">
        <v>45446</v>
      </c>
      <c r="AC1258">
        <v>3290</v>
      </c>
      <c r="AE1258">
        <v>500</v>
      </c>
      <c r="AF1258">
        <v>500</v>
      </c>
      <c r="AG1258">
        <v>0</v>
      </c>
      <c r="AH1258">
        <v>500</v>
      </c>
      <c r="AI1258">
        <v>0</v>
      </c>
      <c r="AJ1258" t="s">
        <v>728</v>
      </c>
      <c r="AK1258" t="s">
        <v>745</v>
      </c>
      <c r="AL1258" t="s">
        <v>796</v>
      </c>
      <c r="AM1258" t="s">
        <v>847</v>
      </c>
      <c r="AP1258">
        <v>98869</v>
      </c>
      <c r="AQ1258">
        <v>94778</v>
      </c>
      <c r="AS1258" t="s">
        <v>83</v>
      </c>
      <c r="AU1258" t="s">
        <v>728</v>
      </c>
      <c r="AW1258" t="s">
        <v>85</v>
      </c>
      <c r="AX1258">
        <v>2162</v>
      </c>
      <c r="AY1258" t="s">
        <v>972</v>
      </c>
      <c r="AZ1258" t="s">
        <v>1001</v>
      </c>
      <c r="BA1258">
        <v>4</v>
      </c>
      <c r="BB1258" s="2">
        <v>45467</v>
      </c>
      <c r="BC1258" s="2">
        <v>45474</v>
      </c>
      <c r="BD1258">
        <v>2</v>
      </c>
      <c r="BE1258" t="s">
        <v>1010</v>
      </c>
      <c r="BF1258" t="s">
        <v>1172</v>
      </c>
      <c r="BG1258" t="s">
        <v>421</v>
      </c>
      <c r="BH1258" t="s">
        <v>594</v>
      </c>
      <c r="BI1258">
        <v>5</v>
      </c>
      <c r="BJ1258">
        <v>0</v>
      </c>
      <c r="BK1258" t="s">
        <v>714</v>
      </c>
      <c r="BL1258">
        <v>96.9</v>
      </c>
      <c r="BM1258">
        <v>85</v>
      </c>
      <c r="BN1258" t="s">
        <v>115</v>
      </c>
      <c r="BO1258">
        <v>484.5</v>
      </c>
      <c r="BP1258">
        <v>484.5</v>
      </c>
      <c r="BQ1258">
        <v>425</v>
      </c>
      <c r="BR1258">
        <v>425</v>
      </c>
      <c r="BS1258">
        <v>59.5</v>
      </c>
      <c r="BT1258">
        <v>59.5</v>
      </c>
      <c r="BY1258" t="s">
        <v>1263</v>
      </c>
      <c r="BZ1258" t="s">
        <v>719</v>
      </c>
      <c r="CA1258">
        <v>5</v>
      </c>
      <c r="CB1258">
        <v>5</v>
      </c>
      <c r="CC1258">
        <v>0</v>
      </c>
      <c r="CD1258">
        <v>5</v>
      </c>
      <c r="CE1258" t="s">
        <v>1269</v>
      </c>
      <c r="CF1258">
        <v>0</v>
      </c>
      <c r="CJ1258" s="4" t="str">
        <f t="shared" si="190"/>
        <v>اسطوانة قطعية 9 بوصة</v>
      </c>
      <c r="CK1258" s="5">
        <f t="shared" si="191"/>
        <v>45468</v>
      </c>
      <c r="CL1258" s="4">
        <f t="shared" si="192"/>
        <v>47</v>
      </c>
      <c r="CN1258" s="4" t="str">
        <f t="shared" si="193"/>
        <v>اسطوانة قطعية 9 بوصة</v>
      </c>
      <c r="CO1258" s="5">
        <f t="shared" si="194"/>
        <v>45474</v>
      </c>
      <c r="CP1258" s="4">
        <f t="shared" si="195"/>
        <v>96.9</v>
      </c>
      <c r="CR1258" s="4">
        <f t="shared" si="196"/>
        <v>-49.900000000000006</v>
      </c>
      <c r="CS1258" s="6">
        <f t="shared" si="197"/>
        <v>-1.0617021276595746</v>
      </c>
      <c r="CT1258">
        <f t="shared" si="198"/>
        <v>48450</v>
      </c>
      <c r="CU1258">
        <f t="shared" si="199"/>
        <v>23500</v>
      </c>
    </row>
    <row r="1259" spans="1:99" x14ac:dyDescent="0.3">
      <c r="A1259">
        <v>554</v>
      </c>
      <c r="B1259">
        <v>724</v>
      </c>
      <c r="C1259">
        <v>38</v>
      </c>
      <c r="D1259" t="s">
        <v>83</v>
      </c>
      <c r="E1259" t="s">
        <v>84</v>
      </c>
      <c r="H1259" t="s">
        <v>108</v>
      </c>
      <c r="I1259" t="s">
        <v>112</v>
      </c>
      <c r="J1259" t="s">
        <v>114</v>
      </c>
      <c r="K1259" t="s">
        <v>115</v>
      </c>
      <c r="L1259">
        <v>5</v>
      </c>
      <c r="M1259">
        <v>1</v>
      </c>
      <c r="N1259" s="2">
        <v>45465</v>
      </c>
      <c r="O1259" s="2">
        <v>45468</v>
      </c>
      <c r="P1259" t="s">
        <v>180</v>
      </c>
      <c r="Q1259" t="s">
        <v>247</v>
      </c>
      <c r="R1259" t="s">
        <v>421</v>
      </c>
      <c r="S1259" t="s">
        <v>421</v>
      </c>
      <c r="T1259" t="s">
        <v>594</v>
      </c>
      <c r="U1259" t="s">
        <v>714</v>
      </c>
      <c r="V1259">
        <v>47</v>
      </c>
      <c r="W1259">
        <v>500</v>
      </c>
      <c r="X1259" t="s">
        <v>727</v>
      </c>
      <c r="Y1259">
        <v>23500</v>
      </c>
      <c r="AB1259" s="2">
        <v>45446</v>
      </c>
      <c r="AC1259">
        <v>3290</v>
      </c>
      <c r="AE1259">
        <v>500</v>
      </c>
      <c r="AF1259">
        <v>500</v>
      </c>
      <c r="AG1259">
        <v>0</v>
      </c>
      <c r="AH1259">
        <v>500</v>
      </c>
      <c r="AI1259">
        <v>0</v>
      </c>
      <c r="AJ1259" t="s">
        <v>728</v>
      </c>
      <c r="AK1259" t="s">
        <v>739</v>
      </c>
      <c r="AL1259" t="s">
        <v>790</v>
      </c>
      <c r="AM1259" t="s">
        <v>841</v>
      </c>
      <c r="AP1259">
        <v>98411</v>
      </c>
      <c r="AQ1259">
        <v>92153</v>
      </c>
      <c r="AR1259">
        <v>3.01</v>
      </c>
      <c r="AS1259" t="s">
        <v>83</v>
      </c>
      <c r="AU1259" t="s">
        <v>922</v>
      </c>
      <c r="AW1259" t="s">
        <v>932</v>
      </c>
      <c r="AX1259">
        <v>1832</v>
      </c>
      <c r="AY1259" t="s">
        <v>991</v>
      </c>
      <c r="AZ1259" t="s">
        <v>1002</v>
      </c>
      <c r="BA1259">
        <v>1</v>
      </c>
      <c r="BB1259" s="2">
        <v>45446</v>
      </c>
      <c r="BC1259" s="2">
        <v>45446</v>
      </c>
      <c r="BD1259">
        <v>10</v>
      </c>
      <c r="BE1259" t="s">
        <v>1011</v>
      </c>
      <c r="BG1259" t="s">
        <v>421</v>
      </c>
      <c r="BH1259" t="s">
        <v>594</v>
      </c>
      <c r="BI1259">
        <v>50</v>
      </c>
      <c r="BJ1259">
        <v>0</v>
      </c>
      <c r="BK1259" t="s">
        <v>714</v>
      </c>
      <c r="BL1259">
        <v>75.239999999999995</v>
      </c>
      <c r="BM1259">
        <v>66</v>
      </c>
      <c r="BN1259" t="s">
        <v>115</v>
      </c>
      <c r="BO1259">
        <v>3762</v>
      </c>
      <c r="BP1259">
        <v>3762</v>
      </c>
      <c r="BQ1259">
        <v>3300</v>
      </c>
      <c r="BR1259">
        <v>3300</v>
      </c>
      <c r="BS1259">
        <v>462</v>
      </c>
      <c r="BT1259">
        <v>462</v>
      </c>
      <c r="BV1259">
        <v>3.01</v>
      </c>
      <c r="BW1259" t="s">
        <v>1240</v>
      </c>
      <c r="BY1259" t="s">
        <v>1263</v>
      </c>
      <c r="BZ1259" t="s">
        <v>723</v>
      </c>
      <c r="CA1259">
        <v>50</v>
      </c>
      <c r="CB1259">
        <v>50</v>
      </c>
      <c r="CC1259">
        <v>0</v>
      </c>
      <c r="CD1259">
        <v>50</v>
      </c>
      <c r="CE1259" t="s">
        <v>1269</v>
      </c>
      <c r="CF1259">
        <v>0</v>
      </c>
      <c r="CJ1259" s="4" t="str">
        <f t="shared" si="190"/>
        <v>اسطوانة قطعية 9 بوصة</v>
      </c>
      <c r="CK1259" s="5">
        <f t="shared" si="191"/>
        <v>45468</v>
      </c>
      <c r="CL1259" s="4">
        <f t="shared" si="192"/>
        <v>47</v>
      </c>
      <c r="CN1259" s="4" t="str">
        <f t="shared" si="193"/>
        <v>اسطوانة قطعية 9 بوصة</v>
      </c>
      <c r="CO1259" s="5">
        <f t="shared" si="194"/>
        <v>45446</v>
      </c>
      <c r="CP1259" s="4">
        <f t="shared" si="195"/>
        <v>75.239999999999995</v>
      </c>
      <c r="CR1259" s="4">
        <f t="shared" si="196"/>
        <v>-28.239999999999995</v>
      </c>
      <c r="CS1259" s="6">
        <f t="shared" si="197"/>
        <v>-0.60085106382978715</v>
      </c>
      <c r="CT1259">
        <f t="shared" si="198"/>
        <v>37620</v>
      </c>
      <c r="CU1259">
        <f t="shared" si="199"/>
        <v>23500</v>
      </c>
    </row>
    <row r="1260" spans="1:99" x14ac:dyDescent="0.3">
      <c r="A1260">
        <v>554</v>
      </c>
      <c r="B1260">
        <v>724</v>
      </c>
      <c r="C1260">
        <v>38</v>
      </c>
      <c r="D1260" t="s">
        <v>83</v>
      </c>
      <c r="E1260" t="s">
        <v>84</v>
      </c>
      <c r="H1260" t="s">
        <v>108</v>
      </c>
      <c r="I1260" t="s">
        <v>112</v>
      </c>
      <c r="J1260" t="s">
        <v>114</v>
      </c>
      <c r="K1260" t="s">
        <v>115</v>
      </c>
      <c r="L1260">
        <v>5</v>
      </c>
      <c r="M1260">
        <v>1</v>
      </c>
      <c r="N1260" s="2">
        <v>45465</v>
      </c>
      <c r="O1260" s="2">
        <v>45468</v>
      </c>
      <c r="P1260" t="s">
        <v>180</v>
      </c>
      <c r="Q1260" t="s">
        <v>247</v>
      </c>
      <c r="R1260" t="s">
        <v>421</v>
      </c>
      <c r="S1260" t="s">
        <v>421</v>
      </c>
      <c r="T1260" t="s">
        <v>594</v>
      </c>
      <c r="U1260" t="s">
        <v>714</v>
      </c>
      <c r="V1260">
        <v>47</v>
      </c>
      <c r="W1260">
        <v>500</v>
      </c>
      <c r="X1260" t="s">
        <v>727</v>
      </c>
      <c r="Y1260">
        <v>23500</v>
      </c>
      <c r="AB1260" s="2">
        <v>45446</v>
      </c>
      <c r="AC1260">
        <v>3290</v>
      </c>
      <c r="AE1260">
        <v>500</v>
      </c>
      <c r="AF1260">
        <v>500</v>
      </c>
      <c r="AG1260">
        <v>0</v>
      </c>
      <c r="AH1260">
        <v>500</v>
      </c>
      <c r="AI1260">
        <v>0</v>
      </c>
      <c r="AJ1260" t="s">
        <v>728</v>
      </c>
      <c r="AK1260" t="s">
        <v>739</v>
      </c>
      <c r="AL1260" t="s">
        <v>790</v>
      </c>
      <c r="AM1260" t="s">
        <v>841</v>
      </c>
      <c r="AP1260">
        <v>98724</v>
      </c>
      <c r="AQ1260">
        <v>94463</v>
      </c>
      <c r="AS1260" t="s">
        <v>83</v>
      </c>
      <c r="AU1260" t="s">
        <v>728</v>
      </c>
      <c r="AW1260" t="s">
        <v>85</v>
      </c>
      <c r="AX1260">
        <v>2162</v>
      </c>
      <c r="AY1260" t="s">
        <v>983</v>
      </c>
      <c r="AZ1260" t="s">
        <v>1001</v>
      </c>
      <c r="BA1260">
        <v>2</v>
      </c>
      <c r="BB1260" s="2">
        <v>45454</v>
      </c>
      <c r="BC1260" s="2">
        <v>45455</v>
      </c>
      <c r="BD1260">
        <v>1</v>
      </c>
      <c r="BE1260" t="s">
        <v>1010</v>
      </c>
      <c r="BF1260" t="s">
        <v>1173</v>
      </c>
      <c r="BG1260" t="s">
        <v>421</v>
      </c>
      <c r="BH1260" t="s">
        <v>594</v>
      </c>
      <c r="BI1260">
        <v>20</v>
      </c>
      <c r="BJ1260">
        <v>0</v>
      </c>
      <c r="BK1260" t="s">
        <v>714</v>
      </c>
      <c r="BL1260">
        <v>57</v>
      </c>
      <c r="BM1260">
        <v>50</v>
      </c>
      <c r="BN1260" t="s">
        <v>115</v>
      </c>
      <c r="BO1260">
        <v>1140</v>
      </c>
      <c r="BP1260">
        <v>1140</v>
      </c>
      <c r="BQ1260">
        <v>1000</v>
      </c>
      <c r="BR1260">
        <v>1000</v>
      </c>
      <c r="BS1260">
        <v>140</v>
      </c>
      <c r="BT1260">
        <v>140</v>
      </c>
      <c r="BV1260" t="s">
        <v>885</v>
      </c>
      <c r="BW1260" t="s">
        <v>1216</v>
      </c>
      <c r="BX1260" t="s">
        <v>1250</v>
      </c>
      <c r="BY1260" t="s">
        <v>1262</v>
      </c>
      <c r="BZ1260" t="s">
        <v>719</v>
      </c>
      <c r="CA1260">
        <v>20</v>
      </c>
      <c r="CB1260">
        <v>20</v>
      </c>
      <c r="CC1260">
        <v>0</v>
      </c>
      <c r="CD1260">
        <v>20</v>
      </c>
      <c r="CE1260" t="s">
        <v>1269</v>
      </c>
      <c r="CF1260">
        <v>0</v>
      </c>
      <c r="CJ1260" s="4" t="str">
        <f t="shared" si="190"/>
        <v>اسطوانة قطعية 9 بوصة</v>
      </c>
      <c r="CK1260" s="5">
        <f t="shared" si="191"/>
        <v>45468</v>
      </c>
      <c r="CL1260" s="4">
        <f t="shared" si="192"/>
        <v>47</v>
      </c>
      <c r="CN1260" s="4" t="str">
        <f t="shared" si="193"/>
        <v>اسطوانة قطعية 9 بوصة</v>
      </c>
      <c r="CO1260" s="5">
        <f t="shared" si="194"/>
        <v>45455</v>
      </c>
      <c r="CP1260" s="4">
        <f t="shared" si="195"/>
        <v>57</v>
      </c>
      <c r="CR1260" s="4">
        <f t="shared" si="196"/>
        <v>-10</v>
      </c>
      <c r="CS1260" s="6">
        <f t="shared" si="197"/>
        <v>-0.21276595744680851</v>
      </c>
      <c r="CT1260">
        <f t="shared" si="198"/>
        <v>28500</v>
      </c>
      <c r="CU1260">
        <f t="shared" si="199"/>
        <v>23500</v>
      </c>
    </row>
    <row r="1261" spans="1:99" x14ac:dyDescent="0.3">
      <c r="A1261">
        <v>554</v>
      </c>
      <c r="B1261">
        <v>724</v>
      </c>
      <c r="C1261">
        <v>38</v>
      </c>
      <c r="D1261" t="s">
        <v>83</v>
      </c>
      <c r="E1261" t="s">
        <v>84</v>
      </c>
      <c r="H1261" t="s">
        <v>108</v>
      </c>
      <c r="I1261" t="s">
        <v>112</v>
      </c>
      <c r="J1261" t="s">
        <v>114</v>
      </c>
      <c r="K1261" t="s">
        <v>115</v>
      </c>
      <c r="L1261">
        <v>5</v>
      </c>
      <c r="M1261">
        <v>1</v>
      </c>
      <c r="N1261" s="2">
        <v>45465</v>
      </c>
      <c r="O1261" s="2">
        <v>45468</v>
      </c>
      <c r="P1261" t="s">
        <v>180</v>
      </c>
      <c r="Q1261" t="s">
        <v>247</v>
      </c>
      <c r="R1261" t="s">
        <v>421</v>
      </c>
      <c r="S1261" t="s">
        <v>421</v>
      </c>
      <c r="T1261" t="s">
        <v>594</v>
      </c>
      <c r="U1261" t="s">
        <v>714</v>
      </c>
      <c r="V1261">
        <v>47</v>
      </c>
      <c r="W1261">
        <v>500</v>
      </c>
      <c r="X1261" t="s">
        <v>727</v>
      </c>
      <c r="Y1261">
        <v>23500</v>
      </c>
      <c r="AB1261" s="2">
        <v>45446</v>
      </c>
      <c r="AC1261">
        <v>3290</v>
      </c>
      <c r="AE1261">
        <v>500</v>
      </c>
      <c r="AF1261">
        <v>500</v>
      </c>
      <c r="AG1261">
        <v>0</v>
      </c>
      <c r="AH1261">
        <v>500</v>
      </c>
      <c r="AI1261">
        <v>0</v>
      </c>
      <c r="AJ1261" t="s">
        <v>728</v>
      </c>
      <c r="AK1261" t="s">
        <v>746</v>
      </c>
      <c r="AL1261" t="s">
        <v>797</v>
      </c>
      <c r="AM1261" t="s">
        <v>848</v>
      </c>
      <c r="AP1261">
        <v>98184</v>
      </c>
      <c r="AQ1261">
        <v>93400</v>
      </c>
      <c r="AS1261" t="s">
        <v>83</v>
      </c>
      <c r="AU1261" t="s">
        <v>728</v>
      </c>
      <c r="AW1261" t="s">
        <v>85</v>
      </c>
      <c r="AX1261">
        <v>2162</v>
      </c>
      <c r="AY1261" t="s">
        <v>968</v>
      </c>
      <c r="AZ1261" t="s">
        <v>1001</v>
      </c>
      <c r="BA1261">
        <v>1</v>
      </c>
      <c r="BB1261" s="2">
        <v>45440</v>
      </c>
      <c r="BC1261" s="2">
        <v>45442</v>
      </c>
      <c r="BD1261">
        <v>7</v>
      </c>
      <c r="BE1261" t="s">
        <v>1010</v>
      </c>
      <c r="BG1261" t="s">
        <v>421</v>
      </c>
      <c r="BH1261" t="s">
        <v>594</v>
      </c>
      <c r="BI1261">
        <v>10</v>
      </c>
      <c r="BJ1261">
        <v>0</v>
      </c>
      <c r="BK1261" t="s">
        <v>714</v>
      </c>
      <c r="BL1261">
        <v>74.099999999999994</v>
      </c>
      <c r="BM1261">
        <v>65</v>
      </c>
      <c r="BN1261" t="s">
        <v>115</v>
      </c>
      <c r="BO1261">
        <v>741</v>
      </c>
      <c r="BP1261">
        <v>741</v>
      </c>
      <c r="BQ1261">
        <v>650</v>
      </c>
      <c r="BR1261">
        <v>650</v>
      </c>
      <c r="BS1261">
        <v>91</v>
      </c>
      <c r="BT1261">
        <v>91</v>
      </c>
      <c r="BY1261" t="s">
        <v>1263</v>
      </c>
      <c r="BZ1261" t="s">
        <v>719</v>
      </c>
      <c r="CA1261">
        <v>10</v>
      </c>
      <c r="CB1261">
        <v>10</v>
      </c>
      <c r="CC1261">
        <v>0</v>
      </c>
      <c r="CD1261">
        <v>10</v>
      </c>
      <c r="CE1261" t="s">
        <v>1269</v>
      </c>
      <c r="CF1261">
        <v>0</v>
      </c>
      <c r="CJ1261" s="4" t="str">
        <f t="shared" si="190"/>
        <v>اسطوانة قطعية 9 بوصة</v>
      </c>
      <c r="CK1261" s="5">
        <f t="shared" si="191"/>
        <v>45468</v>
      </c>
      <c r="CL1261" s="4">
        <f t="shared" si="192"/>
        <v>47</v>
      </c>
      <c r="CN1261" s="4" t="str">
        <f t="shared" si="193"/>
        <v>اسطوانة قطعية 9 بوصة</v>
      </c>
      <c r="CO1261" s="5">
        <f t="shared" si="194"/>
        <v>45442</v>
      </c>
      <c r="CP1261" s="4">
        <f t="shared" si="195"/>
        <v>74.099999999999994</v>
      </c>
      <c r="CR1261" s="4">
        <f t="shared" si="196"/>
        <v>-27.099999999999994</v>
      </c>
      <c r="CS1261" s="6">
        <f t="shared" si="197"/>
        <v>-0.57659574468085095</v>
      </c>
      <c r="CT1261">
        <f t="shared" si="198"/>
        <v>37050</v>
      </c>
      <c r="CU1261">
        <f t="shared" si="199"/>
        <v>23500</v>
      </c>
    </row>
    <row r="1262" spans="1:99" x14ac:dyDescent="0.3">
      <c r="A1262">
        <v>554</v>
      </c>
      <c r="B1262">
        <v>724</v>
      </c>
      <c r="C1262">
        <v>38</v>
      </c>
      <c r="D1262" t="s">
        <v>83</v>
      </c>
      <c r="E1262" t="s">
        <v>84</v>
      </c>
      <c r="H1262" t="s">
        <v>108</v>
      </c>
      <c r="I1262" t="s">
        <v>112</v>
      </c>
      <c r="J1262" t="s">
        <v>114</v>
      </c>
      <c r="K1262" t="s">
        <v>115</v>
      </c>
      <c r="L1262">
        <v>5</v>
      </c>
      <c r="M1262">
        <v>1</v>
      </c>
      <c r="N1262" s="2">
        <v>45465</v>
      </c>
      <c r="O1262" s="2">
        <v>45468</v>
      </c>
      <c r="P1262" t="s">
        <v>180</v>
      </c>
      <c r="Q1262" t="s">
        <v>247</v>
      </c>
      <c r="R1262" t="s">
        <v>421</v>
      </c>
      <c r="S1262" t="s">
        <v>421</v>
      </c>
      <c r="T1262" t="s">
        <v>594</v>
      </c>
      <c r="U1262" t="s">
        <v>714</v>
      </c>
      <c r="V1262">
        <v>47</v>
      </c>
      <c r="W1262">
        <v>500</v>
      </c>
      <c r="X1262" t="s">
        <v>727</v>
      </c>
      <c r="Y1262">
        <v>23500</v>
      </c>
      <c r="AB1262" s="2">
        <v>45446</v>
      </c>
      <c r="AC1262">
        <v>3290</v>
      </c>
      <c r="AE1262">
        <v>500</v>
      </c>
      <c r="AF1262">
        <v>500</v>
      </c>
      <c r="AG1262">
        <v>0</v>
      </c>
      <c r="AH1262">
        <v>500</v>
      </c>
      <c r="AI1262">
        <v>0</v>
      </c>
      <c r="AJ1262" t="s">
        <v>728</v>
      </c>
      <c r="AK1262" t="s">
        <v>746</v>
      </c>
      <c r="AL1262" t="s">
        <v>797</v>
      </c>
      <c r="AM1262" t="s">
        <v>848</v>
      </c>
      <c r="AP1262">
        <v>99023</v>
      </c>
      <c r="AQ1262">
        <v>94917</v>
      </c>
      <c r="AS1262" t="s">
        <v>83</v>
      </c>
      <c r="AU1262" t="s">
        <v>922</v>
      </c>
      <c r="AW1262" t="s">
        <v>85</v>
      </c>
      <c r="AX1262">
        <v>2162</v>
      </c>
      <c r="AY1262" t="s">
        <v>968</v>
      </c>
      <c r="AZ1262" t="s">
        <v>1001</v>
      </c>
      <c r="BA1262">
        <v>6</v>
      </c>
      <c r="BB1262" s="2">
        <v>45472</v>
      </c>
      <c r="BC1262" s="2">
        <v>45474</v>
      </c>
      <c r="BD1262">
        <v>2</v>
      </c>
      <c r="BE1262" t="s">
        <v>1010</v>
      </c>
      <c r="BG1262" t="s">
        <v>421</v>
      </c>
      <c r="BH1262" t="s">
        <v>594</v>
      </c>
      <c r="BI1262">
        <v>5</v>
      </c>
      <c r="BJ1262">
        <v>0</v>
      </c>
      <c r="BK1262" t="s">
        <v>714</v>
      </c>
      <c r="BL1262">
        <v>273.60000000000002</v>
      </c>
      <c r="BM1262">
        <v>240</v>
      </c>
      <c r="BN1262" t="s">
        <v>115</v>
      </c>
      <c r="BO1262">
        <v>1368</v>
      </c>
      <c r="BP1262">
        <v>1368</v>
      </c>
      <c r="BQ1262">
        <v>1200</v>
      </c>
      <c r="BR1262">
        <v>1200</v>
      </c>
      <c r="BS1262">
        <v>168</v>
      </c>
      <c r="BT1262">
        <v>168</v>
      </c>
      <c r="BY1262" t="s">
        <v>1263</v>
      </c>
      <c r="BZ1262" t="s">
        <v>719</v>
      </c>
      <c r="CA1262">
        <v>5</v>
      </c>
      <c r="CB1262">
        <v>5</v>
      </c>
      <c r="CC1262">
        <v>0</v>
      </c>
      <c r="CD1262">
        <v>5</v>
      </c>
      <c r="CE1262" t="s">
        <v>1269</v>
      </c>
      <c r="CF1262">
        <v>0</v>
      </c>
      <c r="CJ1262" s="4" t="str">
        <f t="shared" si="190"/>
        <v>اسطوانة قطعية 9 بوصة</v>
      </c>
      <c r="CK1262" s="5">
        <f t="shared" si="191"/>
        <v>45468</v>
      </c>
      <c r="CL1262" s="4">
        <f t="shared" si="192"/>
        <v>47</v>
      </c>
      <c r="CN1262" s="4" t="str">
        <f t="shared" si="193"/>
        <v>اسطوانة قطعية 9 بوصة</v>
      </c>
      <c r="CO1262" s="5">
        <f t="shared" si="194"/>
        <v>45474</v>
      </c>
      <c r="CP1262" s="4">
        <f t="shared" si="195"/>
        <v>273.60000000000002</v>
      </c>
      <c r="CR1262" s="4">
        <f t="shared" si="196"/>
        <v>-226.60000000000002</v>
      </c>
      <c r="CS1262" s="6">
        <f t="shared" si="197"/>
        <v>-4.8212765957446813</v>
      </c>
      <c r="CT1262">
        <f t="shared" si="198"/>
        <v>136800</v>
      </c>
      <c r="CU1262">
        <f t="shared" si="199"/>
        <v>23500</v>
      </c>
    </row>
    <row r="1263" spans="1:99" x14ac:dyDescent="0.3">
      <c r="A1263">
        <v>554</v>
      </c>
      <c r="B1263">
        <v>724</v>
      </c>
      <c r="C1263">
        <v>38</v>
      </c>
      <c r="D1263" t="s">
        <v>83</v>
      </c>
      <c r="E1263" t="s">
        <v>84</v>
      </c>
      <c r="H1263" t="s">
        <v>108</v>
      </c>
      <c r="I1263" t="s">
        <v>112</v>
      </c>
      <c r="J1263" t="s">
        <v>114</v>
      </c>
      <c r="K1263" t="s">
        <v>115</v>
      </c>
      <c r="L1263">
        <v>5</v>
      </c>
      <c r="M1263">
        <v>1</v>
      </c>
      <c r="N1263" s="2">
        <v>45465</v>
      </c>
      <c r="O1263" s="2">
        <v>45468</v>
      </c>
      <c r="P1263" t="s">
        <v>180</v>
      </c>
      <c r="Q1263" t="s">
        <v>247</v>
      </c>
      <c r="R1263" t="s">
        <v>421</v>
      </c>
      <c r="S1263" t="s">
        <v>421</v>
      </c>
      <c r="T1263" t="s">
        <v>594</v>
      </c>
      <c r="U1263" t="s">
        <v>714</v>
      </c>
      <c r="V1263">
        <v>47</v>
      </c>
      <c r="W1263">
        <v>500</v>
      </c>
      <c r="X1263" t="s">
        <v>727</v>
      </c>
      <c r="Y1263">
        <v>23500</v>
      </c>
      <c r="AB1263" s="2">
        <v>45446</v>
      </c>
      <c r="AC1263">
        <v>3290</v>
      </c>
      <c r="AE1263">
        <v>500</v>
      </c>
      <c r="AF1263">
        <v>500</v>
      </c>
      <c r="AG1263">
        <v>0</v>
      </c>
      <c r="AH1263">
        <v>500</v>
      </c>
      <c r="AI1263">
        <v>0</v>
      </c>
      <c r="AJ1263" t="s">
        <v>728</v>
      </c>
      <c r="AK1263" t="s">
        <v>746</v>
      </c>
      <c r="AL1263" t="s">
        <v>797</v>
      </c>
      <c r="AM1263" t="s">
        <v>848</v>
      </c>
      <c r="AP1263">
        <v>99203</v>
      </c>
      <c r="AQ1263">
        <v>94917</v>
      </c>
      <c r="AS1263" t="s">
        <v>83</v>
      </c>
      <c r="AU1263" t="s">
        <v>922</v>
      </c>
      <c r="AW1263" t="s">
        <v>85</v>
      </c>
      <c r="AX1263">
        <v>2162</v>
      </c>
      <c r="AY1263" t="s">
        <v>968</v>
      </c>
      <c r="AZ1263" t="s">
        <v>1001</v>
      </c>
      <c r="BA1263">
        <v>9</v>
      </c>
      <c r="BB1263" s="2">
        <v>45477</v>
      </c>
      <c r="BC1263" s="2">
        <v>45480</v>
      </c>
      <c r="BD1263">
        <v>4</v>
      </c>
      <c r="BE1263" t="s">
        <v>1010</v>
      </c>
      <c r="BG1263" t="s">
        <v>421</v>
      </c>
      <c r="BH1263" t="s">
        <v>594</v>
      </c>
      <c r="BI1263">
        <v>8</v>
      </c>
      <c r="BJ1263">
        <v>0</v>
      </c>
      <c r="BK1263" t="s">
        <v>714</v>
      </c>
      <c r="BL1263">
        <v>62.7</v>
      </c>
      <c r="BM1263">
        <v>55</v>
      </c>
      <c r="BN1263" t="s">
        <v>115</v>
      </c>
      <c r="BO1263">
        <v>501.6</v>
      </c>
      <c r="BP1263">
        <v>501.6</v>
      </c>
      <c r="BQ1263">
        <v>440</v>
      </c>
      <c r="BR1263">
        <v>440</v>
      </c>
      <c r="BS1263">
        <v>61.6</v>
      </c>
      <c r="BT1263">
        <v>61.6</v>
      </c>
      <c r="BY1263" t="s">
        <v>1263</v>
      </c>
      <c r="BZ1263" t="s">
        <v>719</v>
      </c>
      <c r="CA1263">
        <v>8</v>
      </c>
      <c r="CB1263">
        <v>8</v>
      </c>
      <c r="CC1263">
        <v>0</v>
      </c>
      <c r="CD1263">
        <v>8</v>
      </c>
      <c r="CE1263" t="s">
        <v>1269</v>
      </c>
      <c r="CF1263">
        <v>0</v>
      </c>
      <c r="CJ1263" s="4" t="str">
        <f t="shared" si="190"/>
        <v>اسطوانة قطعية 9 بوصة</v>
      </c>
      <c r="CK1263" s="5">
        <f t="shared" si="191"/>
        <v>45468</v>
      </c>
      <c r="CL1263" s="4">
        <f t="shared" si="192"/>
        <v>47</v>
      </c>
      <c r="CN1263" s="4" t="str">
        <f t="shared" si="193"/>
        <v>اسطوانة قطعية 9 بوصة</v>
      </c>
      <c r="CO1263" s="5">
        <f t="shared" si="194"/>
        <v>45480</v>
      </c>
      <c r="CP1263" s="4">
        <f t="shared" si="195"/>
        <v>62.7</v>
      </c>
      <c r="CR1263" s="4">
        <f t="shared" si="196"/>
        <v>-15.700000000000003</v>
      </c>
      <c r="CS1263" s="6">
        <f t="shared" si="197"/>
        <v>-0.3340425531914894</v>
      </c>
      <c r="CT1263">
        <f t="shared" si="198"/>
        <v>31350</v>
      </c>
      <c r="CU1263">
        <f t="shared" si="199"/>
        <v>23500</v>
      </c>
    </row>
    <row r="1264" spans="1:99" x14ac:dyDescent="0.3">
      <c r="A1264">
        <v>554</v>
      </c>
      <c r="B1264">
        <v>728</v>
      </c>
      <c r="C1264">
        <v>7</v>
      </c>
      <c r="D1264" t="s">
        <v>83</v>
      </c>
      <c r="E1264" t="s">
        <v>84</v>
      </c>
      <c r="H1264" t="s">
        <v>108</v>
      </c>
      <c r="I1264" t="s">
        <v>112</v>
      </c>
      <c r="J1264" t="s">
        <v>114</v>
      </c>
      <c r="K1264" t="s">
        <v>115</v>
      </c>
      <c r="L1264">
        <v>15</v>
      </c>
      <c r="M1264">
        <v>1</v>
      </c>
      <c r="N1264" s="2">
        <v>45465</v>
      </c>
      <c r="O1264" s="2">
        <v>45468</v>
      </c>
      <c r="P1264" t="s">
        <v>180</v>
      </c>
      <c r="Q1264" t="s">
        <v>247</v>
      </c>
      <c r="R1264" t="s">
        <v>421</v>
      </c>
      <c r="S1264" t="s">
        <v>421</v>
      </c>
      <c r="T1264" t="s">
        <v>594</v>
      </c>
      <c r="U1264" t="s">
        <v>714</v>
      </c>
      <c r="V1264">
        <v>47</v>
      </c>
      <c r="W1264">
        <v>150</v>
      </c>
      <c r="X1264" t="s">
        <v>727</v>
      </c>
      <c r="Y1264">
        <v>7050</v>
      </c>
      <c r="AB1264" s="2">
        <v>45447</v>
      </c>
      <c r="AC1264">
        <v>987</v>
      </c>
      <c r="AE1264">
        <v>150</v>
      </c>
      <c r="AF1264">
        <v>150</v>
      </c>
      <c r="AG1264">
        <v>0</v>
      </c>
      <c r="AH1264">
        <v>150</v>
      </c>
      <c r="AI1264">
        <v>0</v>
      </c>
      <c r="AJ1264" t="s">
        <v>728</v>
      </c>
      <c r="AK1264" t="s">
        <v>748</v>
      </c>
      <c r="AL1264" t="s">
        <v>799</v>
      </c>
      <c r="AM1264" t="s">
        <v>850</v>
      </c>
      <c r="AP1264">
        <v>97915</v>
      </c>
      <c r="AQ1264">
        <v>91468</v>
      </c>
      <c r="AR1264" t="s">
        <v>886</v>
      </c>
      <c r="AS1264" t="s">
        <v>83</v>
      </c>
      <c r="AU1264" t="s">
        <v>728</v>
      </c>
      <c r="AW1264" t="s">
        <v>85</v>
      </c>
      <c r="AX1264">
        <v>2162</v>
      </c>
      <c r="AY1264" t="s">
        <v>975</v>
      </c>
      <c r="AZ1264" t="s">
        <v>1001</v>
      </c>
      <c r="BA1264">
        <v>3</v>
      </c>
      <c r="BB1264" s="2">
        <v>45433</v>
      </c>
      <c r="BC1264" s="2">
        <v>45439</v>
      </c>
      <c r="BD1264">
        <v>34</v>
      </c>
      <c r="BE1264" t="s">
        <v>1010</v>
      </c>
      <c r="BF1264" t="s">
        <v>1031</v>
      </c>
      <c r="BG1264" t="s">
        <v>421</v>
      </c>
      <c r="BH1264" t="s">
        <v>594</v>
      </c>
      <c r="BI1264">
        <v>10</v>
      </c>
      <c r="BJ1264">
        <v>0</v>
      </c>
      <c r="BK1264" t="s">
        <v>714</v>
      </c>
      <c r="BL1264">
        <v>153.9</v>
      </c>
      <c r="BM1264">
        <v>135</v>
      </c>
      <c r="BN1264" t="s">
        <v>115</v>
      </c>
      <c r="BO1264">
        <v>1539</v>
      </c>
      <c r="BP1264">
        <v>1539</v>
      </c>
      <c r="BQ1264">
        <v>1350</v>
      </c>
      <c r="BR1264">
        <v>1350</v>
      </c>
      <c r="BS1264">
        <v>189</v>
      </c>
      <c r="BT1264">
        <v>189</v>
      </c>
      <c r="BY1264" t="s">
        <v>1263</v>
      </c>
      <c r="BZ1264" t="s">
        <v>719</v>
      </c>
      <c r="CA1264">
        <v>10</v>
      </c>
      <c r="CB1264">
        <v>10</v>
      </c>
      <c r="CC1264">
        <v>0</v>
      </c>
      <c r="CD1264">
        <v>10</v>
      </c>
      <c r="CE1264" t="s">
        <v>1269</v>
      </c>
      <c r="CF1264">
        <v>0</v>
      </c>
      <c r="CJ1264" s="4" t="str">
        <f t="shared" si="190"/>
        <v>اسطوانة قطعية 9 بوصة</v>
      </c>
      <c r="CK1264" s="5">
        <f t="shared" si="191"/>
        <v>45468</v>
      </c>
      <c r="CL1264" s="4">
        <f t="shared" si="192"/>
        <v>47</v>
      </c>
      <c r="CN1264" s="4" t="str">
        <f t="shared" si="193"/>
        <v>اسطوانة قطعية 9 بوصة</v>
      </c>
      <c r="CO1264" s="5">
        <f t="shared" si="194"/>
        <v>45439</v>
      </c>
      <c r="CP1264" s="4">
        <f t="shared" si="195"/>
        <v>153.9</v>
      </c>
      <c r="CR1264" s="4">
        <f t="shared" si="196"/>
        <v>-106.9</v>
      </c>
      <c r="CS1264" s="6">
        <f t="shared" si="197"/>
        <v>-2.274468085106383</v>
      </c>
      <c r="CT1264">
        <f t="shared" si="198"/>
        <v>23085</v>
      </c>
      <c r="CU1264">
        <f t="shared" si="199"/>
        <v>7050</v>
      </c>
    </row>
    <row r="1265" spans="1:99" x14ac:dyDescent="0.3">
      <c r="A1265">
        <v>554</v>
      </c>
      <c r="B1265">
        <v>728</v>
      </c>
      <c r="C1265">
        <v>7</v>
      </c>
      <c r="D1265" t="s">
        <v>83</v>
      </c>
      <c r="E1265" t="s">
        <v>84</v>
      </c>
      <c r="H1265" t="s">
        <v>108</v>
      </c>
      <c r="I1265" t="s">
        <v>112</v>
      </c>
      <c r="J1265" t="s">
        <v>114</v>
      </c>
      <c r="K1265" t="s">
        <v>115</v>
      </c>
      <c r="L1265">
        <v>15</v>
      </c>
      <c r="M1265">
        <v>1</v>
      </c>
      <c r="N1265" s="2">
        <v>45465</v>
      </c>
      <c r="O1265" s="2">
        <v>45468</v>
      </c>
      <c r="P1265" t="s">
        <v>180</v>
      </c>
      <c r="Q1265" t="s">
        <v>247</v>
      </c>
      <c r="R1265" t="s">
        <v>421</v>
      </c>
      <c r="S1265" t="s">
        <v>421</v>
      </c>
      <c r="T1265" t="s">
        <v>594</v>
      </c>
      <c r="U1265" t="s">
        <v>714</v>
      </c>
      <c r="V1265">
        <v>47</v>
      </c>
      <c r="W1265">
        <v>150</v>
      </c>
      <c r="X1265" t="s">
        <v>727</v>
      </c>
      <c r="Y1265">
        <v>7050</v>
      </c>
      <c r="AB1265" s="2">
        <v>45447</v>
      </c>
      <c r="AC1265">
        <v>987</v>
      </c>
      <c r="AE1265">
        <v>150</v>
      </c>
      <c r="AF1265">
        <v>150</v>
      </c>
      <c r="AG1265">
        <v>0</v>
      </c>
      <c r="AH1265">
        <v>150</v>
      </c>
      <c r="AI1265">
        <v>0</v>
      </c>
      <c r="AJ1265" t="s">
        <v>728</v>
      </c>
      <c r="AK1265" t="s">
        <v>748</v>
      </c>
      <c r="AL1265" t="s">
        <v>799</v>
      </c>
      <c r="AM1265" t="s">
        <v>850</v>
      </c>
      <c r="AP1265">
        <v>98015</v>
      </c>
      <c r="AQ1265">
        <v>91468</v>
      </c>
      <c r="AR1265" t="s">
        <v>886</v>
      </c>
      <c r="AS1265" t="s">
        <v>83</v>
      </c>
      <c r="AU1265" t="s">
        <v>728</v>
      </c>
      <c r="AW1265" t="s">
        <v>85</v>
      </c>
      <c r="AX1265">
        <v>2162</v>
      </c>
      <c r="AY1265" t="s">
        <v>975</v>
      </c>
      <c r="AZ1265" t="s">
        <v>1001</v>
      </c>
      <c r="BA1265">
        <v>2</v>
      </c>
      <c r="BB1265" s="2">
        <v>45435</v>
      </c>
      <c r="BC1265" s="2">
        <v>45439</v>
      </c>
      <c r="BD1265">
        <v>35</v>
      </c>
      <c r="BE1265" t="s">
        <v>1010</v>
      </c>
      <c r="BF1265" t="s">
        <v>1031</v>
      </c>
      <c r="BG1265" t="s">
        <v>421</v>
      </c>
      <c r="BH1265" t="s">
        <v>594</v>
      </c>
      <c r="BI1265">
        <v>30</v>
      </c>
      <c r="BJ1265">
        <v>0</v>
      </c>
      <c r="BK1265" t="s">
        <v>714</v>
      </c>
      <c r="BL1265">
        <v>153.9</v>
      </c>
      <c r="BM1265">
        <v>135</v>
      </c>
      <c r="BN1265" t="s">
        <v>115</v>
      </c>
      <c r="BO1265">
        <v>4617</v>
      </c>
      <c r="BP1265">
        <v>4617</v>
      </c>
      <c r="BQ1265">
        <v>4050</v>
      </c>
      <c r="BR1265">
        <v>4050</v>
      </c>
      <c r="BS1265">
        <v>567</v>
      </c>
      <c r="BT1265">
        <v>567</v>
      </c>
      <c r="BY1265" t="s">
        <v>1263</v>
      </c>
      <c r="BZ1265" t="s">
        <v>719</v>
      </c>
      <c r="CA1265">
        <v>30</v>
      </c>
      <c r="CB1265">
        <v>30</v>
      </c>
      <c r="CC1265">
        <v>0</v>
      </c>
      <c r="CD1265">
        <v>30</v>
      </c>
      <c r="CE1265" t="s">
        <v>1269</v>
      </c>
      <c r="CF1265">
        <v>0</v>
      </c>
      <c r="CJ1265" s="4" t="str">
        <f t="shared" si="190"/>
        <v>اسطوانة قطعية 9 بوصة</v>
      </c>
      <c r="CK1265" s="5">
        <f t="shared" si="191"/>
        <v>45468</v>
      </c>
      <c r="CL1265" s="4">
        <f t="shared" si="192"/>
        <v>47</v>
      </c>
      <c r="CN1265" s="4" t="str">
        <f t="shared" si="193"/>
        <v>اسطوانة قطعية 9 بوصة</v>
      </c>
      <c r="CO1265" s="5">
        <f t="shared" si="194"/>
        <v>45439</v>
      </c>
      <c r="CP1265" s="4">
        <f t="shared" si="195"/>
        <v>153.9</v>
      </c>
      <c r="CR1265" s="4">
        <f t="shared" si="196"/>
        <v>-106.9</v>
      </c>
      <c r="CS1265" s="6">
        <f t="shared" si="197"/>
        <v>-2.274468085106383</v>
      </c>
      <c r="CT1265">
        <f t="shared" si="198"/>
        <v>23085</v>
      </c>
      <c r="CU1265">
        <f t="shared" si="199"/>
        <v>7050</v>
      </c>
    </row>
    <row r="1266" spans="1:99" x14ac:dyDescent="0.3">
      <c r="A1266">
        <v>554</v>
      </c>
      <c r="B1266">
        <v>728</v>
      </c>
      <c r="C1266">
        <v>7</v>
      </c>
      <c r="D1266" t="s">
        <v>83</v>
      </c>
      <c r="E1266" t="s">
        <v>84</v>
      </c>
      <c r="H1266" t="s">
        <v>108</v>
      </c>
      <c r="I1266" t="s">
        <v>112</v>
      </c>
      <c r="J1266" t="s">
        <v>114</v>
      </c>
      <c r="K1266" t="s">
        <v>115</v>
      </c>
      <c r="L1266">
        <v>15</v>
      </c>
      <c r="M1266">
        <v>1</v>
      </c>
      <c r="N1266" s="2">
        <v>45465</v>
      </c>
      <c r="O1266" s="2">
        <v>45468</v>
      </c>
      <c r="P1266" t="s">
        <v>180</v>
      </c>
      <c r="Q1266" t="s">
        <v>247</v>
      </c>
      <c r="R1266" t="s">
        <v>421</v>
      </c>
      <c r="S1266" t="s">
        <v>421</v>
      </c>
      <c r="T1266" t="s">
        <v>594</v>
      </c>
      <c r="U1266" t="s">
        <v>714</v>
      </c>
      <c r="V1266">
        <v>47</v>
      </c>
      <c r="W1266">
        <v>150</v>
      </c>
      <c r="X1266" t="s">
        <v>727</v>
      </c>
      <c r="Y1266">
        <v>7050</v>
      </c>
      <c r="AB1266" s="2">
        <v>45447</v>
      </c>
      <c r="AC1266">
        <v>987</v>
      </c>
      <c r="AE1266">
        <v>150</v>
      </c>
      <c r="AF1266">
        <v>150</v>
      </c>
      <c r="AG1266">
        <v>0</v>
      </c>
      <c r="AH1266">
        <v>150</v>
      </c>
      <c r="AI1266">
        <v>0</v>
      </c>
      <c r="AJ1266" t="s">
        <v>728</v>
      </c>
      <c r="AK1266" t="s">
        <v>731</v>
      </c>
      <c r="AL1266" t="s">
        <v>782</v>
      </c>
      <c r="AM1266" t="s">
        <v>833</v>
      </c>
      <c r="AP1266">
        <v>98027</v>
      </c>
      <c r="AQ1266">
        <v>92961</v>
      </c>
      <c r="AR1266" t="s">
        <v>886</v>
      </c>
      <c r="AS1266" t="s">
        <v>83</v>
      </c>
      <c r="AU1266" t="s">
        <v>728</v>
      </c>
      <c r="AW1266" t="s">
        <v>85</v>
      </c>
      <c r="AX1266">
        <v>2162</v>
      </c>
      <c r="AY1266" t="s">
        <v>962</v>
      </c>
      <c r="AZ1266" t="s">
        <v>1001</v>
      </c>
      <c r="BA1266">
        <v>2</v>
      </c>
      <c r="BB1266" s="2">
        <v>45437</v>
      </c>
      <c r="BC1266" s="2">
        <v>45477</v>
      </c>
      <c r="BD1266">
        <v>1</v>
      </c>
      <c r="BE1266" t="s">
        <v>1010</v>
      </c>
      <c r="BF1266" t="s">
        <v>1170</v>
      </c>
      <c r="BG1266" t="s">
        <v>421</v>
      </c>
      <c r="BH1266" t="s">
        <v>594</v>
      </c>
      <c r="BI1266">
        <v>50</v>
      </c>
      <c r="BJ1266">
        <v>0</v>
      </c>
      <c r="BK1266" t="s">
        <v>714</v>
      </c>
      <c r="BL1266">
        <v>182.4</v>
      </c>
      <c r="BM1266">
        <v>160</v>
      </c>
      <c r="BN1266" t="s">
        <v>115</v>
      </c>
      <c r="BO1266">
        <v>9120</v>
      </c>
      <c r="BP1266">
        <v>9120</v>
      </c>
      <c r="BQ1266">
        <v>8000</v>
      </c>
      <c r="BR1266">
        <v>8000</v>
      </c>
      <c r="BS1266">
        <v>1120</v>
      </c>
      <c r="BT1266">
        <v>1120</v>
      </c>
      <c r="BV1266" t="s">
        <v>886</v>
      </c>
      <c r="BW1266" t="s">
        <v>1216</v>
      </c>
      <c r="BX1266" t="s">
        <v>1250</v>
      </c>
      <c r="BY1266" t="s">
        <v>1262</v>
      </c>
      <c r="BZ1266" t="s">
        <v>719</v>
      </c>
      <c r="CA1266">
        <v>50</v>
      </c>
      <c r="CB1266">
        <v>50</v>
      </c>
      <c r="CC1266">
        <v>0</v>
      </c>
      <c r="CD1266">
        <v>50</v>
      </c>
      <c r="CE1266" t="s">
        <v>1269</v>
      </c>
      <c r="CF1266">
        <v>0</v>
      </c>
      <c r="CJ1266" s="4" t="str">
        <f t="shared" si="190"/>
        <v>اسطوانة قطعية 9 بوصة</v>
      </c>
      <c r="CK1266" s="5">
        <f t="shared" si="191"/>
        <v>45468</v>
      </c>
      <c r="CL1266" s="4">
        <f t="shared" si="192"/>
        <v>47</v>
      </c>
      <c r="CN1266" s="4" t="str">
        <f t="shared" si="193"/>
        <v>اسطوانة قطعية 9 بوصة</v>
      </c>
      <c r="CO1266" s="5">
        <f t="shared" si="194"/>
        <v>45477</v>
      </c>
      <c r="CP1266" s="4">
        <f t="shared" si="195"/>
        <v>182.4</v>
      </c>
      <c r="CR1266" s="4">
        <f t="shared" si="196"/>
        <v>-135.4</v>
      </c>
      <c r="CS1266" s="6">
        <f t="shared" si="197"/>
        <v>-2.8808510638297875</v>
      </c>
      <c r="CT1266">
        <f t="shared" si="198"/>
        <v>27360</v>
      </c>
      <c r="CU1266">
        <f t="shared" si="199"/>
        <v>7050</v>
      </c>
    </row>
    <row r="1267" spans="1:99" x14ac:dyDescent="0.3">
      <c r="A1267">
        <v>554</v>
      </c>
      <c r="B1267">
        <v>728</v>
      </c>
      <c r="C1267">
        <v>7</v>
      </c>
      <c r="D1267" t="s">
        <v>83</v>
      </c>
      <c r="E1267" t="s">
        <v>84</v>
      </c>
      <c r="H1267" t="s">
        <v>108</v>
      </c>
      <c r="I1267" t="s">
        <v>112</v>
      </c>
      <c r="J1267" t="s">
        <v>114</v>
      </c>
      <c r="K1267" t="s">
        <v>115</v>
      </c>
      <c r="L1267">
        <v>15</v>
      </c>
      <c r="M1267">
        <v>1</v>
      </c>
      <c r="N1267" s="2">
        <v>45465</v>
      </c>
      <c r="O1267" s="2">
        <v>45468</v>
      </c>
      <c r="P1267" t="s">
        <v>180</v>
      </c>
      <c r="Q1267" t="s">
        <v>247</v>
      </c>
      <c r="R1267" t="s">
        <v>421</v>
      </c>
      <c r="S1267" t="s">
        <v>421</v>
      </c>
      <c r="T1267" t="s">
        <v>594</v>
      </c>
      <c r="U1267" t="s">
        <v>714</v>
      </c>
      <c r="V1267">
        <v>47</v>
      </c>
      <c r="W1267">
        <v>150</v>
      </c>
      <c r="X1267" t="s">
        <v>727</v>
      </c>
      <c r="Y1267">
        <v>7050</v>
      </c>
      <c r="AB1267" s="2">
        <v>45447</v>
      </c>
      <c r="AC1267">
        <v>987</v>
      </c>
      <c r="AE1267">
        <v>150</v>
      </c>
      <c r="AF1267">
        <v>150</v>
      </c>
      <c r="AG1267">
        <v>0</v>
      </c>
      <c r="AH1267">
        <v>150</v>
      </c>
      <c r="AI1267">
        <v>0</v>
      </c>
      <c r="AJ1267" t="s">
        <v>728</v>
      </c>
      <c r="AK1267" t="s">
        <v>731</v>
      </c>
      <c r="AL1267" t="s">
        <v>782</v>
      </c>
      <c r="AM1267" t="s">
        <v>833</v>
      </c>
      <c r="AP1267">
        <v>99070</v>
      </c>
      <c r="AQ1267">
        <v>93867</v>
      </c>
      <c r="AR1267" t="s">
        <v>886</v>
      </c>
      <c r="AS1267" t="s">
        <v>83</v>
      </c>
      <c r="AU1267" t="s">
        <v>728</v>
      </c>
      <c r="AW1267" t="s">
        <v>85</v>
      </c>
      <c r="AX1267">
        <v>2162</v>
      </c>
      <c r="AY1267" t="s">
        <v>962</v>
      </c>
      <c r="AZ1267" t="s">
        <v>1001</v>
      </c>
      <c r="BA1267">
        <v>11</v>
      </c>
      <c r="BB1267" s="2">
        <v>45474</v>
      </c>
      <c r="BC1267" s="2">
        <v>45474</v>
      </c>
      <c r="BD1267">
        <v>1</v>
      </c>
      <c r="BE1267" t="s">
        <v>1010</v>
      </c>
      <c r="BG1267" t="s">
        <v>421</v>
      </c>
      <c r="BH1267" t="s">
        <v>594</v>
      </c>
      <c r="BI1267">
        <v>25</v>
      </c>
      <c r="BJ1267">
        <v>0</v>
      </c>
      <c r="BK1267" t="s">
        <v>714</v>
      </c>
      <c r="BL1267">
        <v>182.4</v>
      </c>
      <c r="BM1267">
        <v>160</v>
      </c>
      <c r="BN1267" t="s">
        <v>115</v>
      </c>
      <c r="BO1267">
        <v>4560</v>
      </c>
      <c r="BP1267">
        <v>4560</v>
      </c>
      <c r="BQ1267">
        <v>4000</v>
      </c>
      <c r="BR1267">
        <v>4000</v>
      </c>
      <c r="BS1267">
        <v>560</v>
      </c>
      <c r="BT1267">
        <v>560</v>
      </c>
      <c r="BV1267" t="s">
        <v>886</v>
      </c>
      <c r="BW1267" t="s">
        <v>1216</v>
      </c>
      <c r="BX1267" t="s">
        <v>1250</v>
      </c>
      <c r="BY1267" t="s">
        <v>1262</v>
      </c>
      <c r="BZ1267" t="s">
        <v>719</v>
      </c>
      <c r="CA1267">
        <v>25</v>
      </c>
      <c r="CB1267">
        <v>25</v>
      </c>
      <c r="CC1267">
        <v>0</v>
      </c>
      <c r="CD1267">
        <v>25</v>
      </c>
      <c r="CE1267" t="s">
        <v>1269</v>
      </c>
      <c r="CF1267">
        <v>0</v>
      </c>
      <c r="CJ1267" s="4" t="str">
        <f t="shared" si="190"/>
        <v>اسطوانة قطعية 9 بوصة</v>
      </c>
      <c r="CK1267" s="5">
        <f t="shared" si="191"/>
        <v>45468</v>
      </c>
      <c r="CL1267" s="4">
        <f t="shared" si="192"/>
        <v>47</v>
      </c>
      <c r="CN1267" s="4" t="str">
        <f t="shared" si="193"/>
        <v>اسطوانة قطعية 9 بوصة</v>
      </c>
      <c r="CO1267" s="5">
        <f t="shared" si="194"/>
        <v>45474</v>
      </c>
      <c r="CP1267" s="4">
        <f t="shared" si="195"/>
        <v>182.4</v>
      </c>
      <c r="CR1267" s="4">
        <f t="shared" si="196"/>
        <v>-135.4</v>
      </c>
      <c r="CS1267" s="6">
        <f t="shared" si="197"/>
        <v>-2.8808510638297875</v>
      </c>
      <c r="CT1267">
        <f t="shared" si="198"/>
        <v>27360</v>
      </c>
      <c r="CU1267">
        <f t="shared" si="199"/>
        <v>7050</v>
      </c>
    </row>
    <row r="1268" spans="1:99" x14ac:dyDescent="0.3">
      <c r="A1268">
        <v>554</v>
      </c>
      <c r="B1268">
        <v>728</v>
      </c>
      <c r="C1268">
        <v>7</v>
      </c>
      <c r="D1268" t="s">
        <v>83</v>
      </c>
      <c r="E1268" t="s">
        <v>84</v>
      </c>
      <c r="H1268" t="s">
        <v>108</v>
      </c>
      <c r="I1268" t="s">
        <v>112</v>
      </c>
      <c r="J1268" t="s">
        <v>114</v>
      </c>
      <c r="K1268" t="s">
        <v>115</v>
      </c>
      <c r="L1268">
        <v>15</v>
      </c>
      <c r="M1268">
        <v>1</v>
      </c>
      <c r="N1268" s="2">
        <v>45465</v>
      </c>
      <c r="O1268" s="2">
        <v>45468</v>
      </c>
      <c r="P1268" t="s">
        <v>180</v>
      </c>
      <c r="Q1268" t="s">
        <v>247</v>
      </c>
      <c r="R1268" t="s">
        <v>421</v>
      </c>
      <c r="S1268" t="s">
        <v>421</v>
      </c>
      <c r="T1268" t="s">
        <v>594</v>
      </c>
      <c r="U1268" t="s">
        <v>714</v>
      </c>
      <c r="V1268">
        <v>47</v>
      </c>
      <c r="W1268">
        <v>150</v>
      </c>
      <c r="X1268" t="s">
        <v>727</v>
      </c>
      <c r="Y1268">
        <v>7050</v>
      </c>
      <c r="AB1268" s="2">
        <v>45447</v>
      </c>
      <c r="AC1268">
        <v>987</v>
      </c>
      <c r="AE1268">
        <v>150</v>
      </c>
      <c r="AF1268">
        <v>150</v>
      </c>
      <c r="AG1268">
        <v>0</v>
      </c>
      <c r="AH1268">
        <v>150</v>
      </c>
      <c r="AI1268">
        <v>0</v>
      </c>
      <c r="AJ1268" t="s">
        <v>728</v>
      </c>
      <c r="AK1268" t="s">
        <v>770</v>
      </c>
      <c r="AL1268" t="s">
        <v>821</v>
      </c>
      <c r="AM1268" t="s">
        <v>872</v>
      </c>
      <c r="AP1268">
        <v>98497</v>
      </c>
      <c r="AQ1268">
        <v>94284</v>
      </c>
      <c r="AR1268" t="s">
        <v>886</v>
      </c>
      <c r="AS1268" t="s">
        <v>83</v>
      </c>
      <c r="AU1268" t="s">
        <v>729</v>
      </c>
      <c r="AW1268" t="s">
        <v>947</v>
      </c>
      <c r="AX1268">
        <v>1659</v>
      </c>
      <c r="AY1268" t="s">
        <v>985</v>
      </c>
      <c r="AZ1268" t="s">
        <v>1002</v>
      </c>
      <c r="BA1268">
        <v>3</v>
      </c>
      <c r="BB1268" s="2">
        <v>45448</v>
      </c>
      <c r="BC1268" s="2">
        <v>45449</v>
      </c>
      <c r="BD1268">
        <v>10</v>
      </c>
      <c r="BE1268" t="s">
        <v>1011</v>
      </c>
      <c r="BG1268" t="s">
        <v>421</v>
      </c>
      <c r="BH1268" t="s">
        <v>594</v>
      </c>
      <c r="BI1268">
        <v>100</v>
      </c>
      <c r="BJ1268">
        <v>0</v>
      </c>
      <c r="BK1268" t="s">
        <v>714</v>
      </c>
      <c r="BL1268">
        <v>54.599999842099997</v>
      </c>
      <c r="BM1268">
        <v>47.894736842100002</v>
      </c>
      <c r="BN1268" t="s">
        <v>115</v>
      </c>
      <c r="BO1268">
        <v>5460</v>
      </c>
      <c r="BP1268">
        <v>5460</v>
      </c>
      <c r="BQ1268">
        <v>4789.47</v>
      </c>
      <c r="BR1268">
        <v>4789.47</v>
      </c>
      <c r="BS1268">
        <v>670.53</v>
      </c>
      <c r="BT1268">
        <v>670.53</v>
      </c>
      <c r="BV1268" t="s">
        <v>886</v>
      </c>
      <c r="BW1268" t="s">
        <v>1216</v>
      </c>
      <c r="BY1268" t="s">
        <v>1263</v>
      </c>
      <c r="BZ1268" t="s">
        <v>723</v>
      </c>
      <c r="CA1268">
        <v>0</v>
      </c>
      <c r="CB1268">
        <v>0</v>
      </c>
      <c r="CC1268">
        <v>0</v>
      </c>
      <c r="CD1268">
        <v>0</v>
      </c>
      <c r="CE1268" t="s">
        <v>1286</v>
      </c>
      <c r="CF1268">
        <v>5459.9999842099996</v>
      </c>
      <c r="CJ1268" s="4" t="str">
        <f t="shared" si="190"/>
        <v>اسطوانة قطعية 9 بوصة</v>
      </c>
      <c r="CK1268" s="5">
        <f t="shared" si="191"/>
        <v>45468</v>
      </c>
      <c r="CL1268" s="4">
        <f t="shared" si="192"/>
        <v>47</v>
      </c>
      <c r="CN1268" s="4" t="str">
        <f t="shared" si="193"/>
        <v>اسطوانة قطعية 9 بوصة</v>
      </c>
      <c r="CO1268" s="5">
        <f t="shared" si="194"/>
        <v>45449</v>
      </c>
      <c r="CP1268" s="4">
        <f t="shared" si="195"/>
        <v>54.599999842099997</v>
      </c>
      <c r="CR1268" s="4">
        <f t="shared" si="196"/>
        <v>-7.5999998420999972</v>
      </c>
      <c r="CS1268" s="6">
        <f t="shared" si="197"/>
        <v>-0.16170212429999994</v>
      </c>
      <c r="CT1268">
        <f t="shared" si="198"/>
        <v>8189.9999763149999</v>
      </c>
      <c r="CU1268">
        <f t="shared" si="199"/>
        <v>7050</v>
      </c>
    </row>
    <row r="1269" spans="1:99" x14ac:dyDescent="0.3">
      <c r="A1269">
        <v>554</v>
      </c>
      <c r="B1269">
        <v>728</v>
      </c>
      <c r="C1269">
        <v>7</v>
      </c>
      <c r="D1269" t="s">
        <v>83</v>
      </c>
      <c r="E1269" t="s">
        <v>84</v>
      </c>
      <c r="H1269" t="s">
        <v>108</v>
      </c>
      <c r="I1269" t="s">
        <v>112</v>
      </c>
      <c r="J1269" t="s">
        <v>114</v>
      </c>
      <c r="K1269" t="s">
        <v>115</v>
      </c>
      <c r="L1269">
        <v>15</v>
      </c>
      <c r="M1269">
        <v>1</v>
      </c>
      <c r="N1269" s="2">
        <v>45465</v>
      </c>
      <c r="O1269" s="2">
        <v>45468</v>
      </c>
      <c r="P1269" t="s">
        <v>180</v>
      </c>
      <c r="Q1269" t="s">
        <v>247</v>
      </c>
      <c r="R1269" t="s">
        <v>421</v>
      </c>
      <c r="S1269" t="s">
        <v>421</v>
      </c>
      <c r="T1269" t="s">
        <v>594</v>
      </c>
      <c r="U1269" t="s">
        <v>714</v>
      </c>
      <c r="V1269">
        <v>47</v>
      </c>
      <c r="W1269">
        <v>150</v>
      </c>
      <c r="X1269" t="s">
        <v>727</v>
      </c>
      <c r="Y1269">
        <v>7050</v>
      </c>
      <c r="AB1269" s="2">
        <v>45447</v>
      </c>
      <c r="AC1269">
        <v>987</v>
      </c>
      <c r="AE1269">
        <v>150</v>
      </c>
      <c r="AF1269">
        <v>150</v>
      </c>
      <c r="AG1269">
        <v>0</v>
      </c>
      <c r="AH1269">
        <v>150</v>
      </c>
      <c r="AI1269">
        <v>0</v>
      </c>
      <c r="AJ1269" t="s">
        <v>728</v>
      </c>
      <c r="AK1269" t="s">
        <v>770</v>
      </c>
      <c r="AL1269" t="s">
        <v>821</v>
      </c>
      <c r="AM1269" t="s">
        <v>872</v>
      </c>
      <c r="AP1269">
        <v>98525</v>
      </c>
      <c r="AQ1269">
        <v>94468</v>
      </c>
      <c r="AR1269" t="s">
        <v>886</v>
      </c>
      <c r="AS1269" t="s">
        <v>83</v>
      </c>
      <c r="AU1269" t="s">
        <v>729</v>
      </c>
      <c r="AW1269" t="s">
        <v>89</v>
      </c>
      <c r="AX1269">
        <v>6212</v>
      </c>
      <c r="AY1269" t="s">
        <v>985</v>
      </c>
      <c r="AZ1269" t="s">
        <v>1002</v>
      </c>
      <c r="BA1269">
        <v>12</v>
      </c>
      <c r="BB1269" s="2">
        <v>45448</v>
      </c>
      <c r="BC1269" s="2">
        <v>45455</v>
      </c>
      <c r="BD1269">
        <v>3</v>
      </c>
      <c r="BE1269" t="s">
        <v>1010</v>
      </c>
      <c r="BG1269" t="s">
        <v>421</v>
      </c>
      <c r="BH1269" t="s">
        <v>594</v>
      </c>
      <c r="BI1269">
        <v>20</v>
      </c>
      <c r="BJ1269">
        <v>0</v>
      </c>
      <c r="BK1269" t="s">
        <v>714</v>
      </c>
      <c r="BL1269">
        <v>62.7</v>
      </c>
      <c r="BM1269">
        <v>55</v>
      </c>
      <c r="BN1269" t="s">
        <v>115</v>
      </c>
      <c r="BO1269">
        <v>1254</v>
      </c>
      <c r="BP1269">
        <v>1254</v>
      </c>
      <c r="BQ1269">
        <v>1100</v>
      </c>
      <c r="BR1269">
        <v>1100</v>
      </c>
      <c r="BS1269">
        <v>154</v>
      </c>
      <c r="BT1269">
        <v>154</v>
      </c>
      <c r="BV1269" t="s">
        <v>886</v>
      </c>
      <c r="BW1269" t="s">
        <v>1216</v>
      </c>
      <c r="BY1269" t="s">
        <v>1263</v>
      </c>
      <c r="BZ1269" t="s">
        <v>723</v>
      </c>
      <c r="CA1269">
        <v>0</v>
      </c>
      <c r="CB1269">
        <v>0</v>
      </c>
      <c r="CC1269">
        <v>0</v>
      </c>
      <c r="CD1269">
        <v>0</v>
      </c>
      <c r="CE1269" t="s">
        <v>1272</v>
      </c>
      <c r="CF1269">
        <v>1254</v>
      </c>
      <c r="CJ1269" s="4" t="str">
        <f t="shared" si="190"/>
        <v>اسطوانة قطعية 9 بوصة</v>
      </c>
      <c r="CK1269" s="5">
        <f t="shared" si="191"/>
        <v>45468</v>
      </c>
      <c r="CL1269" s="4">
        <f t="shared" si="192"/>
        <v>47</v>
      </c>
      <c r="CN1269" s="4" t="str">
        <f t="shared" si="193"/>
        <v>اسطوانة قطعية 9 بوصة</v>
      </c>
      <c r="CO1269" s="5">
        <f t="shared" si="194"/>
        <v>45455</v>
      </c>
      <c r="CP1269" s="4">
        <f t="shared" si="195"/>
        <v>62.7</v>
      </c>
      <c r="CR1269" s="4">
        <f t="shared" si="196"/>
        <v>-15.700000000000003</v>
      </c>
      <c r="CS1269" s="6">
        <f t="shared" si="197"/>
        <v>-0.3340425531914894</v>
      </c>
      <c r="CT1269">
        <f t="shared" si="198"/>
        <v>9405</v>
      </c>
      <c r="CU1269">
        <f t="shared" si="199"/>
        <v>7050</v>
      </c>
    </row>
    <row r="1270" spans="1:99" x14ac:dyDescent="0.3">
      <c r="A1270">
        <v>554</v>
      </c>
      <c r="B1270">
        <v>728</v>
      </c>
      <c r="C1270">
        <v>7</v>
      </c>
      <c r="D1270" t="s">
        <v>83</v>
      </c>
      <c r="E1270" t="s">
        <v>84</v>
      </c>
      <c r="H1270" t="s">
        <v>108</v>
      </c>
      <c r="I1270" t="s">
        <v>112</v>
      </c>
      <c r="J1270" t="s">
        <v>114</v>
      </c>
      <c r="K1270" t="s">
        <v>115</v>
      </c>
      <c r="L1270">
        <v>15</v>
      </c>
      <c r="M1270">
        <v>1</v>
      </c>
      <c r="N1270" s="2">
        <v>45465</v>
      </c>
      <c r="O1270" s="2">
        <v>45468</v>
      </c>
      <c r="P1270" t="s">
        <v>180</v>
      </c>
      <c r="Q1270" t="s">
        <v>247</v>
      </c>
      <c r="R1270" t="s">
        <v>421</v>
      </c>
      <c r="S1270" t="s">
        <v>421</v>
      </c>
      <c r="T1270" t="s">
        <v>594</v>
      </c>
      <c r="U1270" t="s">
        <v>714</v>
      </c>
      <c r="V1270">
        <v>47</v>
      </c>
      <c r="W1270">
        <v>150</v>
      </c>
      <c r="X1270" t="s">
        <v>727</v>
      </c>
      <c r="Y1270">
        <v>7050</v>
      </c>
      <c r="AB1270" s="2">
        <v>45447</v>
      </c>
      <c r="AC1270">
        <v>987</v>
      </c>
      <c r="AE1270">
        <v>150</v>
      </c>
      <c r="AF1270">
        <v>150</v>
      </c>
      <c r="AG1270">
        <v>0</v>
      </c>
      <c r="AH1270">
        <v>150</v>
      </c>
      <c r="AI1270">
        <v>0</v>
      </c>
      <c r="AJ1270" t="s">
        <v>728</v>
      </c>
      <c r="AK1270" t="s">
        <v>751</v>
      </c>
      <c r="AL1270" t="s">
        <v>802</v>
      </c>
      <c r="AM1270" t="s">
        <v>853</v>
      </c>
      <c r="AP1270">
        <v>98624</v>
      </c>
      <c r="AQ1270">
        <v>93897</v>
      </c>
      <c r="AR1270" t="s">
        <v>916</v>
      </c>
      <c r="AS1270" t="s">
        <v>83</v>
      </c>
      <c r="AU1270" t="s">
        <v>728</v>
      </c>
      <c r="AW1270" t="s">
        <v>85</v>
      </c>
      <c r="AX1270">
        <v>2162</v>
      </c>
      <c r="AY1270" t="s">
        <v>963</v>
      </c>
      <c r="AZ1270" t="s">
        <v>1001</v>
      </c>
      <c r="BA1270">
        <v>2</v>
      </c>
      <c r="BB1270" s="2">
        <v>45452</v>
      </c>
      <c r="BC1270" s="2">
        <v>45455</v>
      </c>
      <c r="BD1270">
        <v>3</v>
      </c>
      <c r="BE1270" t="s">
        <v>1010</v>
      </c>
      <c r="BG1270" t="s">
        <v>421</v>
      </c>
      <c r="BH1270" t="s">
        <v>594</v>
      </c>
      <c r="BI1270">
        <v>4</v>
      </c>
      <c r="BJ1270">
        <v>0</v>
      </c>
      <c r="BK1270" t="s">
        <v>714</v>
      </c>
      <c r="BL1270">
        <v>60</v>
      </c>
      <c r="BM1270">
        <v>60</v>
      </c>
      <c r="BN1270" t="s">
        <v>115</v>
      </c>
      <c r="BO1270">
        <v>240</v>
      </c>
      <c r="BP1270">
        <v>240</v>
      </c>
      <c r="BQ1270">
        <v>240</v>
      </c>
      <c r="BR1270">
        <v>240</v>
      </c>
      <c r="BS1270">
        <v>0</v>
      </c>
      <c r="BT1270">
        <v>0</v>
      </c>
      <c r="BU1270" t="s">
        <v>1209</v>
      </c>
      <c r="BV1270" t="s">
        <v>916</v>
      </c>
      <c r="BW1270" t="s">
        <v>1246</v>
      </c>
      <c r="BX1270" t="s">
        <v>1257</v>
      </c>
      <c r="BY1270" t="s">
        <v>1266</v>
      </c>
      <c r="BZ1270" t="s">
        <v>719</v>
      </c>
      <c r="CA1270">
        <v>4</v>
      </c>
      <c r="CB1270">
        <v>4</v>
      </c>
      <c r="CC1270">
        <v>0</v>
      </c>
      <c r="CD1270">
        <v>4</v>
      </c>
      <c r="CE1270" t="s">
        <v>1269</v>
      </c>
      <c r="CF1270">
        <v>0</v>
      </c>
      <c r="CJ1270" s="4" t="str">
        <f t="shared" si="190"/>
        <v>اسطوانة قطعية 9 بوصة</v>
      </c>
      <c r="CK1270" s="5">
        <f t="shared" si="191"/>
        <v>45468</v>
      </c>
      <c r="CL1270" s="4">
        <f t="shared" si="192"/>
        <v>47</v>
      </c>
      <c r="CN1270" s="4" t="str">
        <f t="shared" si="193"/>
        <v>اسطوانة قطعية 9 بوصة</v>
      </c>
      <c r="CO1270" s="5">
        <f t="shared" si="194"/>
        <v>45455</v>
      </c>
      <c r="CP1270" s="4">
        <f t="shared" si="195"/>
        <v>60</v>
      </c>
      <c r="CR1270" s="4">
        <f t="shared" si="196"/>
        <v>-13</v>
      </c>
      <c r="CS1270" s="6">
        <f t="shared" si="197"/>
        <v>-0.27659574468085107</v>
      </c>
      <c r="CT1270">
        <f t="shared" si="198"/>
        <v>9000</v>
      </c>
      <c r="CU1270">
        <f t="shared" si="199"/>
        <v>7050</v>
      </c>
    </row>
    <row r="1271" spans="1:99" x14ac:dyDescent="0.3">
      <c r="A1271">
        <v>554</v>
      </c>
      <c r="B1271">
        <v>728</v>
      </c>
      <c r="C1271">
        <v>7</v>
      </c>
      <c r="D1271" t="s">
        <v>83</v>
      </c>
      <c r="E1271" t="s">
        <v>84</v>
      </c>
      <c r="H1271" t="s">
        <v>108</v>
      </c>
      <c r="I1271" t="s">
        <v>112</v>
      </c>
      <c r="J1271" t="s">
        <v>114</v>
      </c>
      <c r="K1271" t="s">
        <v>115</v>
      </c>
      <c r="L1271">
        <v>15</v>
      </c>
      <c r="M1271">
        <v>1</v>
      </c>
      <c r="N1271" s="2">
        <v>45465</v>
      </c>
      <c r="O1271" s="2">
        <v>45468</v>
      </c>
      <c r="P1271" t="s">
        <v>180</v>
      </c>
      <c r="Q1271" t="s">
        <v>247</v>
      </c>
      <c r="R1271" t="s">
        <v>421</v>
      </c>
      <c r="S1271" t="s">
        <v>421</v>
      </c>
      <c r="T1271" t="s">
        <v>594</v>
      </c>
      <c r="U1271" t="s">
        <v>714</v>
      </c>
      <c r="V1271">
        <v>47</v>
      </c>
      <c r="W1271">
        <v>150</v>
      </c>
      <c r="X1271" t="s">
        <v>727</v>
      </c>
      <c r="Y1271">
        <v>7050</v>
      </c>
      <c r="AB1271" s="2">
        <v>45447</v>
      </c>
      <c r="AC1271">
        <v>987</v>
      </c>
      <c r="AE1271">
        <v>150</v>
      </c>
      <c r="AF1271">
        <v>150</v>
      </c>
      <c r="AG1271">
        <v>0</v>
      </c>
      <c r="AH1271">
        <v>150</v>
      </c>
      <c r="AI1271">
        <v>0</v>
      </c>
      <c r="AJ1271" t="s">
        <v>728</v>
      </c>
      <c r="AK1271" t="s">
        <v>751</v>
      </c>
      <c r="AL1271" t="s">
        <v>802</v>
      </c>
      <c r="AM1271" t="s">
        <v>853</v>
      </c>
      <c r="AP1271">
        <v>98630</v>
      </c>
      <c r="AQ1271">
        <v>93897</v>
      </c>
      <c r="AR1271" t="s">
        <v>916</v>
      </c>
      <c r="AS1271" t="s">
        <v>83</v>
      </c>
      <c r="AU1271" t="s">
        <v>728</v>
      </c>
      <c r="AW1271" t="s">
        <v>85</v>
      </c>
      <c r="AX1271">
        <v>2162</v>
      </c>
      <c r="AY1271" t="s">
        <v>963</v>
      </c>
      <c r="AZ1271" t="s">
        <v>1001</v>
      </c>
      <c r="BA1271">
        <v>2</v>
      </c>
      <c r="BB1271" s="2">
        <v>45452</v>
      </c>
      <c r="BC1271" s="2">
        <v>45455</v>
      </c>
      <c r="BD1271">
        <v>6</v>
      </c>
      <c r="BE1271" t="s">
        <v>1010</v>
      </c>
      <c r="BG1271" t="s">
        <v>421</v>
      </c>
      <c r="BH1271" t="s">
        <v>594</v>
      </c>
      <c r="BI1271">
        <v>2</v>
      </c>
      <c r="BJ1271">
        <v>0</v>
      </c>
      <c r="BK1271" t="s">
        <v>714</v>
      </c>
      <c r="BL1271">
        <v>170</v>
      </c>
      <c r="BM1271">
        <v>170</v>
      </c>
      <c r="BN1271" t="s">
        <v>115</v>
      </c>
      <c r="BO1271">
        <v>340</v>
      </c>
      <c r="BP1271">
        <v>340</v>
      </c>
      <c r="BQ1271">
        <v>340</v>
      </c>
      <c r="BR1271">
        <v>340</v>
      </c>
      <c r="BS1271">
        <v>0</v>
      </c>
      <c r="BT1271">
        <v>0</v>
      </c>
      <c r="BU1271" t="s">
        <v>1209</v>
      </c>
      <c r="BV1271" t="s">
        <v>916</v>
      </c>
      <c r="BW1271" t="s">
        <v>1246</v>
      </c>
      <c r="BX1271" t="s">
        <v>1257</v>
      </c>
      <c r="BY1271" t="s">
        <v>1266</v>
      </c>
      <c r="BZ1271" t="s">
        <v>719</v>
      </c>
      <c r="CA1271">
        <v>2</v>
      </c>
      <c r="CB1271">
        <v>2</v>
      </c>
      <c r="CC1271">
        <v>0</v>
      </c>
      <c r="CD1271">
        <v>2</v>
      </c>
      <c r="CE1271" t="s">
        <v>1269</v>
      </c>
      <c r="CF1271">
        <v>0</v>
      </c>
      <c r="CJ1271" s="4" t="str">
        <f t="shared" si="190"/>
        <v>اسطوانة قطعية 9 بوصة</v>
      </c>
      <c r="CK1271" s="5">
        <f t="shared" si="191"/>
        <v>45468</v>
      </c>
      <c r="CL1271" s="4">
        <f t="shared" si="192"/>
        <v>47</v>
      </c>
      <c r="CN1271" s="4" t="str">
        <f t="shared" si="193"/>
        <v>اسطوانة قطعية 9 بوصة</v>
      </c>
      <c r="CO1271" s="5">
        <f t="shared" si="194"/>
        <v>45455</v>
      </c>
      <c r="CP1271" s="4">
        <f t="shared" si="195"/>
        <v>170</v>
      </c>
      <c r="CR1271" s="4">
        <f t="shared" si="196"/>
        <v>-123</v>
      </c>
      <c r="CS1271" s="6">
        <f t="shared" si="197"/>
        <v>-2.6170212765957448</v>
      </c>
      <c r="CT1271">
        <f t="shared" si="198"/>
        <v>25500</v>
      </c>
      <c r="CU1271">
        <f t="shared" si="199"/>
        <v>7050</v>
      </c>
    </row>
    <row r="1272" spans="1:99" x14ac:dyDescent="0.3">
      <c r="A1272">
        <v>554</v>
      </c>
      <c r="B1272">
        <v>728</v>
      </c>
      <c r="C1272">
        <v>7</v>
      </c>
      <c r="D1272" t="s">
        <v>83</v>
      </c>
      <c r="E1272" t="s">
        <v>84</v>
      </c>
      <c r="H1272" t="s">
        <v>108</v>
      </c>
      <c r="I1272" t="s">
        <v>112</v>
      </c>
      <c r="J1272" t="s">
        <v>114</v>
      </c>
      <c r="K1272" t="s">
        <v>115</v>
      </c>
      <c r="L1272">
        <v>15</v>
      </c>
      <c r="M1272">
        <v>1</v>
      </c>
      <c r="N1272" s="2">
        <v>45465</v>
      </c>
      <c r="O1272" s="2">
        <v>45468</v>
      </c>
      <c r="P1272" t="s">
        <v>180</v>
      </c>
      <c r="Q1272" t="s">
        <v>247</v>
      </c>
      <c r="R1272" t="s">
        <v>421</v>
      </c>
      <c r="S1272" t="s">
        <v>421</v>
      </c>
      <c r="T1272" t="s">
        <v>594</v>
      </c>
      <c r="U1272" t="s">
        <v>714</v>
      </c>
      <c r="V1272">
        <v>47</v>
      </c>
      <c r="W1272">
        <v>150</v>
      </c>
      <c r="X1272" t="s">
        <v>727</v>
      </c>
      <c r="Y1272">
        <v>7050</v>
      </c>
      <c r="AB1272" s="2">
        <v>45447</v>
      </c>
      <c r="AC1272">
        <v>987</v>
      </c>
      <c r="AE1272">
        <v>150</v>
      </c>
      <c r="AF1272">
        <v>150</v>
      </c>
      <c r="AG1272">
        <v>0</v>
      </c>
      <c r="AH1272">
        <v>150</v>
      </c>
      <c r="AI1272">
        <v>0</v>
      </c>
      <c r="AJ1272" t="s">
        <v>728</v>
      </c>
      <c r="AK1272" t="s">
        <v>735</v>
      </c>
      <c r="AL1272" t="s">
        <v>786</v>
      </c>
      <c r="AM1272" t="s">
        <v>837</v>
      </c>
      <c r="AP1272">
        <v>97933</v>
      </c>
      <c r="AQ1272">
        <v>92400</v>
      </c>
      <c r="AS1272" t="s">
        <v>83</v>
      </c>
      <c r="AU1272" t="s">
        <v>728</v>
      </c>
      <c r="AW1272" t="s">
        <v>85</v>
      </c>
      <c r="AX1272">
        <v>2162</v>
      </c>
      <c r="AY1272" t="s">
        <v>966</v>
      </c>
      <c r="AZ1272" t="s">
        <v>1001</v>
      </c>
      <c r="BA1272">
        <v>9</v>
      </c>
      <c r="BB1272" s="2">
        <v>45433</v>
      </c>
      <c r="BC1272" s="2">
        <v>45439</v>
      </c>
      <c r="BD1272">
        <v>19</v>
      </c>
      <c r="BE1272" t="s">
        <v>1010</v>
      </c>
      <c r="BF1272" t="s">
        <v>1017</v>
      </c>
      <c r="BG1272" t="s">
        <v>421</v>
      </c>
      <c r="BH1272" t="s">
        <v>594</v>
      </c>
      <c r="BI1272">
        <v>200</v>
      </c>
      <c r="BJ1272">
        <v>0</v>
      </c>
      <c r="BK1272" t="s">
        <v>714</v>
      </c>
      <c r="BL1272">
        <v>74.099999999999994</v>
      </c>
      <c r="BM1272">
        <v>65</v>
      </c>
      <c r="BN1272" t="s">
        <v>115</v>
      </c>
      <c r="BO1272">
        <v>14820</v>
      </c>
      <c r="BP1272">
        <v>14820</v>
      </c>
      <c r="BQ1272">
        <v>13000</v>
      </c>
      <c r="BR1272">
        <v>13000</v>
      </c>
      <c r="BS1272">
        <v>1820</v>
      </c>
      <c r="BT1272">
        <v>1820</v>
      </c>
      <c r="BY1272" t="s">
        <v>1263</v>
      </c>
      <c r="BZ1272" t="s">
        <v>719</v>
      </c>
      <c r="CA1272">
        <v>200</v>
      </c>
      <c r="CB1272">
        <v>200</v>
      </c>
      <c r="CC1272">
        <v>0</v>
      </c>
      <c r="CD1272">
        <v>200</v>
      </c>
      <c r="CE1272" t="s">
        <v>1269</v>
      </c>
      <c r="CF1272">
        <v>0</v>
      </c>
      <c r="CJ1272" s="4" t="str">
        <f t="shared" si="190"/>
        <v>اسطوانة قطعية 9 بوصة</v>
      </c>
      <c r="CK1272" s="5">
        <f t="shared" si="191"/>
        <v>45468</v>
      </c>
      <c r="CL1272" s="4">
        <f t="shared" si="192"/>
        <v>47</v>
      </c>
      <c r="CN1272" s="4" t="str">
        <f t="shared" si="193"/>
        <v>اسطوانة قطعية 9 بوصة</v>
      </c>
      <c r="CO1272" s="5">
        <f t="shared" si="194"/>
        <v>45439</v>
      </c>
      <c r="CP1272" s="4">
        <f t="shared" si="195"/>
        <v>74.099999999999994</v>
      </c>
      <c r="CR1272" s="4">
        <f t="shared" si="196"/>
        <v>-27.099999999999994</v>
      </c>
      <c r="CS1272" s="6">
        <f t="shared" si="197"/>
        <v>-0.57659574468085095</v>
      </c>
      <c r="CT1272">
        <f t="shared" si="198"/>
        <v>11115</v>
      </c>
      <c r="CU1272">
        <f t="shared" si="199"/>
        <v>7050</v>
      </c>
    </row>
    <row r="1273" spans="1:99" x14ac:dyDescent="0.3">
      <c r="A1273">
        <v>554</v>
      </c>
      <c r="B1273">
        <v>728</v>
      </c>
      <c r="C1273">
        <v>7</v>
      </c>
      <c r="D1273" t="s">
        <v>83</v>
      </c>
      <c r="E1273" t="s">
        <v>84</v>
      </c>
      <c r="H1273" t="s">
        <v>108</v>
      </c>
      <c r="I1273" t="s">
        <v>112</v>
      </c>
      <c r="J1273" t="s">
        <v>114</v>
      </c>
      <c r="K1273" t="s">
        <v>115</v>
      </c>
      <c r="L1273">
        <v>15</v>
      </c>
      <c r="M1273">
        <v>1</v>
      </c>
      <c r="N1273" s="2">
        <v>45465</v>
      </c>
      <c r="O1273" s="2">
        <v>45468</v>
      </c>
      <c r="P1273" t="s">
        <v>180</v>
      </c>
      <c r="Q1273" t="s">
        <v>247</v>
      </c>
      <c r="R1273" t="s">
        <v>421</v>
      </c>
      <c r="S1273" t="s">
        <v>421</v>
      </c>
      <c r="T1273" t="s">
        <v>594</v>
      </c>
      <c r="U1273" t="s">
        <v>714</v>
      </c>
      <c r="V1273">
        <v>47</v>
      </c>
      <c r="W1273">
        <v>150</v>
      </c>
      <c r="X1273" t="s">
        <v>727</v>
      </c>
      <c r="Y1273">
        <v>7050</v>
      </c>
      <c r="AB1273" s="2">
        <v>45447</v>
      </c>
      <c r="AC1273">
        <v>987</v>
      </c>
      <c r="AE1273">
        <v>150</v>
      </c>
      <c r="AF1273">
        <v>150</v>
      </c>
      <c r="AG1273">
        <v>0</v>
      </c>
      <c r="AH1273">
        <v>150</v>
      </c>
      <c r="AI1273">
        <v>0</v>
      </c>
      <c r="AJ1273" t="s">
        <v>728</v>
      </c>
      <c r="AK1273" t="s">
        <v>754</v>
      </c>
      <c r="AL1273" t="s">
        <v>805</v>
      </c>
      <c r="AM1273" t="s">
        <v>856</v>
      </c>
      <c r="AP1273">
        <v>98867</v>
      </c>
      <c r="AQ1273">
        <v>87440</v>
      </c>
      <c r="AR1273" t="s">
        <v>885</v>
      </c>
      <c r="AS1273" t="s">
        <v>83</v>
      </c>
      <c r="AU1273" t="s">
        <v>922</v>
      </c>
      <c r="AW1273" t="s">
        <v>85</v>
      </c>
      <c r="AX1273">
        <v>2162</v>
      </c>
      <c r="AY1273" t="s">
        <v>964</v>
      </c>
      <c r="AZ1273" t="s">
        <v>1001</v>
      </c>
      <c r="BA1273">
        <v>11</v>
      </c>
      <c r="BB1273" s="2">
        <v>45467</v>
      </c>
      <c r="BC1273" s="2">
        <v>45474</v>
      </c>
      <c r="BD1273">
        <v>1</v>
      </c>
      <c r="BE1273" t="s">
        <v>1010</v>
      </c>
      <c r="BF1273">
        <v>374</v>
      </c>
      <c r="BG1273" t="s">
        <v>421</v>
      </c>
      <c r="BH1273" t="s">
        <v>594</v>
      </c>
      <c r="BI1273">
        <v>20</v>
      </c>
      <c r="BJ1273">
        <v>0</v>
      </c>
      <c r="BK1273" t="s">
        <v>714</v>
      </c>
      <c r="BL1273">
        <v>91.2</v>
      </c>
      <c r="BM1273">
        <v>80</v>
      </c>
      <c r="BN1273" t="s">
        <v>115</v>
      </c>
      <c r="BO1273">
        <v>1824</v>
      </c>
      <c r="BP1273">
        <v>1824</v>
      </c>
      <c r="BQ1273">
        <v>1600</v>
      </c>
      <c r="BR1273">
        <v>1600</v>
      </c>
      <c r="BS1273">
        <v>224</v>
      </c>
      <c r="BT1273">
        <v>224</v>
      </c>
      <c r="BV1273" t="s">
        <v>885</v>
      </c>
      <c r="BW1273" t="s">
        <v>1216</v>
      </c>
      <c r="BX1273" t="s">
        <v>1250</v>
      </c>
      <c r="BY1273" t="s">
        <v>1262</v>
      </c>
      <c r="BZ1273" t="s">
        <v>719</v>
      </c>
      <c r="CA1273">
        <v>20</v>
      </c>
      <c r="CB1273">
        <v>20</v>
      </c>
      <c r="CC1273">
        <v>0</v>
      </c>
      <c r="CD1273">
        <v>20</v>
      </c>
      <c r="CE1273" t="s">
        <v>1269</v>
      </c>
      <c r="CF1273">
        <v>0</v>
      </c>
      <c r="CJ1273" s="4" t="str">
        <f t="shared" si="190"/>
        <v>اسطوانة قطعية 9 بوصة</v>
      </c>
      <c r="CK1273" s="5">
        <f t="shared" si="191"/>
        <v>45468</v>
      </c>
      <c r="CL1273" s="4">
        <f t="shared" si="192"/>
        <v>47</v>
      </c>
      <c r="CN1273" s="4" t="str">
        <f t="shared" si="193"/>
        <v>اسطوانة قطعية 9 بوصة</v>
      </c>
      <c r="CO1273" s="5">
        <f t="shared" si="194"/>
        <v>45474</v>
      </c>
      <c r="CP1273" s="4">
        <f t="shared" si="195"/>
        <v>91.2</v>
      </c>
      <c r="CR1273" s="4">
        <f t="shared" si="196"/>
        <v>-44.2</v>
      </c>
      <c r="CS1273" s="6">
        <f t="shared" si="197"/>
        <v>-0.94042553191489364</v>
      </c>
      <c r="CT1273">
        <f t="shared" si="198"/>
        <v>13680</v>
      </c>
      <c r="CU1273">
        <f t="shared" si="199"/>
        <v>7050</v>
      </c>
    </row>
    <row r="1274" spans="1:99" x14ac:dyDescent="0.3">
      <c r="A1274">
        <v>554</v>
      </c>
      <c r="B1274">
        <v>728</v>
      </c>
      <c r="C1274">
        <v>7</v>
      </c>
      <c r="D1274" t="s">
        <v>83</v>
      </c>
      <c r="E1274" t="s">
        <v>84</v>
      </c>
      <c r="H1274" t="s">
        <v>108</v>
      </c>
      <c r="I1274" t="s">
        <v>112</v>
      </c>
      <c r="J1274" t="s">
        <v>114</v>
      </c>
      <c r="K1274" t="s">
        <v>115</v>
      </c>
      <c r="L1274">
        <v>15</v>
      </c>
      <c r="M1274">
        <v>1</v>
      </c>
      <c r="N1274" s="2">
        <v>45465</v>
      </c>
      <c r="O1274" s="2">
        <v>45468</v>
      </c>
      <c r="P1274" t="s">
        <v>180</v>
      </c>
      <c r="Q1274" t="s">
        <v>247</v>
      </c>
      <c r="R1274" t="s">
        <v>421</v>
      </c>
      <c r="S1274" t="s">
        <v>421</v>
      </c>
      <c r="T1274" t="s">
        <v>594</v>
      </c>
      <c r="U1274" t="s">
        <v>714</v>
      </c>
      <c r="V1274">
        <v>47</v>
      </c>
      <c r="W1274">
        <v>150</v>
      </c>
      <c r="X1274" t="s">
        <v>727</v>
      </c>
      <c r="Y1274">
        <v>7050</v>
      </c>
      <c r="AB1274" s="2">
        <v>45447</v>
      </c>
      <c r="AC1274">
        <v>987</v>
      </c>
      <c r="AE1274">
        <v>150</v>
      </c>
      <c r="AF1274">
        <v>150</v>
      </c>
      <c r="AG1274">
        <v>0</v>
      </c>
      <c r="AH1274">
        <v>150</v>
      </c>
      <c r="AI1274">
        <v>0</v>
      </c>
      <c r="AJ1274" t="s">
        <v>728</v>
      </c>
      <c r="AK1274" t="s">
        <v>756</v>
      </c>
      <c r="AL1274" t="s">
        <v>807</v>
      </c>
      <c r="AM1274" t="s">
        <v>858</v>
      </c>
      <c r="AP1274">
        <v>99226</v>
      </c>
      <c r="AQ1274">
        <v>95151</v>
      </c>
      <c r="AR1274">
        <v>3.01</v>
      </c>
      <c r="AS1274" t="s">
        <v>83</v>
      </c>
      <c r="AU1274" t="s">
        <v>729</v>
      </c>
      <c r="AW1274" t="s">
        <v>955</v>
      </c>
      <c r="AX1274">
        <v>4603</v>
      </c>
      <c r="AY1274" t="s">
        <v>985</v>
      </c>
      <c r="AZ1274" t="s">
        <v>1002</v>
      </c>
      <c r="BA1274">
        <v>1</v>
      </c>
      <c r="BB1274" s="2">
        <v>45477</v>
      </c>
      <c r="BC1274" s="2">
        <v>45477</v>
      </c>
      <c r="BD1274">
        <v>4</v>
      </c>
      <c r="BE1274" t="s">
        <v>1011</v>
      </c>
      <c r="BG1274" t="s">
        <v>421</v>
      </c>
      <c r="BH1274" t="s">
        <v>594</v>
      </c>
      <c r="BI1274">
        <v>500</v>
      </c>
      <c r="BJ1274">
        <v>0</v>
      </c>
      <c r="BK1274" t="s">
        <v>714</v>
      </c>
      <c r="BL1274">
        <v>62.015999999999998</v>
      </c>
      <c r="BM1274">
        <v>54.4</v>
      </c>
      <c r="BN1274" t="s">
        <v>115</v>
      </c>
      <c r="BO1274">
        <v>31008</v>
      </c>
      <c r="BP1274">
        <v>31008</v>
      </c>
      <c r="BQ1274">
        <v>27200</v>
      </c>
      <c r="BR1274">
        <v>27200</v>
      </c>
      <c r="BS1274">
        <v>3808</v>
      </c>
      <c r="BT1274">
        <v>3808</v>
      </c>
      <c r="BV1274">
        <v>3.01</v>
      </c>
      <c r="BW1274" t="s">
        <v>1240</v>
      </c>
      <c r="BY1274" t="s">
        <v>1263</v>
      </c>
      <c r="BZ1274" t="s">
        <v>723</v>
      </c>
      <c r="CA1274">
        <v>0</v>
      </c>
      <c r="CB1274">
        <v>0</v>
      </c>
      <c r="CC1274">
        <v>0</v>
      </c>
      <c r="CD1274">
        <v>0</v>
      </c>
      <c r="CE1274" t="s">
        <v>1291</v>
      </c>
      <c r="CF1274">
        <v>31008</v>
      </c>
      <c r="CJ1274" s="4" t="str">
        <f t="shared" si="190"/>
        <v>اسطوانة قطعية 9 بوصة</v>
      </c>
      <c r="CK1274" s="5">
        <f t="shared" si="191"/>
        <v>45468</v>
      </c>
      <c r="CL1274" s="4">
        <f t="shared" si="192"/>
        <v>47</v>
      </c>
      <c r="CN1274" s="4" t="str">
        <f t="shared" si="193"/>
        <v>اسطوانة قطعية 9 بوصة</v>
      </c>
      <c r="CO1274" s="5">
        <f t="shared" si="194"/>
        <v>45477</v>
      </c>
      <c r="CP1274" s="4">
        <f t="shared" si="195"/>
        <v>62.015999999999998</v>
      </c>
      <c r="CR1274" s="4">
        <f t="shared" si="196"/>
        <v>-15.015999999999998</v>
      </c>
      <c r="CS1274" s="6">
        <f t="shared" si="197"/>
        <v>-0.31948936170212761</v>
      </c>
      <c r="CT1274">
        <f t="shared" si="198"/>
        <v>9302.4</v>
      </c>
      <c r="CU1274">
        <f t="shared" si="199"/>
        <v>7050</v>
      </c>
    </row>
    <row r="1275" spans="1:99" x14ac:dyDescent="0.3">
      <c r="A1275">
        <v>554</v>
      </c>
      <c r="B1275">
        <v>728</v>
      </c>
      <c r="C1275">
        <v>7</v>
      </c>
      <c r="D1275" t="s">
        <v>83</v>
      </c>
      <c r="E1275" t="s">
        <v>84</v>
      </c>
      <c r="H1275" t="s">
        <v>108</v>
      </c>
      <c r="I1275" t="s">
        <v>112</v>
      </c>
      <c r="J1275" t="s">
        <v>114</v>
      </c>
      <c r="K1275" t="s">
        <v>115</v>
      </c>
      <c r="L1275">
        <v>15</v>
      </c>
      <c r="M1275">
        <v>1</v>
      </c>
      <c r="N1275" s="2">
        <v>45465</v>
      </c>
      <c r="O1275" s="2">
        <v>45468</v>
      </c>
      <c r="P1275" t="s">
        <v>180</v>
      </c>
      <c r="Q1275" t="s">
        <v>247</v>
      </c>
      <c r="R1275" t="s">
        <v>421</v>
      </c>
      <c r="S1275" t="s">
        <v>421</v>
      </c>
      <c r="T1275" t="s">
        <v>594</v>
      </c>
      <c r="U1275" t="s">
        <v>714</v>
      </c>
      <c r="V1275">
        <v>47</v>
      </c>
      <c r="W1275">
        <v>150</v>
      </c>
      <c r="X1275" t="s">
        <v>727</v>
      </c>
      <c r="Y1275">
        <v>7050</v>
      </c>
      <c r="AB1275" s="2">
        <v>45447</v>
      </c>
      <c r="AC1275">
        <v>987</v>
      </c>
      <c r="AE1275">
        <v>150</v>
      </c>
      <c r="AF1275">
        <v>150</v>
      </c>
      <c r="AG1275">
        <v>0</v>
      </c>
      <c r="AH1275">
        <v>150</v>
      </c>
      <c r="AI1275">
        <v>0</v>
      </c>
      <c r="AJ1275" t="s">
        <v>728</v>
      </c>
      <c r="AK1275" t="s">
        <v>758</v>
      </c>
      <c r="AL1275" t="s">
        <v>809</v>
      </c>
      <c r="AM1275" t="s">
        <v>860</v>
      </c>
      <c r="AP1275">
        <v>98737</v>
      </c>
      <c r="AQ1275">
        <v>93515</v>
      </c>
      <c r="AS1275" t="s">
        <v>83</v>
      </c>
      <c r="AU1275" t="s">
        <v>728</v>
      </c>
      <c r="AW1275" t="s">
        <v>85</v>
      </c>
      <c r="AX1275">
        <v>2162</v>
      </c>
      <c r="AY1275" t="s">
        <v>980</v>
      </c>
      <c r="AZ1275" t="s">
        <v>1001</v>
      </c>
      <c r="BA1275">
        <v>1</v>
      </c>
      <c r="BB1275" s="2">
        <v>45454</v>
      </c>
      <c r="BC1275" s="2">
        <v>45455</v>
      </c>
      <c r="BD1275">
        <v>1</v>
      </c>
      <c r="BE1275" t="s">
        <v>1010</v>
      </c>
      <c r="BF1275" t="s">
        <v>1045</v>
      </c>
      <c r="BG1275" t="s">
        <v>421</v>
      </c>
      <c r="BH1275" t="s">
        <v>594</v>
      </c>
      <c r="BI1275">
        <v>2</v>
      </c>
      <c r="BJ1275">
        <v>0</v>
      </c>
      <c r="BK1275" t="s">
        <v>714</v>
      </c>
      <c r="BL1275">
        <v>60</v>
      </c>
      <c r="BM1275">
        <v>60</v>
      </c>
      <c r="BN1275" t="s">
        <v>115</v>
      </c>
      <c r="BO1275">
        <v>120</v>
      </c>
      <c r="BP1275">
        <v>120</v>
      </c>
      <c r="BQ1275">
        <v>120</v>
      </c>
      <c r="BR1275">
        <v>120</v>
      </c>
      <c r="BS1275">
        <v>0</v>
      </c>
      <c r="BT1275">
        <v>0</v>
      </c>
      <c r="BU1275" t="s">
        <v>1209</v>
      </c>
      <c r="BY1275" t="s">
        <v>1263</v>
      </c>
      <c r="BZ1275" t="s">
        <v>719</v>
      </c>
      <c r="CA1275">
        <v>2</v>
      </c>
      <c r="CB1275">
        <v>2</v>
      </c>
      <c r="CC1275">
        <v>0</v>
      </c>
      <c r="CD1275">
        <v>2</v>
      </c>
      <c r="CE1275" t="s">
        <v>1269</v>
      </c>
      <c r="CF1275">
        <v>0</v>
      </c>
      <c r="CJ1275" s="4" t="str">
        <f t="shared" si="190"/>
        <v>اسطوانة قطعية 9 بوصة</v>
      </c>
      <c r="CK1275" s="5">
        <f t="shared" si="191"/>
        <v>45468</v>
      </c>
      <c r="CL1275" s="4">
        <f t="shared" si="192"/>
        <v>47</v>
      </c>
      <c r="CN1275" s="4" t="str">
        <f t="shared" si="193"/>
        <v>اسطوانة قطعية 9 بوصة</v>
      </c>
      <c r="CO1275" s="5">
        <f t="shared" si="194"/>
        <v>45455</v>
      </c>
      <c r="CP1275" s="4">
        <f t="shared" si="195"/>
        <v>60</v>
      </c>
      <c r="CR1275" s="4">
        <f t="shared" si="196"/>
        <v>-13</v>
      </c>
      <c r="CS1275" s="6">
        <f t="shared" si="197"/>
        <v>-0.27659574468085107</v>
      </c>
      <c r="CT1275">
        <f t="shared" si="198"/>
        <v>9000</v>
      </c>
      <c r="CU1275">
        <f t="shared" si="199"/>
        <v>7050</v>
      </c>
    </row>
    <row r="1276" spans="1:99" x14ac:dyDescent="0.3">
      <c r="A1276">
        <v>554</v>
      </c>
      <c r="B1276">
        <v>728</v>
      </c>
      <c r="C1276">
        <v>7</v>
      </c>
      <c r="D1276" t="s">
        <v>83</v>
      </c>
      <c r="E1276" t="s">
        <v>84</v>
      </c>
      <c r="H1276" t="s">
        <v>108</v>
      </c>
      <c r="I1276" t="s">
        <v>112</v>
      </c>
      <c r="J1276" t="s">
        <v>114</v>
      </c>
      <c r="K1276" t="s">
        <v>115</v>
      </c>
      <c r="L1276">
        <v>15</v>
      </c>
      <c r="M1276">
        <v>1</v>
      </c>
      <c r="N1276" s="2">
        <v>45465</v>
      </c>
      <c r="O1276" s="2">
        <v>45468</v>
      </c>
      <c r="P1276" t="s">
        <v>180</v>
      </c>
      <c r="Q1276" t="s">
        <v>247</v>
      </c>
      <c r="R1276" t="s">
        <v>421</v>
      </c>
      <c r="S1276" t="s">
        <v>421</v>
      </c>
      <c r="T1276" t="s">
        <v>594</v>
      </c>
      <c r="U1276" t="s">
        <v>714</v>
      </c>
      <c r="V1276">
        <v>47</v>
      </c>
      <c r="W1276">
        <v>150</v>
      </c>
      <c r="X1276" t="s">
        <v>727</v>
      </c>
      <c r="Y1276">
        <v>7050</v>
      </c>
      <c r="AB1276" s="2">
        <v>45447</v>
      </c>
      <c r="AC1276">
        <v>987</v>
      </c>
      <c r="AE1276">
        <v>150</v>
      </c>
      <c r="AF1276">
        <v>150</v>
      </c>
      <c r="AG1276">
        <v>0</v>
      </c>
      <c r="AH1276">
        <v>150</v>
      </c>
      <c r="AI1276">
        <v>0</v>
      </c>
      <c r="AJ1276" t="s">
        <v>728</v>
      </c>
      <c r="AK1276" t="s">
        <v>758</v>
      </c>
      <c r="AL1276" t="s">
        <v>809</v>
      </c>
      <c r="AM1276" t="s">
        <v>860</v>
      </c>
      <c r="AP1276">
        <v>98738</v>
      </c>
      <c r="AQ1276">
        <v>94557</v>
      </c>
      <c r="AS1276" t="s">
        <v>83</v>
      </c>
      <c r="AU1276" t="s">
        <v>729</v>
      </c>
      <c r="AW1276" t="s">
        <v>85</v>
      </c>
      <c r="AX1276">
        <v>2162</v>
      </c>
      <c r="AY1276" t="s">
        <v>980</v>
      </c>
      <c r="AZ1276" t="s">
        <v>1001</v>
      </c>
      <c r="BA1276">
        <v>2</v>
      </c>
      <c r="BB1276" s="2">
        <v>45454</v>
      </c>
      <c r="BC1276" s="2">
        <v>45475</v>
      </c>
      <c r="BD1276">
        <v>1</v>
      </c>
      <c r="BE1276" t="s">
        <v>1010</v>
      </c>
      <c r="BF1276" t="s">
        <v>1045</v>
      </c>
      <c r="BG1276" t="s">
        <v>421</v>
      </c>
      <c r="BH1276" t="s">
        <v>594</v>
      </c>
      <c r="BI1276">
        <v>2</v>
      </c>
      <c r="BJ1276">
        <v>0</v>
      </c>
      <c r="BK1276" t="s">
        <v>714</v>
      </c>
      <c r="BL1276">
        <v>50</v>
      </c>
      <c r="BM1276">
        <v>50</v>
      </c>
      <c r="BN1276" t="s">
        <v>115</v>
      </c>
      <c r="BO1276">
        <v>100</v>
      </c>
      <c r="BP1276">
        <v>100</v>
      </c>
      <c r="BQ1276">
        <v>100</v>
      </c>
      <c r="BR1276">
        <v>100</v>
      </c>
      <c r="BS1276">
        <v>0</v>
      </c>
      <c r="BT1276">
        <v>0</v>
      </c>
      <c r="BU1276" t="s">
        <v>1209</v>
      </c>
      <c r="BY1276" t="s">
        <v>1263</v>
      </c>
      <c r="BZ1276" t="s">
        <v>719</v>
      </c>
      <c r="CA1276">
        <v>0</v>
      </c>
      <c r="CB1276">
        <v>0</v>
      </c>
      <c r="CC1276">
        <v>0</v>
      </c>
      <c r="CD1276">
        <v>0</v>
      </c>
      <c r="CE1276" t="s">
        <v>1280</v>
      </c>
      <c r="CF1276">
        <v>100</v>
      </c>
      <c r="CJ1276" s="4" t="str">
        <f t="shared" si="190"/>
        <v>اسطوانة قطعية 9 بوصة</v>
      </c>
      <c r="CK1276" s="5">
        <f t="shared" si="191"/>
        <v>45468</v>
      </c>
      <c r="CL1276" s="4">
        <f t="shared" si="192"/>
        <v>47</v>
      </c>
      <c r="CN1276" s="4" t="str">
        <f t="shared" si="193"/>
        <v>اسطوانة قطعية 9 بوصة</v>
      </c>
      <c r="CO1276" s="5">
        <f t="shared" si="194"/>
        <v>45475</v>
      </c>
      <c r="CP1276" s="4">
        <f t="shared" si="195"/>
        <v>50</v>
      </c>
      <c r="CR1276" s="4">
        <f t="shared" si="196"/>
        <v>-3</v>
      </c>
      <c r="CS1276" s="6">
        <f t="shared" si="197"/>
        <v>-6.3829787234042548E-2</v>
      </c>
      <c r="CT1276">
        <f t="shared" si="198"/>
        <v>7500</v>
      </c>
      <c r="CU1276">
        <f t="shared" si="199"/>
        <v>7050</v>
      </c>
    </row>
    <row r="1277" spans="1:99" x14ac:dyDescent="0.3">
      <c r="A1277">
        <v>554</v>
      </c>
      <c r="B1277">
        <v>728</v>
      </c>
      <c r="C1277">
        <v>7</v>
      </c>
      <c r="D1277" t="s">
        <v>83</v>
      </c>
      <c r="E1277" t="s">
        <v>84</v>
      </c>
      <c r="H1277" t="s">
        <v>108</v>
      </c>
      <c r="I1277" t="s">
        <v>112</v>
      </c>
      <c r="J1277" t="s">
        <v>114</v>
      </c>
      <c r="K1277" t="s">
        <v>115</v>
      </c>
      <c r="L1277">
        <v>15</v>
      </c>
      <c r="M1277">
        <v>1</v>
      </c>
      <c r="N1277" s="2">
        <v>45465</v>
      </c>
      <c r="O1277" s="2">
        <v>45468</v>
      </c>
      <c r="P1277" t="s">
        <v>180</v>
      </c>
      <c r="Q1277" t="s">
        <v>247</v>
      </c>
      <c r="R1277" t="s">
        <v>421</v>
      </c>
      <c r="S1277" t="s">
        <v>421</v>
      </c>
      <c r="T1277" t="s">
        <v>594</v>
      </c>
      <c r="U1277" t="s">
        <v>714</v>
      </c>
      <c r="V1277">
        <v>47</v>
      </c>
      <c r="W1277">
        <v>150</v>
      </c>
      <c r="X1277" t="s">
        <v>727</v>
      </c>
      <c r="Y1277">
        <v>7050</v>
      </c>
      <c r="AB1277" s="2">
        <v>45447</v>
      </c>
      <c r="AC1277">
        <v>987</v>
      </c>
      <c r="AE1277">
        <v>150</v>
      </c>
      <c r="AF1277">
        <v>150</v>
      </c>
      <c r="AG1277">
        <v>0</v>
      </c>
      <c r="AH1277">
        <v>150</v>
      </c>
      <c r="AI1277">
        <v>0</v>
      </c>
      <c r="AJ1277" t="s">
        <v>728</v>
      </c>
      <c r="AK1277" t="s">
        <v>745</v>
      </c>
      <c r="AL1277" t="s">
        <v>796</v>
      </c>
      <c r="AM1277" t="s">
        <v>847</v>
      </c>
      <c r="AP1277">
        <v>98869</v>
      </c>
      <c r="AQ1277">
        <v>94778</v>
      </c>
      <c r="AS1277" t="s">
        <v>83</v>
      </c>
      <c r="AU1277" t="s">
        <v>728</v>
      </c>
      <c r="AW1277" t="s">
        <v>85</v>
      </c>
      <c r="AX1277">
        <v>2162</v>
      </c>
      <c r="AY1277" t="s">
        <v>972</v>
      </c>
      <c r="AZ1277" t="s">
        <v>1001</v>
      </c>
      <c r="BA1277">
        <v>4</v>
      </c>
      <c r="BB1277" s="2">
        <v>45467</v>
      </c>
      <c r="BC1277" s="2">
        <v>45474</v>
      </c>
      <c r="BD1277">
        <v>2</v>
      </c>
      <c r="BE1277" t="s">
        <v>1010</v>
      </c>
      <c r="BF1277" t="s">
        <v>1172</v>
      </c>
      <c r="BG1277" t="s">
        <v>421</v>
      </c>
      <c r="BH1277" t="s">
        <v>594</v>
      </c>
      <c r="BI1277">
        <v>5</v>
      </c>
      <c r="BJ1277">
        <v>0</v>
      </c>
      <c r="BK1277" t="s">
        <v>714</v>
      </c>
      <c r="BL1277">
        <v>96.9</v>
      </c>
      <c r="BM1277">
        <v>85</v>
      </c>
      <c r="BN1277" t="s">
        <v>115</v>
      </c>
      <c r="BO1277">
        <v>484.5</v>
      </c>
      <c r="BP1277">
        <v>484.5</v>
      </c>
      <c r="BQ1277">
        <v>425</v>
      </c>
      <c r="BR1277">
        <v>425</v>
      </c>
      <c r="BS1277">
        <v>59.5</v>
      </c>
      <c r="BT1277">
        <v>59.5</v>
      </c>
      <c r="BY1277" t="s">
        <v>1263</v>
      </c>
      <c r="BZ1277" t="s">
        <v>719</v>
      </c>
      <c r="CA1277">
        <v>5</v>
      </c>
      <c r="CB1277">
        <v>5</v>
      </c>
      <c r="CC1277">
        <v>0</v>
      </c>
      <c r="CD1277">
        <v>5</v>
      </c>
      <c r="CE1277" t="s">
        <v>1269</v>
      </c>
      <c r="CF1277">
        <v>0</v>
      </c>
      <c r="CJ1277" s="4" t="str">
        <f t="shared" si="190"/>
        <v>اسطوانة قطعية 9 بوصة</v>
      </c>
      <c r="CK1277" s="5">
        <f t="shared" si="191"/>
        <v>45468</v>
      </c>
      <c r="CL1277" s="4">
        <f t="shared" si="192"/>
        <v>47</v>
      </c>
      <c r="CN1277" s="4" t="str">
        <f t="shared" si="193"/>
        <v>اسطوانة قطعية 9 بوصة</v>
      </c>
      <c r="CO1277" s="5">
        <f t="shared" si="194"/>
        <v>45474</v>
      </c>
      <c r="CP1277" s="4">
        <f t="shared" si="195"/>
        <v>96.9</v>
      </c>
      <c r="CR1277" s="4">
        <f t="shared" si="196"/>
        <v>-49.900000000000006</v>
      </c>
      <c r="CS1277" s="6">
        <f t="shared" si="197"/>
        <v>-1.0617021276595746</v>
      </c>
      <c r="CT1277">
        <f t="shared" si="198"/>
        <v>14535</v>
      </c>
      <c r="CU1277">
        <f t="shared" si="199"/>
        <v>7050</v>
      </c>
    </row>
    <row r="1278" spans="1:99" x14ac:dyDescent="0.3">
      <c r="A1278">
        <v>554</v>
      </c>
      <c r="B1278">
        <v>728</v>
      </c>
      <c r="C1278">
        <v>7</v>
      </c>
      <c r="D1278" t="s">
        <v>83</v>
      </c>
      <c r="E1278" t="s">
        <v>84</v>
      </c>
      <c r="H1278" t="s">
        <v>108</v>
      </c>
      <c r="I1278" t="s">
        <v>112</v>
      </c>
      <c r="J1278" t="s">
        <v>114</v>
      </c>
      <c r="K1278" t="s">
        <v>115</v>
      </c>
      <c r="L1278">
        <v>15</v>
      </c>
      <c r="M1278">
        <v>1</v>
      </c>
      <c r="N1278" s="2">
        <v>45465</v>
      </c>
      <c r="O1278" s="2">
        <v>45468</v>
      </c>
      <c r="P1278" t="s">
        <v>180</v>
      </c>
      <c r="Q1278" t="s">
        <v>247</v>
      </c>
      <c r="R1278" t="s">
        <v>421</v>
      </c>
      <c r="S1278" t="s">
        <v>421</v>
      </c>
      <c r="T1278" t="s">
        <v>594</v>
      </c>
      <c r="U1278" t="s">
        <v>714</v>
      </c>
      <c r="V1278">
        <v>47</v>
      </c>
      <c r="W1278">
        <v>150</v>
      </c>
      <c r="X1278" t="s">
        <v>727</v>
      </c>
      <c r="Y1278">
        <v>7050</v>
      </c>
      <c r="AB1278" s="2">
        <v>45447</v>
      </c>
      <c r="AC1278">
        <v>987</v>
      </c>
      <c r="AE1278">
        <v>150</v>
      </c>
      <c r="AF1278">
        <v>150</v>
      </c>
      <c r="AG1278">
        <v>0</v>
      </c>
      <c r="AH1278">
        <v>150</v>
      </c>
      <c r="AI1278">
        <v>0</v>
      </c>
      <c r="AJ1278" t="s">
        <v>728</v>
      </c>
      <c r="AK1278" t="s">
        <v>739</v>
      </c>
      <c r="AL1278" t="s">
        <v>790</v>
      </c>
      <c r="AM1278" t="s">
        <v>841</v>
      </c>
      <c r="AP1278">
        <v>98411</v>
      </c>
      <c r="AQ1278">
        <v>92153</v>
      </c>
      <c r="AR1278">
        <v>3.01</v>
      </c>
      <c r="AS1278" t="s">
        <v>83</v>
      </c>
      <c r="AU1278" t="s">
        <v>922</v>
      </c>
      <c r="AW1278" t="s">
        <v>932</v>
      </c>
      <c r="AX1278">
        <v>1832</v>
      </c>
      <c r="AY1278" t="s">
        <v>991</v>
      </c>
      <c r="AZ1278" t="s">
        <v>1002</v>
      </c>
      <c r="BA1278">
        <v>1</v>
      </c>
      <c r="BB1278" s="2">
        <v>45446</v>
      </c>
      <c r="BC1278" s="2">
        <v>45446</v>
      </c>
      <c r="BD1278">
        <v>10</v>
      </c>
      <c r="BE1278" t="s">
        <v>1011</v>
      </c>
      <c r="BG1278" t="s">
        <v>421</v>
      </c>
      <c r="BH1278" t="s">
        <v>594</v>
      </c>
      <c r="BI1278">
        <v>50</v>
      </c>
      <c r="BJ1278">
        <v>0</v>
      </c>
      <c r="BK1278" t="s">
        <v>714</v>
      </c>
      <c r="BL1278">
        <v>75.239999999999995</v>
      </c>
      <c r="BM1278">
        <v>66</v>
      </c>
      <c r="BN1278" t="s">
        <v>115</v>
      </c>
      <c r="BO1278">
        <v>3762</v>
      </c>
      <c r="BP1278">
        <v>3762</v>
      </c>
      <c r="BQ1278">
        <v>3300</v>
      </c>
      <c r="BR1278">
        <v>3300</v>
      </c>
      <c r="BS1278">
        <v>462</v>
      </c>
      <c r="BT1278">
        <v>462</v>
      </c>
      <c r="BV1278">
        <v>3.01</v>
      </c>
      <c r="BW1278" t="s">
        <v>1240</v>
      </c>
      <c r="BY1278" t="s">
        <v>1263</v>
      </c>
      <c r="BZ1278" t="s">
        <v>723</v>
      </c>
      <c r="CA1278">
        <v>50</v>
      </c>
      <c r="CB1278">
        <v>50</v>
      </c>
      <c r="CC1278">
        <v>0</v>
      </c>
      <c r="CD1278">
        <v>50</v>
      </c>
      <c r="CE1278" t="s">
        <v>1269</v>
      </c>
      <c r="CF1278">
        <v>0</v>
      </c>
      <c r="CJ1278" s="4" t="str">
        <f t="shared" si="190"/>
        <v>اسطوانة قطعية 9 بوصة</v>
      </c>
      <c r="CK1278" s="5">
        <f t="shared" si="191"/>
        <v>45468</v>
      </c>
      <c r="CL1278" s="4">
        <f t="shared" si="192"/>
        <v>47</v>
      </c>
      <c r="CN1278" s="4" t="str">
        <f t="shared" si="193"/>
        <v>اسطوانة قطعية 9 بوصة</v>
      </c>
      <c r="CO1278" s="5">
        <f t="shared" si="194"/>
        <v>45446</v>
      </c>
      <c r="CP1278" s="4">
        <f t="shared" si="195"/>
        <v>75.239999999999995</v>
      </c>
      <c r="CR1278" s="4">
        <f t="shared" si="196"/>
        <v>-28.239999999999995</v>
      </c>
      <c r="CS1278" s="6">
        <f t="shared" si="197"/>
        <v>-0.60085106382978715</v>
      </c>
      <c r="CT1278">
        <f t="shared" si="198"/>
        <v>11286</v>
      </c>
      <c r="CU1278">
        <f t="shared" si="199"/>
        <v>7050</v>
      </c>
    </row>
    <row r="1279" spans="1:99" x14ac:dyDescent="0.3">
      <c r="A1279">
        <v>554</v>
      </c>
      <c r="B1279">
        <v>728</v>
      </c>
      <c r="C1279">
        <v>7</v>
      </c>
      <c r="D1279" t="s">
        <v>83</v>
      </c>
      <c r="E1279" t="s">
        <v>84</v>
      </c>
      <c r="H1279" t="s">
        <v>108</v>
      </c>
      <c r="I1279" t="s">
        <v>112</v>
      </c>
      <c r="J1279" t="s">
        <v>114</v>
      </c>
      <c r="K1279" t="s">
        <v>115</v>
      </c>
      <c r="L1279">
        <v>15</v>
      </c>
      <c r="M1279">
        <v>1</v>
      </c>
      <c r="N1279" s="2">
        <v>45465</v>
      </c>
      <c r="O1279" s="2">
        <v>45468</v>
      </c>
      <c r="P1279" t="s">
        <v>180</v>
      </c>
      <c r="Q1279" t="s">
        <v>247</v>
      </c>
      <c r="R1279" t="s">
        <v>421</v>
      </c>
      <c r="S1279" t="s">
        <v>421</v>
      </c>
      <c r="T1279" t="s">
        <v>594</v>
      </c>
      <c r="U1279" t="s">
        <v>714</v>
      </c>
      <c r="V1279">
        <v>47</v>
      </c>
      <c r="W1279">
        <v>150</v>
      </c>
      <c r="X1279" t="s">
        <v>727</v>
      </c>
      <c r="Y1279">
        <v>7050</v>
      </c>
      <c r="AB1279" s="2">
        <v>45447</v>
      </c>
      <c r="AC1279">
        <v>987</v>
      </c>
      <c r="AE1279">
        <v>150</v>
      </c>
      <c r="AF1279">
        <v>150</v>
      </c>
      <c r="AG1279">
        <v>0</v>
      </c>
      <c r="AH1279">
        <v>150</v>
      </c>
      <c r="AI1279">
        <v>0</v>
      </c>
      <c r="AJ1279" t="s">
        <v>728</v>
      </c>
      <c r="AK1279" t="s">
        <v>739</v>
      </c>
      <c r="AL1279" t="s">
        <v>790</v>
      </c>
      <c r="AM1279" t="s">
        <v>841</v>
      </c>
      <c r="AP1279">
        <v>98724</v>
      </c>
      <c r="AQ1279">
        <v>94463</v>
      </c>
      <c r="AS1279" t="s">
        <v>83</v>
      </c>
      <c r="AU1279" t="s">
        <v>728</v>
      </c>
      <c r="AW1279" t="s">
        <v>85</v>
      </c>
      <c r="AX1279">
        <v>2162</v>
      </c>
      <c r="AY1279" t="s">
        <v>983</v>
      </c>
      <c r="AZ1279" t="s">
        <v>1001</v>
      </c>
      <c r="BA1279">
        <v>2</v>
      </c>
      <c r="BB1279" s="2">
        <v>45454</v>
      </c>
      <c r="BC1279" s="2">
        <v>45455</v>
      </c>
      <c r="BD1279">
        <v>1</v>
      </c>
      <c r="BE1279" t="s">
        <v>1010</v>
      </c>
      <c r="BF1279" t="s">
        <v>1173</v>
      </c>
      <c r="BG1279" t="s">
        <v>421</v>
      </c>
      <c r="BH1279" t="s">
        <v>594</v>
      </c>
      <c r="BI1279">
        <v>20</v>
      </c>
      <c r="BJ1279">
        <v>0</v>
      </c>
      <c r="BK1279" t="s">
        <v>714</v>
      </c>
      <c r="BL1279">
        <v>57</v>
      </c>
      <c r="BM1279">
        <v>50</v>
      </c>
      <c r="BN1279" t="s">
        <v>115</v>
      </c>
      <c r="BO1279">
        <v>1140</v>
      </c>
      <c r="BP1279">
        <v>1140</v>
      </c>
      <c r="BQ1279">
        <v>1000</v>
      </c>
      <c r="BR1279">
        <v>1000</v>
      </c>
      <c r="BS1279">
        <v>140</v>
      </c>
      <c r="BT1279">
        <v>140</v>
      </c>
      <c r="BV1279" t="s">
        <v>885</v>
      </c>
      <c r="BW1279" t="s">
        <v>1216</v>
      </c>
      <c r="BX1279" t="s">
        <v>1250</v>
      </c>
      <c r="BY1279" t="s">
        <v>1262</v>
      </c>
      <c r="BZ1279" t="s">
        <v>719</v>
      </c>
      <c r="CA1279">
        <v>20</v>
      </c>
      <c r="CB1279">
        <v>20</v>
      </c>
      <c r="CC1279">
        <v>0</v>
      </c>
      <c r="CD1279">
        <v>20</v>
      </c>
      <c r="CE1279" t="s">
        <v>1269</v>
      </c>
      <c r="CF1279">
        <v>0</v>
      </c>
      <c r="CJ1279" s="4" t="str">
        <f t="shared" si="190"/>
        <v>اسطوانة قطعية 9 بوصة</v>
      </c>
      <c r="CK1279" s="5">
        <f t="shared" si="191"/>
        <v>45468</v>
      </c>
      <c r="CL1279" s="4">
        <f t="shared" si="192"/>
        <v>47</v>
      </c>
      <c r="CN1279" s="4" t="str">
        <f t="shared" si="193"/>
        <v>اسطوانة قطعية 9 بوصة</v>
      </c>
      <c r="CO1279" s="5">
        <f t="shared" si="194"/>
        <v>45455</v>
      </c>
      <c r="CP1279" s="4">
        <f t="shared" si="195"/>
        <v>57</v>
      </c>
      <c r="CR1279" s="4">
        <f t="shared" si="196"/>
        <v>-10</v>
      </c>
      <c r="CS1279" s="6">
        <f t="shared" si="197"/>
        <v>-0.21276595744680851</v>
      </c>
      <c r="CT1279">
        <f t="shared" si="198"/>
        <v>8550</v>
      </c>
      <c r="CU1279">
        <f t="shared" si="199"/>
        <v>7050</v>
      </c>
    </row>
    <row r="1280" spans="1:99" x14ac:dyDescent="0.3">
      <c r="A1280">
        <v>554</v>
      </c>
      <c r="B1280">
        <v>728</v>
      </c>
      <c r="C1280">
        <v>7</v>
      </c>
      <c r="D1280" t="s">
        <v>83</v>
      </c>
      <c r="E1280" t="s">
        <v>84</v>
      </c>
      <c r="H1280" t="s">
        <v>108</v>
      </c>
      <c r="I1280" t="s">
        <v>112</v>
      </c>
      <c r="J1280" t="s">
        <v>114</v>
      </c>
      <c r="K1280" t="s">
        <v>115</v>
      </c>
      <c r="L1280">
        <v>15</v>
      </c>
      <c r="M1280">
        <v>1</v>
      </c>
      <c r="N1280" s="2">
        <v>45465</v>
      </c>
      <c r="O1280" s="2">
        <v>45468</v>
      </c>
      <c r="P1280" t="s">
        <v>180</v>
      </c>
      <c r="Q1280" t="s">
        <v>247</v>
      </c>
      <c r="R1280" t="s">
        <v>421</v>
      </c>
      <c r="S1280" t="s">
        <v>421</v>
      </c>
      <c r="T1280" t="s">
        <v>594</v>
      </c>
      <c r="U1280" t="s">
        <v>714</v>
      </c>
      <c r="V1280">
        <v>47</v>
      </c>
      <c r="W1280">
        <v>150</v>
      </c>
      <c r="X1280" t="s">
        <v>727</v>
      </c>
      <c r="Y1280">
        <v>7050</v>
      </c>
      <c r="AB1280" s="2">
        <v>45447</v>
      </c>
      <c r="AC1280">
        <v>987</v>
      </c>
      <c r="AE1280">
        <v>150</v>
      </c>
      <c r="AF1280">
        <v>150</v>
      </c>
      <c r="AG1280">
        <v>0</v>
      </c>
      <c r="AH1280">
        <v>150</v>
      </c>
      <c r="AI1280">
        <v>0</v>
      </c>
      <c r="AJ1280" t="s">
        <v>728</v>
      </c>
      <c r="AK1280" t="s">
        <v>746</v>
      </c>
      <c r="AL1280" t="s">
        <v>797</v>
      </c>
      <c r="AM1280" t="s">
        <v>848</v>
      </c>
      <c r="AP1280">
        <v>98184</v>
      </c>
      <c r="AQ1280">
        <v>93400</v>
      </c>
      <c r="AS1280" t="s">
        <v>83</v>
      </c>
      <c r="AU1280" t="s">
        <v>728</v>
      </c>
      <c r="AW1280" t="s">
        <v>85</v>
      </c>
      <c r="AX1280">
        <v>2162</v>
      </c>
      <c r="AY1280" t="s">
        <v>968</v>
      </c>
      <c r="AZ1280" t="s">
        <v>1001</v>
      </c>
      <c r="BA1280">
        <v>1</v>
      </c>
      <c r="BB1280" s="2">
        <v>45440</v>
      </c>
      <c r="BC1280" s="2">
        <v>45442</v>
      </c>
      <c r="BD1280">
        <v>7</v>
      </c>
      <c r="BE1280" t="s">
        <v>1010</v>
      </c>
      <c r="BG1280" t="s">
        <v>421</v>
      </c>
      <c r="BH1280" t="s">
        <v>594</v>
      </c>
      <c r="BI1280">
        <v>10</v>
      </c>
      <c r="BJ1280">
        <v>0</v>
      </c>
      <c r="BK1280" t="s">
        <v>714</v>
      </c>
      <c r="BL1280">
        <v>74.099999999999994</v>
      </c>
      <c r="BM1280">
        <v>65</v>
      </c>
      <c r="BN1280" t="s">
        <v>115</v>
      </c>
      <c r="BO1280">
        <v>741</v>
      </c>
      <c r="BP1280">
        <v>741</v>
      </c>
      <c r="BQ1280">
        <v>650</v>
      </c>
      <c r="BR1280">
        <v>650</v>
      </c>
      <c r="BS1280">
        <v>91</v>
      </c>
      <c r="BT1280">
        <v>91</v>
      </c>
      <c r="BY1280" t="s">
        <v>1263</v>
      </c>
      <c r="BZ1280" t="s">
        <v>719</v>
      </c>
      <c r="CA1280">
        <v>10</v>
      </c>
      <c r="CB1280">
        <v>10</v>
      </c>
      <c r="CC1280">
        <v>0</v>
      </c>
      <c r="CD1280">
        <v>10</v>
      </c>
      <c r="CE1280" t="s">
        <v>1269</v>
      </c>
      <c r="CF1280">
        <v>0</v>
      </c>
      <c r="CJ1280" s="4" t="str">
        <f t="shared" si="190"/>
        <v>اسطوانة قطعية 9 بوصة</v>
      </c>
      <c r="CK1280" s="5">
        <f t="shared" si="191"/>
        <v>45468</v>
      </c>
      <c r="CL1280" s="4">
        <f t="shared" si="192"/>
        <v>47</v>
      </c>
      <c r="CN1280" s="4" t="str">
        <f t="shared" si="193"/>
        <v>اسطوانة قطعية 9 بوصة</v>
      </c>
      <c r="CO1280" s="5">
        <f t="shared" si="194"/>
        <v>45442</v>
      </c>
      <c r="CP1280" s="4">
        <f t="shared" si="195"/>
        <v>74.099999999999994</v>
      </c>
      <c r="CR1280" s="4">
        <f t="shared" si="196"/>
        <v>-27.099999999999994</v>
      </c>
      <c r="CS1280" s="6">
        <f t="shared" si="197"/>
        <v>-0.57659574468085095</v>
      </c>
      <c r="CT1280">
        <f t="shared" si="198"/>
        <v>11115</v>
      </c>
      <c r="CU1280">
        <f t="shared" si="199"/>
        <v>7050</v>
      </c>
    </row>
    <row r="1281" spans="1:99" x14ac:dyDescent="0.3">
      <c r="A1281">
        <v>554</v>
      </c>
      <c r="B1281">
        <v>728</v>
      </c>
      <c r="C1281">
        <v>7</v>
      </c>
      <c r="D1281" t="s">
        <v>83</v>
      </c>
      <c r="E1281" t="s">
        <v>84</v>
      </c>
      <c r="H1281" t="s">
        <v>108</v>
      </c>
      <c r="I1281" t="s">
        <v>112</v>
      </c>
      <c r="J1281" t="s">
        <v>114</v>
      </c>
      <c r="K1281" t="s">
        <v>115</v>
      </c>
      <c r="L1281">
        <v>15</v>
      </c>
      <c r="M1281">
        <v>1</v>
      </c>
      <c r="N1281" s="2">
        <v>45465</v>
      </c>
      <c r="O1281" s="2">
        <v>45468</v>
      </c>
      <c r="P1281" t="s">
        <v>180</v>
      </c>
      <c r="Q1281" t="s">
        <v>247</v>
      </c>
      <c r="R1281" t="s">
        <v>421</v>
      </c>
      <c r="S1281" t="s">
        <v>421</v>
      </c>
      <c r="T1281" t="s">
        <v>594</v>
      </c>
      <c r="U1281" t="s">
        <v>714</v>
      </c>
      <c r="V1281">
        <v>47</v>
      </c>
      <c r="W1281">
        <v>150</v>
      </c>
      <c r="X1281" t="s">
        <v>727</v>
      </c>
      <c r="Y1281">
        <v>7050</v>
      </c>
      <c r="AB1281" s="2">
        <v>45447</v>
      </c>
      <c r="AC1281">
        <v>987</v>
      </c>
      <c r="AE1281">
        <v>150</v>
      </c>
      <c r="AF1281">
        <v>150</v>
      </c>
      <c r="AG1281">
        <v>0</v>
      </c>
      <c r="AH1281">
        <v>150</v>
      </c>
      <c r="AI1281">
        <v>0</v>
      </c>
      <c r="AJ1281" t="s">
        <v>728</v>
      </c>
      <c r="AK1281" t="s">
        <v>746</v>
      </c>
      <c r="AL1281" t="s">
        <v>797</v>
      </c>
      <c r="AM1281" t="s">
        <v>848</v>
      </c>
      <c r="AP1281">
        <v>99023</v>
      </c>
      <c r="AQ1281">
        <v>94917</v>
      </c>
      <c r="AS1281" t="s">
        <v>83</v>
      </c>
      <c r="AU1281" t="s">
        <v>922</v>
      </c>
      <c r="AW1281" t="s">
        <v>85</v>
      </c>
      <c r="AX1281">
        <v>2162</v>
      </c>
      <c r="AY1281" t="s">
        <v>968</v>
      </c>
      <c r="AZ1281" t="s">
        <v>1001</v>
      </c>
      <c r="BA1281">
        <v>6</v>
      </c>
      <c r="BB1281" s="2">
        <v>45472</v>
      </c>
      <c r="BC1281" s="2">
        <v>45474</v>
      </c>
      <c r="BD1281">
        <v>2</v>
      </c>
      <c r="BE1281" t="s">
        <v>1010</v>
      </c>
      <c r="BG1281" t="s">
        <v>421</v>
      </c>
      <c r="BH1281" t="s">
        <v>594</v>
      </c>
      <c r="BI1281">
        <v>5</v>
      </c>
      <c r="BJ1281">
        <v>0</v>
      </c>
      <c r="BK1281" t="s">
        <v>714</v>
      </c>
      <c r="BL1281">
        <v>273.60000000000002</v>
      </c>
      <c r="BM1281">
        <v>240</v>
      </c>
      <c r="BN1281" t="s">
        <v>115</v>
      </c>
      <c r="BO1281">
        <v>1368</v>
      </c>
      <c r="BP1281">
        <v>1368</v>
      </c>
      <c r="BQ1281">
        <v>1200</v>
      </c>
      <c r="BR1281">
        <v>1200</v>
      </c>
      <c r="BS1281">
        <v>168</v>
      </c>
      <c r="BT1281">
        <v>168</v>
      </c>
      <c r="BY1281" t="s">
        <v>1263</v>
      </c>
      <c r="BZ1281" t="s">
        <v>719</v>
      </c>
      <c r="CA1281">
        <v>5</v>
      </c>
      <c r="CB1281">
        <v>5</v>
      </c>
      <c r="CC1281">
        <v>0</v>
      </c>
      <c r="CD1281">
        <v>5</v>
      </c>
      <c r="CE1281" t="s">
        <v>1269</v>
      </c>
      <c r="CF1281">
        <v>0</v>
      </c>
      <c r="CJ1281" s="4" t="str">
        <f t="shared" si="190"/>
        <v>اسطوانة قطعية 9 بوصة</v>
      </c>
      <c r="CK1281" s="5">
        <f t="shared" si="191"/>
        <v>45468</v>
      </c>
      <c r="CL1281" s="4">
        <f t="shared" si="192"/>
        <v>47</v>
      </c>
      <c r="CN1281" s="4" t="str">
        <f t="shared" si="193"/>
        <v>اسطوانة قطعية 9 بوصة</v>
      </c>
      <c r="CO1281" s="5">
        <f t="shared" si="194"/>
        <v>45474</v>
      </c>
      <c r="CP1281" s="4">
        <f t="shared" si="195"/>
        <v>273.60000000000002</v>
      </c>
      <c r="CR1281" s="4">
        <f t="shared" si="196"/>
        <v>-226.60000000000002</v>
      </c>
      <c r="CS1281" s="6">
        <f t="shared" si="197"/>
        <v>-4.8212765957446813</v>
      </c>
      <c r="CT1281">
        <f t="shared" si="198"/>
        <v>41040</v>
      </c>
      <c r="CU1281">
        <f t="shared" si="199"/>
        <v>7050</v>
      </c>
    </row>
    <row r="1282" spans="1:99" x14ac:dyDescent="0.3">
      <c r="A1282">
        <v>554</v>
      </c>
      <c r="B1282">
        <v>728</v>
      </c>
      <c r="C1282">
        <v>7</v>
      </c>
      <c r="D1282" t="s">
        <v>83</v>
      </c>
      <c r="E1282" t="s">
        <v>84</v>
      </c>
      <c r="H1282" t="s">
        <v>108</v>
      </c>
      <c r="I1282" t="s">
        <v>112</v>
      </c>
      <c r="J1282" t="s">
        <v>114</v>
      </c>
      <c r="K1282" t="s">
        <v>115</v>
      </c>
      <c r="L1282">
        <v>15</v>
      </c>
      <c r="M1282">
        <v>1</v>
      </c>
      <c r="N1282" s="2">
        <v>45465</v>
      </c>
      <c r="O1282" s="2">
        <v>45468</v>
      </c>
      <c r="P1282" t="s">
        <v>180</v>
      </c>
      <c r="Q1282" t="s">
        <v>247</v>
      </c>
      <c r="R1282" t="s">
        <v>421</v>
      </c>
      <c r="S1282" t="s">
        <v>421</v>
      </c>
      <c r="T1282" t="s">
        <v>594</v>
      </c>
      <c r="U1282" t="s">
        <v>714</v>
      </c>
      <c r="V1282">
        <v>47</v>
      </c>
      <c r="W1282">
        <v>150</v>
      </c>
      <c r="X1282" t="s">
        <v>727</v>
      </c>
      <c r="Y1282">
        <v>7050</v>
      </c>
      <c r="AB1282" s="2">
        <v>45447</v>
      </c>
      <c r="AC1282">
        <v>987</v>
      </c>
      <c r="AE1282">
        <v>150</v>
      </c>
      <c r="AF1282">
        <v>150</v>
      </c>
      <c r="AG1282">
        <v>0</v>
      </c>
      <c r="AH1282">
        <v>150</v>
      </c>
      <c r="AI1282">
        <v>0</v>
      </c>
      <c r="AJ1282" t="s">
        <v>728</v>
      </c>
      <c r="AK1282" t="s">
        <v>746</v>
      </c>
      <c r="AL1282" t="s">
        <v>797</v>
      </c>
      <c r="AM1282" t="s">
        <v>848</v>
      </c>
      <c r="AP1282">
        <v>99203</v>
      </c>
      <c r="AQ1282">
        <v>94917</v>
      </c>
      <c r="AS1282" t="s">
        <v>83</v>
      </c>
      <c r="AU1282" t="s">
        <v>922</v>
      </c>
      <c r="AW1282" t="s">
        <v>85</v>
      </c>
      <c r="AX1282">
        <v>2162</v>
      </c>
      <c r="AY1282" t="s">
        <v>968</v>
      </c>
      <c r="AZ1282" t="s">
        <v>1001</v>
      </c>
      <c r="BA1282">
        <v>9</v>
      </c>
      <c r="BB1282" s="2">
        <v>45477</v>
      </c>
      <c r="BC1282" s="2">
        <v>45480</v>
      </c>
      <c r="BD1282">
        <v>4</v>
      </c>
      <c r="BE1282" t="s">
        <v>1010</v>
      </c>
      <c r="BG1282" t="s">
        <v>421</v>
      </c>
      <c r="BH1282" t="s">
        <v>594</v>
      </c>
      <c r="BI1282">
        <v>8</v>
      </c>
      <c r="BJ1282">
        <v>0</v>
      </c>
      <c r="BK1282" t="s">
        <v>714</v>
      </c>
      <c r="BL1282">
        <v>62.7</v>
      </c>
      <c r="BM1282">
        <v>55</v>
      </c>
      <c r="BN1282" t="s">
        <v>115</v>
      </c>
      <c r="BO1282">
        <v>501.6</v>
      </c>
      <c r="BP1282">
        <v>501.6</v>
      </c>
      <c r="BQ1282">
        <v>440</v>
      </c>
      <c r="BR1282">
        <v>440</v>
      </c>
      <c r="BS1282">
        <v>61.6</v>
      </c>
      <c r="BT1282">
        <v>61.6</v>
      </c>
      <c r="BY1282" t="s">
        <v>1263</v>
      </c>
      <c r="BZ1282" t="s">
        <v>719</v>
      </c>
      <c r="CA1282">
        <v>8</v>
      </c>
      <c r="CB1282">
        <v>8</v>
      </c>
      <c r="CC1282">
        <v>0</v>
      </c>
      <c r="CD1282">
        <v>8</v>
      </c>
      <c r="CE1282" t="s">
        <v>1269</v>
      </c>
      <c r="CF1282">
        <v>0</v>
      </c>
      <c r="CJ1282" s="4" t="str">
        <f t="shared" si="190"/>
        <v>اسطوانة قطعية 9 بوصة</v>
      </c>
      <c r="CK1282" s="5">
        <f t="shared" si="191"/>
        <v>45468</v>
      </c>
      <c r="CL1282" s="4">
        <f t="shared" si="192"/>
        <v>47</v>
      </c>
      <c r="CN1282" s="4" t="str">
        <f t="shared" si="193"/>
        <v>اسطوانة قطعية 9 بوصة</v>
      </c>
      <c r="CO1282" s="5">
        <f t="shared" si="194"/>
        <v>45480</v>
      </c>
      <c r="CP1282" s="4">
        <f t="shared" si="195"/>
        <v>62.7</v>
      </c>
      <c r="CR1282" s="4">
        <f t="shared" si="196"/>
        <v>-15.700000000000003</v>
      </c>
      <c r="CS1282" s="6">
        <f t="shared" si="197"/>
        <v>-0.3340425531914894</v>
      </c>
      <c r="CT1282">
        <f t="shared" si="198"/>
        <v>9405</v>
      </c>
      <c r="CU1282">
        <f t="shared" si="199"/>
        <v>7050</v>
      </c>
    </row>
    <row r="1283" spans="1:99" x14ac:dyDescent="0.3">
      <c r="A1283">
        <v>554</v>
      </c>
      <c r="B1283">
        <v>736</v>
      </c>
      <c r="C1283">
        <v>15</v>
      </c>
      <c r="D1283" t="s">
        <v>83</v>
      </c>
      <c r="E1283" t="s">
        <v>84</v>
      </c>
      <c r="H1283" t="s">
        <v>108</v>
      </c>
      <c r="I1283" t="s">
        <v>112</v>
      </c>
      <c r="J1283" t="s">
        <v>114</v>
      </c>
      <c r="K1283" t="s">
        <v>115</v>
      </c>
      <c r="L1283">
        <v>8</v>
      </c>
      <c r="M1283">
        <v>1</v>
      </c>
      <c r="N1283" s="2">
        <v>45465</v>
      </c>
      <c r="O1283" s="2">
        <v>45468</v>
      </c>
      <c r="P1283" t="s">
        <v>180</v>
      </c>
      <c r="Q1283" t="s">
        <v>352</v>
      </c>
      <c r="R1283" t="s">
        <v>526</v>
      </c>
      <c r="S1283" t="s">
        <v>526</v>
      </c>
      <c r="T1283" t="s">
        <v>698</v>
      </c>
      <c r="U1283" t="s">
        <v>714</v>
      </c>
      <c r="V1283">
        <v>11</v>
      </c>
      <c r="W1283">
        <v>20</v>
      </c>
      <c r="X1283" t="s">
        <v>727</v>
      </c>
      <c r="Y1283">
        <v>220</v>
      </c>
      <c r="AB1283" s="2">
        <v>45449</v>
      </c>
      <c r="AC1283">
        <v>30.8</v>
      </c>
      <c r="AE1283">
        <v>20</v>
      </c>
      <c r="AF1283">
        <v>20</v>
      </c>
      <c r="AG1283">
        <v>0</v>
      </c>
      <c r="AH1283">
        <v>20</v>
      </c>
      <c r="AI1283">
        <v>0</v>
      </c>
      <c r="AJ1283" t="s">
        <v>728</v>
      </c>
      <c r="AK1283" t="s">
        <v>741</v>
      </c>
      <c r="AL1283" t="s">
        <v>792</v>
      </c>
      <c r="AM1283" t="s">
        <v>843</v>
      </c>
      <c r="AP1283">
        <v>96028</v>
      </c>
      <c r="AQ1283">
        <v>89728</v>
      </c>
      <c r="AR1283" t="s">
        <v>885</v>
      </c>
      <c r="AS1283" t="s">
        <v>83</v>
      </c>
      <c r="AU1283" t="s">
        <v>728</v>
      </c>
      <c r="AW1283" t="s">
        <v>85</v>
      </c>
      <c r="AX1283">
        <v>2162</v>
      </c>
      <c r="AY1283" t="s">
        <v>972</v>
      </c>
      <c r="AZ1283" t="s">
        <v>1001</v>
      </c>
      <c r="BA1283">
        <v>10</v>
      </c>
      <c r="BB1283" s="2">
        <v>45364</v>
      </c>
      <c r="BC1283" s="2">
        <v>45439</v>
      </c>
      <c r="BD1283">
        <v>1</v>
      </c>
      <c r="BE1283" t="s">
        <v>1010</v>
      </c>
      <c r="BF1283" t="s">
        <v>1188</v>
      </c>
      <c r="BG1283" t="s">
        <v>526</v>
      </c>
      <c r="BH1283" t="s">
        <v>698</v>
      </c>
      <c r="BI1283">
        <v>2</v>
      </c>
      <c r="BJ1283">
        <v>0</v>
      </c>
      <c r="BK1283" t="s">
        <v>714</v>
      </c>
      <c r="BL1283">
        <v>114</v>
      </c>
      <c r="BM1283">
        <v>100</v>
      </c>
      <c r="BN1283" t="s">
        <v>115</v>
      </c>
      <c r="BO1283">
        <v>228</v>
      </c>
      <c r="BP1283">
        <v>228</v>
      </c>
      <c r="BQ1283">
        <v>200</v>
      </c>
      <c r="BR1283">
        <v>200</v>
      </c>
      <c r="BS1283">
        <v>28</v>
      </c>
      <c r="BT1283">
        <v>28</v>
      </c>
      <c r="BV1283" t="s">
        <v>885</v>
      </c>
      <c r="BW1283" t="s">
        <v>1216</v>
      </c>
      <c r="BY1283" t="s">
        <v>1263</v>
      </c>
      <c r="BZ1283" t="s">
        <v>719</v>
      </c>
      <c r="CA1283">
        <v>2</v>
      </c>
      <c r="CB1283">
        <v>2</v>
      </c>
      <c r="CC1283">
        <v>0</v>
      </c>
      <c r="CD1283">
        <v>2</v>
      </c>
      <c r="CE1283" t="s">
        <v>1269</v>
      </c>
      <c r="CF1283">
        <v>0</v>
      </c>
      <c r="CJ1283" s="4" t="str">
        <f t="shared" ref="CJ1283:CJ1346" si="200">T1283</f>
        <v>بنطة حدادي 6 مم</v>
      </c>
      <c r="CK1283" s="5">
        <f t="shared" ref="CK1283:CK1346" si="201">O1283</f>
        <v>45468</v>
      </c>
      <c r="CL1283" s="4">
        <f t="shared" ref="CL1283:CL1346" si="202">V1283</f>
        <v>11</v>
      </c>
      <c r="CN1283" s="4" t="str">
        <f t="shared" ref="CN1283:CN1346" si="203">BH1283</f>
        <v>بنطة حدادي 6 مم</v>
      </c>
      <c r="CO1283" s="5">
        <f t="shared" ref="CO1283:CO1346" si="204">BC1283</f>
        <v>45439</v>
      </c>
      <c r="CP1283" s="4">
        <f t="shared" ref="CP1283:CP1346" si="205">BL1283</f>
        <v>114</v>
      </c>
      <c r="CR1283" s="4">
        <f t="shared" ref="CR1283:CR1346" si="206">CL1283-CP1283</f>
        <v>-103</v>
      </c>
      <c r="CS1283" s="6">
        <f t="shared" ref="CS1283:CS1346" si="207">CR1283/CL1283</f>
        <v>-9.3636363636363633</v>
      </c>
      <c r="CT1283">
        <f t="shared" ref="CT1283:CT1346" si="208">CP1283*W1283</f>
        <v>2280</v>
      </c>
      <c r="CU1283">
        <f t="shared" ref="CU1283:CU1346" si="209">Y1283</f>
        <v>220</v>
      </c>
    </row>
    <row r="1284" spans="1:99" x14ac:dyDescent="0.3">
      <c r="A1284">
        <v>554</v>
      </c>
      <c r="B1284">
        <v>736</v>
      </c>
      <c r="C1284">
        <v>15</v>
      </c>
      <c r="D1284" t="s">
        <v>83</v>
      </c>
      <c r="E1284" t="s">
        <v>84</v>
      </c>
      <c r="H1284" t="s">
        <v>108</v>
      </c>
      <c r="I1284" t="s">
        <v>112</v>
      </c>
      <c r="J1284" t="s">
        <v>114</v>
      </c>
      <c r="K1284" t="s">
        <v>115</v>
      </c>
      <c r="L1284">
        <v>8</v>
      </c>
      <c r="M1284">
        <v>1</v>
      </c>
      <c r="N1284" s="2">
        <v>45465</v>
      </c>
      <c r="O1284" s="2">
        <v>45468</v>
      </c>
      <c r="P1284" t="s">
        <v>180</v>
      </c>
      <c r="Q1284" t="s">
        <v>352</v>
      </c>
      <c r="R1284" t="s">
        <v>526</v>
      </c>
      <c r="S1284" t="s">
        <v>526</v>
      </c>
      <c r="T1284" t="s">
        <v>698</v>
      </c>
      <c r="U1284" t="s">
        <v>714</v>
      </c>
      <c r="V1284">
        <v>11</v>
      </c>
      <c r="W1284">
        <v>20</v>
      </c>
      <c r="X1284" t="s">
        <v>727</v>
      </c>
      <c r="Y1284">
        <v>220</v>
      </c>
      <c r="AB1284" s="2">
        <v>45449</v>
      </c>
      <c r="AC1284">
        <v>30.8</v>
      </c>
      <c r="AE1284">
        <v>20</v>
      </c>
      <c r="AF1284">
        <v>20</v>
      </c>
      <c r="AG1284">
        <v>0</v>
      </c>
      <c r="AH1284">
        <v>20</v>
      </c>
      <c r="AI1284">
        <v>0</v>
      </c>
      <c r="AJ1284" t="s">
        <v>728</v>
      </c>
      <c r="AK1284" t="s">
        <v>780</v>
      </c>
      <c r="AL1284" t="s">
        <v>831</v>
      </c>
      <c r="AM1284" t="s">
        <v>882</v>
      </c>
      <c r="AP1284">
        <v>98579</v>
      </c>
      <c r="AQ1284">
        <v>93293</v>
      </c>
      <c r="AR1284" t="s">
        <v>885</v>
      </c>
      <c r="AS1284" t="s">
        <v>83</v>
      </c>
      <c r="AU1284" t="s">
        <v>729</v>
      </c>
      <c r="AW1284" t="s">
        <v>947</v>
      </c>
      <c r="AX1284">
        <v>1659</v>
      </c>
      <c r="AY1284" t="s">
        <v>995</v>
      </c>
      <c r="AZ1284" t="s">
        <v>1002</v>
      </c>
      <c r="BA1284">
        <v>8</v>
      </c>
      <c r="BB1284" s="2">
        <v>45449</v>
      </c>
      <c r="BC1284" s="2">
        <v>45467</v>
      </c>
      <c r="BD1284">
        <v>25</v>
      </c>
      <c r="BE1284" t="s">
        <v>1011</v>
      </c>
      <c r="BG1284" t="s">
        <v>526</v>
      </c>
      <c r="BH1284" t="s">
        <v>698</v>
      </c>
      <c r="BI1284">
        <v>39</v>
      </c>
      <c r="BJ1284">
        <v>0</v>
      </c>
      <c r="BK1284" t="s">
        <v>714</v>
      </c>
      <c r="BL1284">
        <v>23.8999994601871</v>
      </c>
      <c r="BM1284">
        <v>20.964912280699998</v>
      </c>
      <c r="BN1284" t="s">
        <v>115</v>
      </c>
      <c r="BO1284">
        <v>932.1</v>
      </c>
      <c r="BP1284">
        <v>932.1</v>
      </c>
      <c r="BQ1284">
        <v>817.63</v>
      </c>
      <c r="BR1284">
        <v>817.63</v>
      </c>
      <c r="BS1284">
        <v>114.47</v>
      </c>
      <c r="BT1284">
        <v>114.47</v>
      </c>
      <c r="BV1284" t="s">
        <v>885</v>
      </c>
      <c r="BW1284" t="s">
        <v>1216</v>
      </c>
      <c r="BX1284" t="s">
        <v>1250</v>
      </c>
      <c r="BY1284" t="s">
        <v>1262</v>
      </c>
      <c r="BZ1284" t="s">
        <v>723</v>
      </c>
      <c r="CA1284">
        <v>0</v>
      </c>
      <c r="CB1284">
        <v>0</v>
      </c>
      <c r="CC1284">
        <v>0</v>
      </c>
      <c r="CD1284">
        <v>0</v>
      </c>
      <c r="CE1284" t="s">
        <v>1317</v>
      </c>
      <c r="CF1284">
        <v>932.09997894729997</v>
      </c>
      <c r="CJ1284" s="4" t="str">
        <f t="shared" si="200"/>
        <v>بنطة حدادي 6 مم</v>
      </c>
      <c r="CK1284" s="5">
        <f t="shared" si="201"/>
        <v>45468</v>
      </c>
      <c r="CL1284" s="4">
        <f t="shared" si="202"/>
        <v>11</v>
      </c>
      <c r="CN1284" s="4" t="str">
        <f t="shared" si="203"/>
        <v>بنطة حدادي 6 مم</v>
      </c>
      <c r="CO1284" s="5">
        <f t="shared" si="204"/>
        <v>45467</v>
      </c>
      <c r="CP1284" s="4">
        <f t="shared" si="205"/>
        <v>23.8999994601871</v>
      </c>
      <c r="CR1284" s="4">
        <f t="shared" si="206"/>
        <v>-12.8999994601871</v>
      </c>
      <c r="CS1284" s="6">
        <f t="shared" si="207"/>
        <v>-1.1727272236533728</v>
      </c>
      <c r="CT1284">
        <f t="shared" si="208"/>
        <v>477.99998920374202</v>
      </c>
      <c r="CU1284">
        <f t="shared" si="209"/>
        <v>220</v>
      </c>
    </row>
    <row r="1285" spans="1:99" x14ac:dyDescent="0.3">
      <c r="A1285">
        <v>554</v>
      </c>
      <c r="B1285">
        <v>736</v>
      </c>
      <c r="C1285">
        <v>14</v>
      </c>
      <c r="D1285" t="s">
        <v>83</v>
      </c>
      <c r="E1285" t="s">
        <v>84</v>
      </c>
      <c r="H1285" t="s">
        <v>108</v>
      </c>
      <c r="I1285" t="s">
        <v>112</v>
      </c>
      <c r="J1285" t="s">
        <v>114</v>
      </c>
      <c r="K1285" t="s">
        <v>115</v>
      </c>
      <c r="L1285">
        <v>9</v>
      </c>
      <c r="M1285">
        <v>1</v>
      </c>
      <c r="N1285" s="2">
        <v>45465</v>
      </c>
      <c r="O1285" s="2">
        <v>45468</v>
      </c>
      <c r="P1285" t="s">
        <v>180</v>
      </c>
      <c r="Q1285" t="s">
        <v>353</v>
      </c>
      <c r="R1285" t="s">
        <v>527</v>
      </c>
      <c r="S1285" t="s">
        <v>527</v>
      </c>
      <c r="T1285" t="s">
        <v>699</v>
      </c>
      <c r="U1285" t="s">
        <v>714</v>
      </c>
      <c r="V1285">
        <v>18</v>
      </c>
      <c r="W1285">
        <v>20</v>
      </c>
      <c r="X1285" t="s">
        <v>727</v>
      </c>
      <c r="Y1285">
        <v>360</v>
      </c>
      <c r="AB1285" s="2">
        <v>45449</v>
      </c>
      <c r="AC1285">
        <v>50.4</v>
      </c>
      <c r="AE1285">
        <v>20</v>
      </c>
      <c r="AF1285">
        <v>20</v>
      </c>
      <c r="AG1285">
        <v>0</v>
      </c>
      <c r="AH1285">
        <v>20</v>
      </c>
      <c r="AI1285">
        <v>0</v>
      </c>
      <c r="AJ1285" t="s">
        <v>728</v>
      </c>
      <c r="AK1285" t="s">
        <v>734</v>
      </c>
      <c r="AL1285" t="s">
        <v>785</v>
      </c>
      <c r="AM1285" t="s">
        <v>836</v>
      </c>
      <c r="AP1285">
        <v>99339</v>
      </c>
      <c r="AQ1285">
        <v>94003</v>
      </c>
      <c r="AS1285" t="s">
        <v>83</v>
      </c>
      <c r="AU1285" t="s">
        <v>729</v>
      </c>
      <c r="AW1285" t="s">
        <v>85</v>
      </c>
      <c r="AX1285">
        <v>2162</v>
      </c>
      <c r="AY1285" t="s">
        <v>965</v>
      </c>
      <c r="AZ1285" t="s">
        <v>1001</v>
      </c>
      <c r="BA1285">
        <v>4</v>
      </c>
      <c r="BB1285" s="2">
        <v>45481</v>
      </c>
      <c r="BC1285" s="2">
        <v>45483</v>
      </c>
      <c r="BD1285">
        <v>17</v>
      </c>
      <c r="BE1285" t="s">
        <v>1010</v>
      </c>
      <c r="BF1285" t="s">
        <v>1189</v>
      </c>
      <c r="BG1285" t="s">
        <v>527</v>
      </c>
      <c r="BH1285" t="s">
        <v>699</v>
      </c>
      <c r="BI1285">
        <v>50</v>
      </c>
      <c r="BJ1285">
        <v>0</v>
      </c>
      <c r="BK1285" t="s">
        <v>714</v>
      </c>
      <c r="BL1285">
        <v>62.7</v>
      </c>
      <c r="BM1285">
        <v>55</v>
      </c>
      <c r="BN1285" t="s">
        <v>115</v>
      </c>
      <c r="BO1285">
        <v>3135</v>
      </c>
      <c r="BP1285">
        <v>3135</v>
      </c>
      <c r="BQ1285">
        <v>2750</v>
      </c>
      <c r="BR1285">
        <v>2750</v>
      </c>
      <c r="BS1285">
        <v>385</v>
      </c>
      <c r="BT1285">
        <v>385</v>
      </c>
      <c r="BY1285" t="s">
        <v>1263</v>
      </c>
      <c r="BZ1285" t="s">
        <v>719</v>
      </c>
      <c r="CA1285">
        <v>0</v>
      </c>
      <c r="CB1285">
        <v>0</v>
      </c>
      <c r="CC1285">
        <v>0</v>
      </c>
      <c r="CD1285">
        <v>0</v>
      </c>
      <c r="CE1285" t="s">
        <v>1290</v>
      </c>
      <c r="CF1285">
        <v>3135</v>
      </c>
      <c r="CJ1285" s="4" t="str">
        <f t="shared" si="200"/>
        <v>بنطة حدادي 8 مم</v>
      </c>
      <c r="CK1285" s="5">
        <f t="shared" si="201"/>
        <v>45468</v>
      </c>
      <c r="CL1285" s="4">
        <f t="shared" si="202"/>
        <v>18</v>
      </c>
      <c r="CN1285" s="4" t="str">
        <f t="shared" si="203"/>
        <v>بنطة حدادي 8 مم</v>
      </c>
      <c r="CO1285" s="5">
        <f t="shared" si="204"/>
        <v>45483</v>
      </c>
      <c r="CP1285" s="4">
        <f t="shared" si="205"/>
        <v>62.7</v>
      </c>
      <c r="CR1285" s="4">
        <f t="shared" si="206"/>
        <v>-44.7</v>
      </c>
      <c r="CS1285" s="6">
        <f t="shared" si="207"/>
        <v>-2.4833333333333334</v>
      </c>
      <c r="CT1285">
        <f t="shared" si="208"/>
        <v>1254</v>
      </c>
      <c r="CU1285">
        <f t="shared" si="209"/>
        <v>360</v>
      </c>
    </row>
    <row r="1286" spans="1:99" x14ac:dyDescent="0.3">
      <c r="A1286">
        <v>554</v>
      </c>
      <c r="B1286">
        <v>736</v>
      </c>
      <c r="C1286">
        <v>14</v>
      </c>
      <c r="D1286" t="s">
        <v>83</v>
      </c>
      <c r="E1286" t="s">
        <v>84</v>
      </c>
      <c r="H1286" t="s">
        <v>108</v>
      </c>
      <c r="I1286" t="s">
        <v>112</v>
      </c>
      <c r="J1286" t="s">
        <v>114</v>
      </c>
      <c r="K1286" t="s">
        <v>115</v>
      </c>
      <c r="L1286">
        <v>9</v>
      </c>
      <c r="M1286">
        <v>1</v>
      </c>
      <c r="N1286" s="2">
        <v>45465</v>
      </c>
      <c r="O1286" s="2">
        <v>45468</v>
      </c>
      <c r="P1286" t="s">
        <v>180</v>
      </c>
      <c r="Q1286" t="s">
        <v>353</v>
      </c>
      <c r="R1286" t="s">
        <v>527</v>
      </c>
      <c r="S1286" t="s">
        <v>527</v>
      </c>
      <c r="T1286" t="s">
        <v>699</v>
      </c>
      <c r="U1286" t="s">
        <v>714</v>
      </c>
      <c r="V1286">
        <v>18</v>
      </c>
      <c r="W1286">
        <v>20</v>
      </c>
      <c r="X1286" t="s">
        <v>727</v>
      </c>
      <c r="Y1286">
        <v>360</v>
      </c>
      <c r="AB1286" s="2">
        <v>45449</v>
      </c>
      <c r="AC1286">
        <v>50.4</v>
      </c>
      <c r="AE1286">
        <v>20</v>
      </c>
      <c r="AF1286">
        <v>20</v>
      </c>
      <c r="AG1286">
        <v>0</v>
      </c>
      <c r="AH1286">
        <v>20</v>
      </c>
      <c r="AI1286">
        <v>0</v>
      </c>
      <c r="AJ1286" t="s">
        <v>728</v>
      </c>
      <c r="AK1286" t="s">
        <v>741</v>
      </c>
      <c r="AL1286" t="s">
        <v>792</v>
      </c>
      <c r="AM1286" t="s">
        <v>843</v>
      </c>
      <c r="AP1286">
        <v>96028</v>
      </c>
      <c r="AQ1286">
        <v>89728</v>
      </c>
      <c r="AR1286" t="s">
        <v>885</v>
      </c>
      <c r="AS1286" t="s">
        <v>83</v>
      </c>
      <c r="AU1286" t="s">
        <v>728</v>
      </c>
      <c r="AW1286" t="s">
        <v>85</v>
      </c>
      <c r="AX1286">
        <v>2162</v>
      </c>
      <c r="AY1286" t="s">
        <v>972</v>
      </c>
      <c r="AZ1286" t="s">
        <v>1001</v>
      </c>
      <c r="BA1286">
        <v>11</v>
      </c>
      <c r="BB1286" s="2">
        <v>45364</v>
      </c>
      <c r="BC1286" s="2">
        <v>45439</v>
      </c>
      <c r="BD1286">
        <v>2</v>
      </c>
      <c r="BE1286" t="s">
        <v>1010</v>
      </c>
      <c r="BF1286" t="s">
        <v>1188</v>
      </c>
      <c r="BG1286" t="s">
        <v>527</v>
      </c>
      <c r="BH1286" t="s">
        <v>699</v>
      </c>
      <c r="BI1286">
        <v>2</v>
      </c>
      <c r="BJ1286">
        <v>0</v>
      </c>
      <c r="BK1286" t="s">
        <v>714</v>
      </c>
      <c r="BL1286">
        <v>79.8</v>
      </c>
      <c r="BM1286">
        <v>70</v>
      </c>
      <c r="BN1286" t="s">
        <v>115</v>
      </c>
      <c r="BO1286">
        <v>159.6</v>
      </c>
      <c r="BP1286">
        <v>159.6</v>
      </c>
      <c r="BQ1286">
        <v>140</v>
      </c>
      <c r="BR1286">
        <v>140</v>
      </c>
      <c r="BS1286">
        <v>19.600000000000001</v>
      </c>
      <c r="BT1286">
        <v>19.600000000000001</v>
      </c>
      <c r="BV1286" t="s">
        <v>885</v>
      </c>
      <c r="BW1286" t="s">
        <v>1216</v>
      </c>
      <c r="BY1286" t="s">
        <v>1263</v>
      </c>
      <c r="BZ1286" t="s">
        <v>719</v>
      </c>
      <c r="CA1286">
        <v>2</v>
      </c>
      <c r="CB1286">
        <v>2</v>
      </c>
      <c r="CC1286">
        <v>0</v>
      </c>
      <c r="CD1286">
        <v>2</v>
      </c>
      <c r="CE1286" t="s">
        <v>1269</v>
      </c>
      <c r="CF1286">
        <v>0</v>
      </c>
      <c r="CJ1286" s="4" t="str">
        <f t="shared" si="200"/>
        <v>بنطة حدادي 8 مم</v>
      </c>
      <c r="CK1286" s="5">
        <f t="shared" si="201"/>
        <v>45468</v>
      </c>
      <c r="CL1286" s="4">
        <f t="shared" si="202"/>
        <v>18</v>
      </c>
      <c r="CN1286" s="4" t="str">
        <f t="shared" si="203"/>
        <v>بنطة حدادي 8 مم</v>
      </c>
      <c r="CO1286" s="5">
        <f t="shared" si="204"/>
        <v>45439</v>
      </c>
      <c r="CP1286" s="4">
        <f t="shared" si="205"/>
        <v>79.8</v>
      </c>
      <c r="CR1286" s="4">
        <f t="shared" si="206"/>
        <v>-61.8</v>
      </c>
      <c r="CS1286" s="6">
        <f t="shared" si="207"/>
        <v>-3.4333333333333331</v>
      </c>
      <c r="CT1286">
        <f t="shared" si="208"/>
        <v>1596</v>
      </c>
      <c r="CU1286">
        <f t="shared" si="209"/>
        <v>360</v>
      </c>
    </row>
    <row r="1287" spans="1:99" x14ac:dyDescent="0.3">
      <c r="A1287">
        <v>554</v>
      </c>
      <c r="B1287">
        <v>736</v>
      </c>
      <c r="C1287">
        <v>16</v>
      </c>
      <c r="D1287" t="s">
        <v>83</v>
      </c>
      <c r="E1287" t="s">
        <v>84</v>
      </c>
      <c r="H1287" t="s">
        <v>108</v>
      </c>
      <c r="I1287" t="s">
        <v>112</v>
      </c>
      <c r="J1287" t="s">
        <v>114</v>
      </c>
      <c r="K1287" t="s">
        <v>115</v>
      </c>
      <c r="L1287">
        <v>10</v>
      </c>
      <c r="M1287">
        <v>1</v>
      </c>
      <c r="N1287" s="2">
        <v>45465</v>
      </c>
      <c r="O1287" s="2">
        <v>45468</v>
      </c>
      <c r="P1287" t="s">
        <v>180</v>
      </c>
      <c r="Q1287" t="s">
        <v>230</v>
      </c>
      <c r="R1287" t="s">
        <v>404</v>
      </c>
      <c r="S1287" t="s">
        <v>404</v>
      </c>
      <c r="T1287" t="s">
        <v>577</v>
      </c>
      <c r="U1287" t="s">
        <v>714</v>
      </c>
      <c r="V1287">
        <v>27</v>
      </c>
      <c r="W1287">
        <v>20</v>
      </c>
      <c r="X1287" t="s">
        <v>727</v>
      </c>
      <c r="Y1287">
        <v>540</v>
      </c>
      <c r="AB1287" s="2">
        <v>45449</v>
      </c>
      <c r="AC1287">
        <v>75.599999999999994</v>
      </c>
      <c r="AE1287">
        <v>20</v>
      </c>
      <c r="AF1287">
        <v>20</v>
      </c>
      <c r="AG1287">
        <v>0</v>
      </c>
      <c r="AH1287">
        <v>20</v>
      </c>
      <c r="AI1287">
        <v>0</v>
      </c>
      <c r="AJ1287" t="s">
        <v>728</v>
      </c>
      <c r="AK1287" t="s">
        <v>732</v>
      </c>
      <c r="AL1287" t="s">
        <v>783</v>
      </c>
      <c r="AM1287" t="s">
        <v>834</v>
      </c>
      <c r="AP1287">
        <v>98684</v>
      </c>
      <c r="AQ1287">
        <v>93876</v>
      </c>
      <c r="AR1287" t="s">
        <v>916</v>
      </c>
      <c r="AS1287" t="s">
        <v>83</v>
      </c>
      <c r="AU1287" t="s">
        <v>728</v>
      </c>
      <c r="AW1287" t="s">
        <v>85</v>
      </c>
      <c r="AX1287">
        <v>2162</v>
      </c>
      <c r="AY1287" t="s">
        <v>963</v>
      </c>
      <c r="AZ1287" t="s">
        <v>1001</v>
      </c>
      <c r="BA1287">
        <v>7</v>
      </c>
      <c r="BB1287" s="2">
        <v>45453</v>
      </c>
      <c r="BC1287" s="2">
        <v>45455</v>
      </c>
      <c r="BD1287">
        <v>2</v>
      </c>
      <c r="BE1287" t="s">
        <v>1010</v>
      </c>
      <c r="BG1287" t="s">
        <v>404</v>
      </c>
      <c r="BH1287" t="s">
        <v>577</v>
      </c>
      <c r="BI1287">
        <v>2</v>
      </c>
      <c r="BJ1287">
        <v>0</v>
      </c>
      <c r="BK1287" t="s">
        <v>714</v>
      </c>
      <c r="BL1287">
        <v>175</v>
      </c>
      <c r="BM1287">
        <v>175</v>
      </c>
      <c r="BN1287" t="s">
        <v>115</v>
      </c>
      <c r="BO1287">
        <v>350</v>
      </c>
      <c r="BP1287">
        <v>350</v>
      </c>
      <c r="BQ1287">
        <v>350</v>
      </c>
      <c r="BR1287">
        <v>350</v>
      </c>
      <c r="BS1287">
        <v>0</v>
      </c>
      <c r="BT1287">
        <v>0</v>
      </c>
      <c r="BU1287" t="s">
        <v>1209</v>
      </c>
      <c r="BV1287" t="s">
        <v>916</v>
      </c>
      <c r="BW1287" t="s">
        <v>1246</v>
      </c>
      <c r="BX1287" t="s">
        <v>1259</v>
      </c>
      <c r="BY1287" t="s">
        <v>1266</v>
      </c>
      <c r="BZ1287" t="s">
        <v>719</v>
      </c>
      <c r="CA1287">
        <v>2</v>
      </c>
      <c r="CB1287">
        <v>2</v>
      </c>
      <c r="CC1287">
        <v>0</v>
      </c>
      <c r="CD1287">
        <v>2</v>
      </c>
      <c r="CE1287" t="s">
        <v>1269</v>
      </c>
      <c r="CF1287">
        <v>0</v>
      </c>
      <c r="CJ1287" s="4" t="str">
        <f t="shared" si="200"/>
        <v>بنطة حدادي 10 مم</v>
      </c>
      <c r="CK1287" s="5">
        <f t="shared" si="201"/>
        <v>45468</v>
      </c>
      <c r="CL1287" s="4">
        <f t="shared" si="202"/>
        <v>27</v>
      </c>
      <c r="CN1287" s="4" t="str">
        <f t="shared" si="203"/>
        <v>بنطة حدادي 10 مم</v>
      </c>
      <c r="CO1287" s="5">
        <f t="shared" si="204"/>
        <v>45455</v>
      </c>
      <c r="CP1287" s="4">
        <f t="shared" si="205"/>
        <v>175</v>
      </c>
      <c r="CR1287" s="4">
        <f t="shared" si="206"/>
        <v>-148</v>
      </c>
      <c r="CS1287" s="6">
        <f t="shared" si="207"/>
        <v>-5.4814814814814818</v>
      </c>
      <c r="CT1287">
        <f t="shared" si="208"/>
        <v>3500</v>
      </c>
      <c r="CU1287">
        <f t="shared" si="209"/>
        <v>540</v>
      </c>
    </row>
    <row r="1288" spans="1:99" x14ac:dyDescent="0.3">
      <c r="A1288">
        <v>554</v>
      </c>
      <c r="B1288">
        <v>736</v>
      </c>
      <c r="C1288">
        <v>16</v>
      </c>
      <c r="D1288" t="s">
        <v>83</v>
      </c>
      <c r="E1288" t="s">
        <v>84</v>
      </c>
      <c r="H1288" t="s">
        <v>108</v>
      </c>
      <c r="I1288" t="s">
        <v>112</v>
      </c>
      <c r="J1288" t="s">
        <v>114</v>
      </c>
      <c r="K1288" t="s">
        <v>115</v>
      </c>
      <c r="L1288">
        <v>10</v>
      </c>
      <c r="M1288">
        <v>1</v>
      </c>
      <c r="N1288" s="2">
        <v>45465</v>
      </c>
      <c r="O1288" s="2">
        <v>45468</v>
      </c>
      <c r="P1288" t="s">
        <v>180</v>
      </c>
      <c r="Q1288" t="s">
        <v>230</v>
      </c>
      <c r="R1288" t="s">
        <v>404</v>
      </c>
      <c r="S1288" t="s">
        <v>404</v>
      </c>
      <c r="T1288" t="s">
        <v>577</v>
      </c>
      <c r="U1288" t="s">
        <v>714</v>
      </c>
      <c r="V1288">
        <v>27</v>
      </c>
      <c r="W1288">
        <v>20</v>
      </c>
      <c r="X1288" t="s">
        <v>727</v>
      </c>
      <c r="Y1288">
        <v>540</v>
      </c>
      <c r="AB1288" s="2">
        <v>45449</v>
      </c>
      <c r="AC1288">
        <v>75.599999999999994</v>
      </c>
      <c r="AE1288">
        <v>20</v>
      </c>
      <c r="AF1288">
        <v>20</v>
      </c>
      <c r="AG1288">
        <v>0</v>
      </c>
      <c r="AH1288">
        <v>20</v>
      </c>
      <c r="AI1288">
        <v>0</v>
      </c>
      <c r="AJ1288" t="s">
        <v>728</v>
      </c>
      <c r="AK1288" t="s">
        <v>766</v>
      </c>
      <c r="AL1288" t="s">
        <v>817</v>
      </c>
      <c r="AM1288" t="s">
        <v>868</v>
      </c>
      <c r="AP1288">
        <v>98706</v>
      </c>
      <c r="AQ1288">
        <v>93960</v>
      </c>
      <c r="AS1288" t="s">
        <v>83</v>
      </c>
      <c r="AU1288" t="s">
        <v>922</v>
      </c>
      <c r="AW1288" t="s">
        <v>85</v>
      </c>
      <c r="AX1288">
        <v>2162</v>
      </c>
      <c r="AY1288" t="s">
        <v>993</v>
      </c>
      <c r="AZ1288" t="s">
        <v>1007</v>
      </c>
      <c r="BA1288">
        <v>3</v>
      </c>
      <c r="BB1288" s="2">
        <v>45454</v>
      </c>
      <c r="BC1288" s="2">
        <v>45454</v>
      </c>
      <c r="BD1288">
        <v>8</v>
      </c>
      <c r="BE1288" t="s">
        <v>1010</v>
      </c>
      <c r="BF1288" t="s">
        <v>1187</v>
      </c>
      <c r="BG1288" t="s">
        <v>404</v>
      </c>
      <c r="BH1288" t="s">
        <v>577</v>
      </c>
      <c r="BI1288">
        <v>5</v>
      </c>
      <c r="BJ1288">
        <v>0</v>
      </c>
      <c r="BK1288" t="s">
        <v>714</v>
      </c>
      <c r="BL1288">
        <v>136.80000000000001</v>
      </c>
      <c r="BM1288">
        <v>120</v>
      </c>
      <c r="BN1288" t="s">
        <v>115</v>
      </c>
      <c r="BO1288">
        <v>684</v>
      </c>
      <c r="BP1288">
        <v>684</v>
      </c>
      <c r="BQ1288">
        <v>600</v>
      </c>
      <c r="BR1288">
        <v>600</v>
      </c>
      <c r="BS1288">
        <v>84</v>
      </c>
      <c r="BT1288">
        <v>84</v>
      </c>
      <c r="BY1288" t="s">
        <v>1263</v>
      </c>
      <c r="BZ1288" t="s">
        <v>719</v>
      </c>
      <c r="CA1288">
        <v>5</v>
      </c>
      <c r="CB1288">
        <v>5</v>
      </c>
      <c r="CC1288">
        <v>0</v>
      </c>
      <c r="CD1288">
        <v>5</v>
      </c>
      <c r="CE1288" t="s">
        <v>1269</v>
      </c>
      <c r="CF1288">
        <v>0</v>
      </c>
      <c r="CJ1288" s="4" t="str">
        <f t="shared" si="200"/>
        <v>بنطة حدادي 10 مم</v>
      </c>
      <c r="CK1288" s="5">
        <f t="shared" si="201"/>
        <v>45468</v>
      </c>
      <c r="CL1288" s="4">
        <f t="shared" si="202"/>
        <v>27</v>
      </c>
      <c r="CN1288" s="4" t="str">
        <f t="shared" si="203"/>
        <v>بنطة حدادي 10 مم</v>
      </c>
      <c r="CO1288" s="5">
        <f t="shared" si="204"/>
        <v>45454</v>
      </c>
      <c r="CP1288" s="4">
        <f t="shared" si="205"/>
        <v>136.80000000000001</v>
      </c>
      <c r="CR1288" s="4">
        <f t="shared" si="206"/>
        <v>-109.80000000000001</v>
      </c>
      <c r="CS1288" s="6">
        <f t="shared" si="207"/>
        <v>-4.0666666666666673</v>
      </c>
      <c r="CT1288">
        <f t="shared" si="208"/>
        <v>2736</v>
      </c>
      <c r="CU1288">
        <f t="shared" si="209"/>
        <v>540</v>
      </c>
    </row>
    <row r="1289" spans="1:99" x14ac:dyDescent="0.3">
      <c r="A1289">
        <v>554</v>
      </c>
      <c r="B1289">
        <v>736</v>
      </c>
      <c r="C1289">
        <v>8</v>
      </c>
      <c r="D1289" t="s">
        <v>83</v>
      </c>
      <c r="E1289" t="s">
        <v>84</v>
      </c>
      <c r="H1289" t="s">
        <v>108</v>
      </c>
      <c r="I1289" t="s">
        <v>112</v>
      </c>
      <c r="J1289" t="s">
        <v>114</v>
      </c>
      <c r="K1289" t="s">
        <v>115</v>
      </c>
      <c r="L1289">
        <v>11</v>
      </c>
      <c r="M1289">
        <v>1</v>
      </c>
      <c r="N1289" s="2">
        <v>45465</v>
      </c>
      <c r="O1289" s="2">
        <v>45468</v>
      </c>
      <c r="P1289" t="s">
        <v>180</v>
      </c>
      <c r="Q1289" t="s">
        <v>247</v>
      </c>
      <c r="R1289" t="s">
        <v>421</v>
      </c>
      <c r="S1289" t="s">
        <v>421</v>
      </c>
      <c r="T1289" t="s">
        <v>594</v>
      </c>
      <c r="U1289" t="s">
        <v>714</v>
      </c>
      <c r="V1289">
        <v>47</v>
      </c>
      <c r="W1289">
        <v>1000</v>
      </c>
      <c r="X1289" t="s">
        <v>727</v>
      </c>
      <c r="Y1289">
        <v>47000</v>
      </c>
      <c r="AB1289" s="2">
        <v>45449</v>
      </c>
      <c r="AC1289">
        <v>6580</v>
      </c>
      <c r="AE1289">
        <v>1000</v>
      </c>
      <c r="AF1289">
        <v>1000</v>
      </c>
      <c r="AG1289">
        <v>0</v>
      </c>
      <c r="AH1289">
        <v>1000</v>
      </c>
      <c r="AI1289">
        <v>0</v>
      </c>
      <c r="AJ1289" t="s">
        <v>728</v>
      </c>
      <c r="AK1289" t="s">
        <v>748</v>
      </c>
      <c r="AL1289" t="s">
        <v>799</v>
      </c>
      <c r="AM1289" t="s">
        <v>850</v>
      </c>
      <c r="AP1289">
        <v>97915</v>
      </c>
      <c r="AQ1289">
        <v>91468</v>
      </c>
      <c r="AR1289" t="s">
        <v>886</v>
      </c>
      <c r="AS1289" t="s">
        <v>83</v>
      </c>
      <c r="AU1289" t="s">
        <v>728</v>
      </c>
      <c r="AW1289" t="s">
        <v>85</v>
      </c>
      <c r="AX1289">
        <v>2162</v>
      </c>
      <c r="AY1289" t="s">
        <v>975</v>
      </c>
      <c r="AZ1289" t="s">
        <v>1001</v>
      </c>
      <c r="BA1289">
        <v>3</v>
      </c>
      <c r="BB1289" s="2">
        <v>45433</v>
      </c>
      <c r="BC1289" s="2">
        <v>45439</v>
      </c>
      <c r="BD1289">
        <v>34</v>
      </c>
      <c r="BE1289" t="s">
        <v>1010</v>
      </c>
      <c r="BF1289" t="s">
        <v>1031</v>
      </c>
      <c r="BG1289" t="s">
        <v>421</v>
      </c>
      <c r="BH1289" t="s">
        <v>594</v>
      </c>
      <c r="BI1289">
        <v>10</v>
      </c>
      <c r="BJ1289">
        <v>0</v>
      </c>
      <c r="BK1289" t="s">
        <v>714</v>
      </c>
      <c r="BL1289">
        <v>153.9</v>
      </c>
      <c r="BM1289">
        <v>135</v>
      </c>
      <c r="BN1289" t="s">
        <v>115</v>
      </c>
      <c r="BO1289">
        <v>1539</v>
      </c>
      <c r="BP1289">
        <v>1539</v>
      </c>
      <c r="BQ1289">
        <v>1350</v>
      </c>
      <c r="BR1289">
        <v>1350</v>
      </c>
      <c r="BS1289">
        <v>189</v>
      </c>
      <c r="BT1289">
        <v>189</v>
      </c>
      <c r="BY1289" t="s">
        <v>1263</v>
      </c>
      <c r="BZ1289" t="s">
        <v>719</v>
      </c>
      <c r="CA1289">
        <v>10</v>
      </c>
      <c r="CB1289">
        <v>10</v>
      </c>
      <c r="CC1289">
        <v>0</v>
      </c>
      <c r="CD1289">
        <v>10</v>
      </c>
      <c r="CE1289" t="s">
        <v>1269</v>
      </c>
      <c r="CF1289">
        <v>0</v>
      </c>
      <c r="CJ1289" s="4" t="str">
        <f t="shared" si="200"/>
        <v>اسطوانة قطعية 9 بوصة</v>
      </c>
      <c r="CK1289" s="5">
        <f t="shared" si="201"/>
        <v>45468</v>
      </c>
      <c r="CL1289" s="4">
        <f t="shared" si="202"/>
        <v>47</v>
      </c>
      <c r="CN1289" s="4" t="str">
        <f t="shared" si="203"/>
        <v>اسطوانة قطعية 9 بوصة</v>
      </c>
      <c r="CO1289" s="5">
        <f t="shared" si="204"/>
        <v>45439</v>
      </c>
      <c r="CP1289" s="4">
        <f t="shared" si="205"/>
        <v>153.9</v>
      </c>
      <c r="CR1289" s="4">
        <f t="shared" si="206"/>
        <v>-106.9</v>
      </c>
      <c r="CS1289" s="6">
        <f t="shared" si="207"/>
        <v>-2.274468085106383</v>
      </c>
      <c r="CT1289">
        <f t="shared" si="208"/>
        <v>153900</v>
      </c>
      <c r="CU1289">
        <f t="shared" si="209"/>
        <v>47000</v>
      </c>
    </row>
    <row r="1290" spans="1:99" x14ac:dyDescent="0.3">
      <c r="A1290">
        <v>554</v>
      </c>
      <c r="B1290">
        <v>736</v>
      </c>
      <c r="C1290">
        <v>8</v>
      </c>
      <c r="D1290" t="s">
        <v>83</v>
      </c>
      <c r="E1290" t="s">
        <v>84</v>
      </c>
      <c r="H1290" t="s">
        <v>108</v>
      </c>
      <c r="I1290" t="s">
        <v>112</v>
      </c>
      <c r="J1290" t="s">
        <v>114</v>
      </c>
      <c r="K1290" t="s">
        <v>115</v>
      </c>
      <c r="L1290">
        <v>11</v>
      </c>
      <c r="M1290">
        <v>1</v>
      </c>
      <c r="N1290" s="2">
        <v>45465</v>
      </c>
      <c r="O1290" s="2">
        <v>45468</v>
      </c>
      <c r="P1290" t="s">
        <v>180</v>
      </c>
      <c r="Q1290" t="s">
        <v>247</v>
      </c>
      <c r="R1290" t="s">
        <v>421</v>
      </c>
      <c r="S1290" t="s">
        <v>421</v>
      </c>
      <c r="T1290" t="s">
        <v>594</v>
      </c>
      <c r="U1290" t="s">
        <v>714</v>
      </c>
      <c r="V1290">
        <v>47</v>
      </c>
      <c r="W1290">
        <v>1000</v>
      </c>
      <c r="X1290" t="s">
        <v>727</v>
      </c>
      <c r="Y1290">
        <v>47000</v>
      </c>
      <c r="AB1290" s="2">
        <v>45449</v>
      </c>
      <c r="AC1290">
        <v>6580</v>
      </c>
      <c r="AE1290">
        <v>1000</v>
      </c>
      <c r="AF1290">
        <v>1000</v>
      </c>
      <c r="AG1290">
        <v>0</v>
      </c>
      <c r="AH1290">
        <v>1000</v>
      </c>
      <c r="AI1290">
        <v>0</v>
      </c>
      <c r="AJ1290" t="s">
        <v>728</v>
      </c>
      <c r="AK1290" t="s">
        <v>748</v>
      </c>
      <c r="AL1290" t="s">
        <v>799</v>
      </c>
      <c r="AM1290" t="s">
        <v>850</v>
      </c>
      <c r="AP1290">
        <v>98015</v>
      </c>
      <c r="AQ1290">
        <v>91468</v>
      </c>
      <c r="AR1290" t="s">
        <v>886</v>
      </c>
      <c r="AS1290" t="s">
        <v>83</v>
      </c>
      <c r="AU1290" t="s">
        <v>728</v>
      </c>
      <c r="AW1290" t="s">
        <v>85</v>
      </c>
      <c r="AX1290">
        <v>2162</v>
      </c>
      <c r="AY1290" t="s">
        <v>975</v>
      </c>
      <c r="AZ1290" t="s">
        <v>1001</v>
      </c>
      <c r="BA1290">
        <v>2</v>
      </c>
      <c r="BB1290" s="2">
        <v>45435</v>
      </c>
      <c r="BC1290" s="2">
        <v>45439</v>
      </c>
      <c r="BD1290">
        <v>35</v>
      </c>
      <c r="BE1290" t="s">
        <v>1010</v>
      </c>
      <c r="BF1290" t="s">
        <v>1031</v>
      </c>
      <c r="BG1290" t="s">
        <v>421</v>
      </c>
      <c r="BH1290" t="s">
        <v>594</v>
      </c>
      <c r="BI1290">
        <v>30</v>
      </c>
      <c r="BJ1290">
        <v>0</v>
      </c>
      <c r="BK1290" t="s">
        <v>714</v>
      </c>
      <c r="BL1290">
        <v>153.9</v>
      </c>
      <c r="BM1290">
        <v>135</v>
      </c>
      <c r="BN1290" t="s">
        <v>115</v>
      </c>
      <c r="BO1290">
        <v>4617</v>
      </c>
      <c r="BP1290">
        <v>4617</v>
      </c>
      <c r="BQ1290">
        <v>4050</v>
      </c>
      <c r="BR1290">
        <v>4050</v>
      </c>
      <c r="BS1290">
        <v>567</v>
      </c>
      <c r="BT1290">
        <v>567</v>
      </c>
      <c r="BY1290" t="s">
        <v>1263</v>
      </c>
      <c r="BZ1290" t="s">
        <v>719</v>
      </c>
      <c r="CA1290">
        <v>30</v>
      </c>
      <c r="CB1290">
        <v>30</v>
      </c>
      <c r="CC1290">
        <v>0</v>
      </c>
      <c r="CD1290">
        <v>30</v>
      </c>
      <c r="CE1290" t="s">
        <v>1269</v>
      </c>
      <c r="CF1290">
        <v>0</v>
      </c>
      <c r="CJ1290" s="4" t="str">
        <f t="shared" si="200"/>
        <v>اسطوانة قطعية 9 بوصة</v>
      </c>
      <c r="CK1290" s="5">
        <f t="shared" si="201"/>
        <v>45468</v>
      </c>
      <c r="CL1290" s="4">
        <f t="shared" si="202"/>
        <v>47</v>
      </c>
      <c r="CN1290" s="4" t="str">
        <f t="shared" si="203"/>
        <v>اسطوانة قطعية 9 بوصة</v>
      </c>
      <c r="CO1290" s="5">
        <f t="shared" si="204"/>
        <v>45439</v>
      </c>
      <c r="CP1290" s="4">
        <f t="shared" si="205"/>
        <v>153.9</v>
      </c>
      <c r="CR1290" s="4">
        <f t="shared" si="206"/>
        <v>-106.9</v>
      </c>
      <c r="CS1290" s="6">
        <f t="shared" si="207"/>
        <v>-2.274468085106383</v>
      </c>
      <c r="CT1290">
        <f t="shared" si="208"/>
        <v>153900</v>
      </c>
      <c r="CU1290">
        <f t="shared" si="209"/>
        <v>47000</v>
      </c>
    </row>
    <row r="1291" spans="1:99" x14ac:dyDescent="0.3">
      <c r="A1291">
        <v>554</v>
      </c>
      <c r="B1291">
        <v>736</v>
      </c>
      <c r="C1291">
        <v>8</v>
      </c>
      <c r="D1291" t="s">
        <v>83</v>
      </c>
      <c r="E1291" t="s">
        <v>84</v>
      </c>
      <c r="H1291" t="s">
        <v>108</v>
      </c>
      <c r="I1291" t="s">
        <v>112</v>
      </c>
      <c r="J1291" t="s">
        <v>114</v>
      </c>
      <c r="K1291" t="s">
        <v>115</v>
      </c>
      <c r="L1291">
        <v>11</v>
      </c>
      <c r="M1291">
        <v>1</v>
      </c>
      <c r="N1291" s="2">
        <v>45465</v>
      </c>
      <c r="O1291" s="2">
        <v>45468</v>
      </c>
      <c r="P1291" t="s">
        <v>180</v>
      </c>
      <c r="Q1291" t="s">
        <v>247</v>
      </c>
      <c r="R1291" t="s">
        <v>421</v>
      </c>
      <c r="S1291" t="s">
        <v>421</v>
      </c>
      <c r="T1291" t="s">
        <v>594</v>
      </c>
      <c r="U1291" t="s">
        <v>714</v>
      </c>
      <c r="V1291">
        <v>47</v>
      </c>
      <c r="W1291">
        <v>1000</v>
      </c>
      <c r="X1291" t="s">
        <v>727</v>
      </c>
      <c r="Y1291">
        <v>47000</v>
      </c>
      <c r="AB1291" s="2">
        <v>45449</v>
      </c>
      <c r="AC1291">
        <v>6580</v>
      </c>
      <c r="AE1291">
        <v>1000</v>
      </c>
      <c r="AF1291">
        <v>1000</v>
      </c>
      <c r="AG1291">
        <v>0</v>
      </c>
      <c r="AH1291">
        <v>1000</v>
      </c>
      <c r="AI1291">
        <v>0</v>
      </c>
      <c r="AJ1291" t="s">
        <v>728</v>
      </c>
      <c r="AK1291" t="s">
        <v>731</v>
      </c>
      <c r="AL1291" t="s">
        <v>782</v>
      </c>
      <c r="AM1291" t="s">
        <v>833</v>
      </c>
      <c r="AP1291">
        <v>98027</v>
      </c>
      <c r="AQ1291">
        <v>92961</v>
      </c>
      <c r="AR1291" t="s">
        <v>886</v>
      </c>
      <c r="AS1291" t="s">
        <v>83</v>
      </c>
      <c r="AU1291" t="s">
        <v>728</v>
      </c>
      <c r="AW1291" t="s">
        <v>85</v>
      </c>
      <c r="AX1291">
        <v>2162</v>
      </c>
      <c r="AY1291" t="s">
        <v>962</v>
      </c>
      <c r="AZ1291" t="s">
        <v>1001</v>
      </c>
      <c r="BA1291">
        <v>2</v>
      </c>
      <c r="BB1291" s="2">
        <v>45437</v>
      </c>
      <c r="BC1291" s="2">
        <v>45477</v>
      </c>
      <c r="BD1291">
        <v>1</v>
      </c>
      <c r="BE1291" t="s">
        <v>1010</v>
      </c>
      <c r="BF1291" t="s">
        <v>1170</v>
      </c>
      <c r="BG1291" t="s">
        <v>421</v>
      </c>
      <c r="BH1291" t="s">
        <v>594</v>
      </c>
      <c r="BI1291">
        <v>50</v>
      </c>
      <c r="BJ1291">
        <v>0</v>
      </c>
      <c r="BK1291" t="s">
        <v>714</v>
      </c>
      <c r="BL1291">
        <v>182.4</v>
      </c>
      <c r="BM1291">
        <v>160</v>
      </c>
      <c r="BN1291" t="s">
        <v>115</v>
      </c>
      <c r="BO1291">
        <v>9120</v>
      </c>
      <c r="BP1291">
        <v>9120</v>
      </c>
      <c r="BQ1291">
        <v>8000</v>
      </c>
      <c r="BR1291">
        <v>8000</v>
      </c>
      <c r="BS1291">
        <v>1120</v>
      </c>
      <c r="BT1291">
        <v>1120</v>
      </c>
      <c r="BV1291" t="s">
        <v>886</v>
      </c>
      <c r="BW1291" t="s">
        <v>1216</v>
      </c>
      <c r="BX1291" t="s">
        <v>1250</v>
      </c>
      <c r="BY1291" t="s">
        <v>1262</v>
      </c>
      <c r="BZ1291" t="s">
        <v>719</v>
      </c>
      <c r="CA1291">
        <v>50</v>
      </c>
      <c r="CB1291">
        <v>50</v>
      </c>
      <c r="CC1291">
        <v>0</v>
      </c>
      <c r="CD1291">
        <v>50</v>
      </c>
      <c r="CE1291" t="s">
        <v>1269</v>
      </c>
      <c r="CF1291">
        <v>0</v>
      </c>
      <c r="CJ1291" s="4" t="str">
        <f t="shared" si="200"/>
        <v>اسطوانة قطعية 9 بوصة</v>
      </c>
      <c r="CK1291" s="5">
        <f t="shared" si="201"/>
        <v>45468</v>
      </c>
      <c r="CL1291" s="4">
        <f t="shared" si="202"/>
        <v>47</v>
      </c>
      <c r="CN1291" s="4" t="str">
        <f t="shared" si="203"/>
        <v>اسطوانة قطعية 9 بوصة</v>
      </c>
      <c r="CO1291" s="5">
        <f t="shared" si="204"/>
        <v>45477</v>
      </c>
      <c r="CP1291" s="4">
        <f t="shared" si="205"/>
        <v>182.4</v>
      </c>
      <c r="CR1291" s="4">
        <f t="shared" si="206"/>
        <v>-135.4</v>
      </c>
      <c r="CS1291" s="6">
        <f t="shared" si="207"/>
        <v>-2.8808510638297875</v>
      </c>
      <c r="CT1291">
        <f t="shared" si="208"/>
        <v>182400</v>
      </c>
      <c r="CU1291">
        <f t="shared" si="209"/>
        <v>47000</v>
      </c>
    </row>
    <row r="1292" spans="1:99" x14ac:dyDescent="0.3">
      <c r="A1292">
        <v>554</v>
      </c>
      <c r="B1292">
        <v>736</v>
      </c>
      <c r="C1292">
        <v>8</v>
      </c>
      <c r="D1292" t="s">
        <v>83</v>
      </c>
      <c r="E1292" t="s">
        <v>84</v>
      </c>
      <c r="H1292" t="s">
        <v>108</v>
      </c>
      <c r="I1292" t="s">
        <v>112</v>
      </c>
      <c r="J1292" t="s">
        <v>114</v>
      </c>
      <c r="K1292" t="s">
        <v>115</v>
      </c>
      <c r="L1292">
        <v>11</v>
      </c>
      <c r="M1292">
        <v>1</v>
      </c>
      <c r="N1292" s="2">
        <v>45465</v>
      </c>
      <c r="O1292" s="2">
        <v>45468</v>
      </c>
      <c r="P1292" t="s">
        <v>180</v>
      </c>
      <c r="Q1292" t="s">
        <v>247</v>
      </c>
      <c r="R1292" t="s">
        <v>421</v>
      </c>
      <c r="S1292" t="s">
        <v>421</v>
      </c>
      <c r="T1292" t="s">
        <v>594</v>
      </c>
      <c r="U1292" t="s">
        <v>714</v>
      </c>
      <c r="V1292">
        <v>47</v>
      </c>
      <c r="W1292">
        <v>1000</v>
      </c>
      <c r="X1292" t="s">
        <v>727</v>
      </c>
      <c r="Y1292">
        <v>47000</v>
      </c>
      <c r="AB1292" s="2">
        <v>45449</v>
      </c>
      <c r="AC1292">
        <v>6580</v>
      </c>
      <c r="AE1292">
        <v>1000</v>
      </c>
      <c r="AF1292">
        <v>1000</v>
      </c>
      <c r="AG1292">
        <v>0</v>
      </c>
      <c r="AH1292">
        <v>1000</v>
      </c>
      <c r="AI1292">
        <v>0</v>
      </c>
      <c r="AJ1292" t="s">
        <v>728</v>
      </c>
      <c r="AK1292" t="s">
        <v>731</v>
      </c>
      <c r="AL1292" t="s">
        <v>782</v>
      </c>
      <c r="AM1292" t="s">
        <v>833</v>
      </c>
      <c r="AP1292">
        <v>99070</v>
      </c>
      <c r="AQ1292">
        <v>93867</v>
      </c>
      <c r="AR1292" t="s">
        <v>886</v>
      </c>
      <c r="AS1292" t="s">
        <v>83</v>
      </c>
      <c r="AU1292" t="s">
        <v>728</v>
      </c>
      <c r="AW1292" t="s">
        <v>85</v>
      </c>
      <c r="AX1292">
        <v>2162</v>
      </c>
      <c r="AY1292" t="s">
        <v>962</v>
      </c>
      <c r="AZ1292" t="s">
        <v>1001</v>
      </c>
      <c r="BA1292">
        <v>11</v>
      </c>
      <c r="BB1292" s="2">
        <v>45474</v>
      </c>
      <c r="BC1292" s="2">
        <v>45474</v>
      </c>
      <c r="BD1292">
        <v>1</v>
      </c>
      <c r="BE1292" t="s">
        <v>1010</v>
      </c>
      <c r="BG1292" t="s">
        <v>421</v>
      </c>
      <c r="BH1292" t="s">
        <v>594</v>
      </c>
      <c r="BI1292">
        <v>25</v>
      </c>
      <c r="BJ1292">
        <v>0</v>
      </c>
      <c r="BK1292" t="s">
        <v>714</v>
      </c>
      <c r="BL1292">
        <v>182.4</v>
      </c>
      <c r="BM1292">
        <v>160</v>
      </c>
      <c r="BN1292" t="s">
        <v>115</v>
      </c>
      <c r="BO1292">
        <v>4560</v>
      </c>
      <c r="BP1292">
        <v>4560</v>
      </c>
      <c r="BQ1292">
        <v>4000</v>
      </c>
      <c r="BR1292">
        <v>4000</v>
      </c>
      <c r="BS1292">
        <v>560</v>
      </c>
      <c r="BT1292">
        <v>560</v>
      </c>
      <c r="BV1292" t="s">
        <v>886</v>
      </c>
      <c r="BW1292" t="s">
        <v>1216</v>
      </c>
      <c r="BX1292" t="s">
        <v>1250</v>
      </c>
      <c r="BY1292" t="s">
        <v>1262</v>
      </c>
      <c r="BZ1292" t="s">
        <v>719</v>
      </c>
      <c r="CA1292">
        <v>25</v>
      </c>
      <c r="CB1292">
        <v>25</v>
      </c>
      <c r="CC1292">
        <v>0</v>
      </c>
      <c r="CD1292">
        <v>25</v>
      </c>
      <c r="CE1292" t="s">
        <v>1269</v>
      </c>
      <c r="CF1292">
        <v>0</v>
      </c>
      <c r="CJ1292" s="4" t="str">
        <f t="shared" si="200"/>
        <v>اسطوانة قطعية 9 بوصة</v>
      </c>
      <c r="CK1292" s="5">
        <f t="shared" si="201"/>
        <v>45468</v>
      </c>
      <c r="CL1292" s="4">
        <f t="shared" si="202"/>
        <v>47</v>
      </c>
      <c r="CN1292" s="4" t="str">
        <f t="shared" si="203"/>
        <v>اسطوانة قطعية 9 بوصة</v>
      </c>
      <c r="CO1292" s="5">
        <f t="shared" si="204"/>
        <v>45474</v>
      </c>
      <c r="CP1292" s="4">
        <f t="shared" si="205"/>
        <v>182.4</v>
      </c>
      <c r="CR1292" s="4">
        <f t="shared" si="206"/>
        <v>-135.4</v>
      </c>
      <c r="CS1292" s="6">
        <f t="shared" si="207"/>
        <v>-2.8808510638297875</v>
      </c>
      <c r="CT1292">
        <f t="shared" si="208"/>
        <v>182400</v>
      </c>
      <c r="CU1292">
        <f t="shared" si="209"/>
        <v>47000</v>
      </c>
    </row>
    <row r="1293" spans="1:99" x14ac:dyDescent="0.3">
      <c r="A1293">
        <v>554</v>
      </c>
      <c r="B1293">
        <v>736</v>
      </c>
      <c r="C1293">
        <v>8</v>
      </c>
      <c r="D1293" t="s">
        <v>83</v>
      </c>
      <c r="E1293" t="s">
        <v>84</v>
      </c>
      <c r="H1293" t="s">
        <v>108</v>
      </c>
      <c r="I1293" t="s">
        <v>112</v>
      </c>
      <c r="J1293" t="s">
        <v>114</v>
      </c>
      <c r="K1293" t="s">
        <v>115</v>
      </c>
      <c r="L1293">
        <v>11</v>
      </c>
      <c r="M1293">
        <v>1</v>
      </c>
      <c r="N1293" s="2">
        <v>45465</v>
      </c>
      <c r="O1293" s="2">
        <v>45468</v>
      </c>
      <c r="P1293" t="s">
        <v>180</v>
      </c>
      <c r="Q1293" t="s">
        <v>247</v>
      </c>
      <c r="R1293" t="s">
        <v>421</v>
      </c>
      <c r="S1293" t="s">
        <v>421</v>
      </c>
      <c r="T1293" t="s">
        <v>594</v>
      </c>
      <c r="U1293" t="s">
        <v>714</v>
      </c>
      <c r="V1293">
        <v>47</v>
      </c>
      <c r="W1293">
        <v>1000</v>
      </c>
      <c r="X1293" t="s">
        <v>727</v>
      </c>
      <c r="Y1293">
        <v>47000</v>
      </c>
      <c r="AB1293" s="2">
        <v>45449</v>
      </c>
      <c r="AC1293">
        <v>6580</v>
      </c>
      <c r="AE1293">
        <v>1000</v>
      </c>
      <c r="AF1293">
        <v>1000</v>
      </c>
      <c r="AG1293">
        <v>0</v>
      </c>
      <c r="AH1293">
        <v>1000</v>
      </c>
      <c r="AI1293">
        <v>0</v>
      </c>
      <c r="AJ1293" t="s">
        <v>728</v>
      </c>
      <c r="AK1293" t="s">
        <v>770</v>
      </c>
      <c r="AL1293" t="s">
        <v>821</v>
      </c>
      <c r="AM1293" t="s">
        <v>872</v>
      </c>
      <c r="AP1293">
        <v>98497</v>
      </c>
      <c r="AQ1293">
        <v>94284</v>
      </c>
      <c r="AR1293" t="s">
        <v>886</v>
      </c>
      <c r="AS1293" t="s">
        <v>83</v>
      </c>
      <c r="AU1293" t="s">
        <v>729</v>
      </c>
      <c r="AW1293" t="s">
        <v>947</v>
      </c>
      <c r="AX1293">
        <v>1659</v>
      </c>
      <c r="AY1293" t="s">
        <v>985</v>
      </c>
      <c r="AZ1293" t="s">
        <v>1002</v>
      </c>
      <c r="BA1293">
        <v>3</v>
      </c>
      <c r="BB1293" s="2">
        <v>45448</v>
      </c>
      <c r="BC1293" s="2">
        <v>45449</v>
      </c>
      <c r="BD1293">
        <v>10</v>
      </c>
      <c r="BE1293" t="s">
        <v>1011</v>
      </c>
      <c r="BG1293" t="s">
        <v>421</v>
      </c>
      <c r="BH1293" t="s">
        <v>594</v>
      </c>
      <c r="BI1293">
        <v>100</v>
      </c>
      <c r="BJ1293">
        <v>0</v>
      </c>
      <c r="BK1293" t="s">
        <v>714</v>
      </c>
      <c r="BL1293">
        <v>54.599999842099997</v>
      </c>
      <c r="BM1293">
        <v>47.894736842100002</v>
      </c>
      <c r="BN1293" t="s">
        <v>115</v>
      </c>
      <c r="BO1293">
        <v>5460</v>
      </c>
      <c r="BP1293">
        <v>5460</v>
      </c>
      <c r="BQ1293">
        <v>4789.47</v>
      </c>
      <c r="BR1293">
        <v>4789.47</v>
      </c>
      <c r="BS1293">
        <v>670.53</v>
      </c>
      <c r="BT1293">
        <v>670.53</v>
      </c>
      <c r="BV1293" t="s">
        <v>886</v>
      </c>
      <c r="BW1293" t="s">
        <v>1216</v>
      </c>
      <c r="BY1293" t="s">
        <v>1263</v>
      </c>
      <c r="BZ1293" t="s">
        <v>723</v>
      </c>
      <c r="CA1293">
        <v>0</v>
      </c>
      <c r="CB1293">
        <v>0</v>
      </c>
      <c r="CC1293">
        <v>0</v>
      </c>
      <c r="CD1293">
        <v>0</v>
      </c>
      <c r="CE1293" t="s">
        <v>1286</v>
      </c>
      <c r="CF1293">
        <v>5459.9999842099996</v>
      </c>
      <c r="CJ1293" s="4" t="str">
        <f t="shared" si="200"/>
        <v>اسطوانة قطعية 9 بوصة</v>
      </c>
      <c r="CK1293" s="5">
        <f t="shared" si="201"/>
        <v>45468</v>
      </c>
      <c r="CL1293" s="4">
        <f t="shared" si="202"/>
        <v>47</v>
      </c>
      <c r="CN1293" s="4" t="str">
        <f t="shared" si="203"/>
        <v>اسطوانة قطعية 9 بوصة</v>
      </c>
      <c r="CO1293" s="5">
        <f t="shared" si="204"/>
        <v>45449</v>
      </c>
      <c r="CP1293" s="4">
        <f t="shared" si="205"/>
        <v>54.599999842099997</v>
      </c>
      <c r="CR1293" s="4">
        <f t="shared" si="206"/>
        <v>-7.5999998420999972</v>
      </c>
      <c r="CS1293" s="6">
        <f t="shared" si="207"/>
        <v>-0.16170212429999994</v>
      </c>
      <c r="CT1293">
        <f t="shared" si="208"/>
        <v>54599.999842099998</v>
      </c>
      <c r="CU1293">
        <f t="shared" si="209"/>
        <v>47000</v>
      </c>
    </row>
    <row r="1294" spans="1:99" x14ac:dyDescent="0.3">
      <c r="A1294">
        <v>554</v>
      </c>
      <c r="B1294">
        <v>736</v>
      </c>
      <c r="C1294">
        <v>8</v>
      </c>
      <c r="D1294" t="s">
        <v>83</v>
      </c>
      <c r="E1294" t="s">
        <v>84</v>
      </c>
      <c r="H1294" t="s">
        <v>108</v>
      </c>
      <c r="I1294" t="s">
        <v>112</v>
      </c>
      <c r="J1294" t="s">
        <v>114</v>
      </c>
      <c r="K1294" t="s">
        <v>115</v>
      </c>
      <c r="L1294">
        <v>11</v>
      </c>
      <c r="M1294">
        <v>1</v>
      </c>
      <c r="N1294" s="2">
        <v>45465</v>
      </c>
      <c r="O1294" s="2">
        <v>45468</v>
      </c>
      <c r="P1294" t="s">
        <v>180</v>
      </c>
      <c r="Q1294" t="s">
        <v>247</v>
      </c>
      <c r="R1294" t="s">
        <v>421</v>
      </c>
      <c r="S1294" t="s">
        <v>421</v>
      </c>
      <c r="T1294" t="s">
        <v>594</v>
      </c>
      <c r="U1294" t="s">
        <v>714</v>
      </c>
      <c r="V1294">
        <v>47</v>
      </c>
      <c r="W1294">
        <v>1000</v>
      </c>
      <c r="X1294" t="s">
        <v>727</v>
      </c>
      <c r="Y1294">
        <v>47000</v>
      </c>
      <c r="AB1294" s="2">
        <v>45449</v>
      </c>
      <c r="AC1294">
        <v>6580</v>
      </c>
      <c r="AE1294">
        <v>1000</v>
      </c>
      <c r="AF1294">
        <v>1000</v>
      </c>
      <c r="AG1294">
        <v>0</v>
      </c>
      <c r="AH1294">
        <v>1000</v>
      </c>
      <c r="AI1294">
        <v>0</v>
      </c>
      <c r="AJ1294" t="s">
        <v>728</v>
      </c>
      <c r="AK1294" t="s">
        <v>770</v>
      </c>
      <c r="AL1294" t="s">
        <v>821</v>
      </c>
      <c r="AM1294" t="s">
        <v>872</v>
      </c>
      <c r="AP1294">
        <v>98525</v>
      </c>
      <c r="AQ1294">
        <v>94468</v>
      </c>
      <c r="AR1294" t="s">
        <v>886</v>
      </c>
      <c r="AS1294" t="s">
        <v>83</v>
      </c>
      <c r="AU1294" t="s">
        <v>729</v>
      </c>
      <c r="AW1294" t="s">
        <v>89</v>
      </c>
      <c r="AX1294">
        <v>6212</v>
      </c>
      <c r="AY1294" t="s">
        <v>985</v>
      </c>
      <c r="AZ1294" t="s">
        <v>1002</v>
      </c>
      <c r="BA1294">
        <v>12</v>
      </c>
      <c r="BB1294" s="2">
        <v>45448</v>
      </c>
      <c r="BC1294" s="2">
        <v>45455</v>
      </c>
      <c r="BD1294">
        <v>3</v>
      </c>
      <c r="BE1294" t="s">
        <v>1010</v>
      </c>
      <c r="BG1294" t="s">
        <v>421</v>
      </c>
      <c r="BH1294" t="s">
        <v>594</v>
      </c>
      <c r="BI1294">
        <v>20</v>
      </c>
      <c r="BJ1294">
        <v>0</v>
      </c>
      <c r="BK1294" t="s">
        <v>714</v>
      </c>
      <c r="BL1294">
        <v>62.7</v>
      </c>
      <c r="BM1294">
        <v>55</v>
      </c>
      <c r="BN1294" t="s">
        <v>115</v>
      </c>
      <c r="BO1294">
        <v>1254</v>
      </c>
      <c r="BP1294">
        <v>1254</v>
      </c>
      <c r="BQ1294">
        <v>1100</v>
      </c>
      <c r="BR1294">
        <v>1100</v>
      </c>
      <c r="BS1294">
        <v>154</v>
      </c>
      <c r="BT1294">
        <v>154</v>
      </c>
      <c r="BV1294" t="s">
        <v>886</v>
      </c>
      <c r="BW1294" t="s">
        <v>1216</v>
      </c>
      <c r="BY1294" t="s">
        <v>1263</v>
      </c>
      <c r="BZ1294" t="s">
        <v>723</v>
      </c>
      <c r="CA1294">
        <v>0</v>
      </c>
      <c r="CB1294">
        <v>0</v>
      </c>
      <c r="CC1294">
        <v>0</v>
      </c>
      <c r="CD1294">
        <v>0</v>
      </c>
      <c r="CE1294" t="s">
        <v>1272</v>
      </c>
      <c r="CF1294">
        <v>1254</v>
      </c>
      <c r="CJ1294" s="4" t="str">
        <f t="shared" si="200"/>
        <v>اسطوانة قطعية 9 بوصة</v>
      </c>
      <c r="CK1294" s="5">
        <f t="shared" si="201"/>
        <v>45468</v>
      </c>
      <c r="CL1294" s="4">
        <f t="shared" si="202"/>
        <v>47</v>
      </c>
      <c r="CN1294" s="4" t="str">
        <f t="shared" si="203"/>
        <v>اسطوانة قطعية 9 بوصة</v>
      </c>
      <c r="CO1294" s="5">
        <f t="shared" si="204"/>
        <v>45455</v>
      </c>
      <c r="CP1294" s="4">
        <f t="shared" si="205"/>
        <v>62.7</v>
      </c>
      <c r="CR1294" s="4">
        <f t="shared" si="206"/>
        <v>-15.700000000000003</v>
      </c>
      <c r="CS1294" s="6">
        <f t="shared" si="207"/>
        <v>-0.3340425531914894</v>
      </c>
      <c r="CT1294">
        <f t="shared" si="208"/>
        <v>62700</v>
      </c>
      <c r="CU1294">
        <f t="shared" si="209"/>
        <v>47000</v>
      </c>
    </row>
    <row r="1295" spans="1:99" x14ac:dyDescent="0.3">
      <c r="A1295">
        <v>554</v>
      </c>
      <c r="B1295">
        <v>736</v>
      </c>
      <c r="C1295">
        <v>8</v>
      </c>
      <c r="D1295" t="s">
        <v>83</v>
      </c>
      <c r="E1295" t="s">
        <v>84</v>
      </c>
      <c r="H1295" t="s">
        <v>108</v>
      </c>
      <c r="I1295" t="s">
        <v>112</v>
      </c>
      <c r="J1295" t="s">
        <v>114</v>
      </c>
      <c r="K1295" t="s">
        <v>115</v>
      </c>
      <c r="L1295">
        <v>11</v>
      </c>
      <c r="M1295">
        <v>1</v>
      </c>
      <c r="N1295" s="2">
        <v>45465</v>
      </c>
      <c r="O1295" s="2">
        <v>45468</v>
      </c>
      <c r="P1295" t="s">
        <v>180</v>
      </c>
      <c r="Q1295" t="s">
        <v>247</v>
      </c>
      <c r="R1295" t="s">
        <v>421</v>
      </c>
      <c r="S1295" t="s">
        <v>421</v>
      </c>
      <c r="T1295" t="s">
        <v>594</v>
      </c>
      <c r="U1295" t="s">
        <v>714</v>
      </c>
      <c r="V1295">
        <v>47</v>
      </c>
      <c r="W1295">
        <v>1000</v>
      </c>
      <c r="X1295" t="s">
        <v>727</v>
      </c>
      <c r="Y1295">
        <v>47000</v>
      </c>
      <c r="AB1295" s="2">
        <v>45449</v>
      </c>
      <c r="AC1295">
        <v>6580</v>
      </c>
      <c r="AE1295">
        <v>1000</v>
      </c>
      <c r="AF1295">
        <v>1000</v>
      </c>
      <c r="AG1295">
        <v>0</v>
      </c>
      <c r="AH1295">
        <v>1000</v>
      </c>
      <c r="AI1295">
        <v>0</v>
      </c>
      <c r="AJ1295" t="s">
        <v>728</v>
      </c>
      <c r="AK1295" t="s">
        <v>751</v>
      </c>
      <c r="AL1295" t="s">
        <v>802</v>
      </c>
      <c r="AM1295" t="s">
        <v>853</v>
      </c>
      <c r="AP1295">
        <v>98624</v>
      </c>
      <c r="AQ1295">
        <v>93897</v>
      </c>
      <c r="AR1295" t="s">
        <v>916</v>
      </c>
      <c r="AS1295" t="s">
        <v>83</v>
      </c>
      <c r="AU1295" t="s">
        <v>728</v>
      </c>
      <c r="AW1295" t="s">
        <v>85</v>
      </c>
      <c r="AX1295">
        <v>2162</v>
      </c>
      <c r="AY1295" t="s">
        <v>963</v>
      </c>
      <c r="AZ1295" t="s">
        <v>1001</v>
      </c>
      <c r="BA1295">
        <v>2</v>
      </c>
      <c r="BB1295" s="2">
        <v>45452</v>
      </c>
      <c r="BC1295" s="2">
        <v>45455</v>
      </c>
      <c r="BD1295">
        <v>3</v>
      </c>
      <c r="BE1295" t="s">
        <v>1010</v>
      </c>
      <c r="BG1295" t="s">
        <v>421</v>
      </c>
      <c r="BH1295" t="s">
        <v>594</v>
      </c>
      <c r="BI1295">
        <v>4</v>
      </c>
      <c r="BJ1295">
        <v>0</v>
      </c>
      <c r="BK1295" t="s">
        <v>714</v>
      </c>
      <c r="BL1295">
        <v>60</v>
      </c>
      <c r="BM1295">
        <v>60</v>
      </c>
      <c r="BN1295" t="s">
        <v>115</v>
      </c>
      <c r="BO1295">
        <v>240</v>
      </c>
      <c r="BP1295">
        <v>240</v>
      </c>
      <c r="BQ1295">
        <v>240</v>
      </c>
      <c r="BR1295">
        <v>240</v>
      </c>
      <c r="BS1295">
        <v>0</v>
      </c>
      <c r="BT1295">
        <v>0</v>
      </c>
      <c r="BU1295" t="s">
        <v>1209</v>
      </c>
      <c r="BV1295" t="s">
        <v>916</v>
      </c>
      <c r="BW1295" t="s">
        <v>1246</v>
      </c>
      <c r="BX1295" t="s">
        <v>1257</v>
      </c>
      <c r="BY1295" t="s">
        <v>1266</v>
      </c>
      <c r="BZ1295" t="s">
        <v>719</v>
      </c>
      <c r="CA1295">
        <v>4</v>
      </c>
      <c r="CB1295">
        <v>4</v>
      </c>
      <c r="CC1295">
        <v>0</v>
      </c>
      <c r="CD1295">
        <v>4</v>
      </c>
      <c r="CE1295" t="s">
        <v>1269</v>
      </c>
      <c r="CF1295">
        <v>0</v>
      </c>
      <c r="CJ1295" s="4" t="str">
        <f t="shared" si="200"/>
        <v>اسطوانة قطعية 9 بوصة</v>
      </c>
      <c r="CK1295" s="5">
        <f t="shared" si="201"/>
        <v>45468</v>
      </c>
      <c r="CL1295" s="4">
        <f t="shared" si="202"/>
        <v>47</v>
      </c>
      <c r="CN1295" s="4" t="str">
        <f t="shared" si="203"/>
        <v>اسطوانة قطعية 9 بوصة</v>
      </c>
      <c r="CO1295" s="5">
        <f t="shared" si="204"/>
        <v>45455</v>
      </c>
      <c r="CP1295" s="4">
        <f t="shared" si="205"/>
        <v>60</v>
      </c>
      <c r="CR1295" s="4">
        <f t="shared" si="206"/>
        <v>-13</v>
      </c>
      <c r="CS1295" s="6">
        <f t="shared" si="207"/>
        <v>-0.27659574468085107</v>
      </c>
      <c r="CT1295">
        <f t="shared" si="208"/>
        <v>60000</v>
      </c>
      <c r="CU1295">
        <f t="shared" si="209"/>
        <v>47000</v>
      </c>
    </row>
    <row r="1296" spans="1:99" x14ac:dyDescent="0.3">
      <c r="A1296">
        <v>554</v>
      </c>
      <c r="B1296">
        <v>736</v>
      </c>
      <c r="C1296">
        <v>8</v>
      </c>
      <c r="D1296" t="s">
        <v>83</v>
      </c>
      <c r="E1296" t="s">
        <v>84</v>
      </c>
      <c r="H1296" t="s">
        <v>108</v>
      </c>
      <c r="I1296" t="s">
        <v>112</v>
      </c>
      <c r="J1296" t="s">
        <v>114</v>
      </c>
      <c r="K1296" t="s">
        <v>115</v>
      </c>
      <c r="L1296">
        <v>11</v>
      </c>
      <c r="M1296">
        <v>1</v>
      </c>
      <c r="N1296" s="2">
        <v>45465</v>
      </c>
      <c r="O1296" s="2">
        <v>45468</v>
      </c>
      <c r="P1296" t="s">
        <v>180</v>
      </c>
      <c r="Q1296" t="s">
        <v>247</v>
      </c>
      <c r="R1296" t="s">
        <v>421</v>
      </c>
      <c r="S1296" t="s">
        <v>421</v>
      </c>
      <c r="T1296" t="s">
        <v>594</v>
      </c>
      <c r="U1296" t="s">
        <v>714</v>
      </c>
      <c r="V1296">
        <v>47</v>
      </c>
      <c r="W1296">
        <v>1000</v>
      </c>
      <c r="X1296" t="s">
        <v>727</v>
      </c>
      <c r="Y1296">
        <v>47000</v>
      </c>
      <c r="AB1296" s="2">
        <v>45449</v>
      </c>
      <c r="AC1296">
        <v>6580</v>
      </c>
      <c r="AE1296">
        <v>1000</v>
      </c>
      <c r="AF1296">
        <v>1000</v>
      </c>
      <c r="AG1296">
        <v>0</v>
      </c>
      <c r="AH1296">
        <v>1000</v>
      </c>
      <c r="AI1296">
        <v>0</v>
      </c>
      <c r="AJ1296" t="s">
        <v>728</v>
      </c>
      <c r="AK1296" t="s">
        <v>751</v>
      </c>
      <c r="AL1296" t="s">
        <v>802</v>
      </c>
      <c r="AM1296" t="s">
        <v>853</v>
      </c>
      <c r="AP1296">
        <v>98630</v>
      </c>
      <c r="AQ1296">
        <v>93897</v>
      </c>
      <c r="AR1296" t="s">
        <v>916</v>
      </c>
      <c r="AS1296" t="s">
        <v>83</v>
      </c>
      <c r="AU1296" t="s">
        <v>728</v>
      </c>
      <c r="AW1296" t="s">
        <v>85</v>
      </c>
      <c r="AX1296">
        <v>2162</v>
      </c>
      <c r="AY1296" t="s">
        <v>963</v>
      </c>
      <c r="AZ1296" t="s">
        <v>1001</v>
      </c>
      <c r="BA1296">
        <v>2</v>
      </c>
      <c r="BB1296" s="2">
        <v>45452</v>
      </c>
      <c r="BC1296" s="2">
        <v>45455</v>
      </c>
      <c r="BD1296">
        <v>6</v>
      </c>
      <c r="BE1296" t="s">
        <v>1010</v>
      </c>
      <c r="BG1296" t="s">
        <v>421</v>
      </c>
      <c r="BH1296" t="s">
        <v>594</v>
      </c>
      <c r="BI1296">
        <v>2</v>
      </c>
      <c r="BJ1296">
        <v>0</v>
      </c>
      <c r="BK1296" t="s">
        <v>714</v>
      </c>
      <c r="BL1296">
        <v>170</v>
      </c>
      <c r="BM1296">
        <v>170</v>
      </c>
      <c r="BN1296" t="s">
        <v>115</v>
      </c>
      <c r="BO1296">
        <v>340</v>
      </c>
      <c r="BP1296">
        <v>340</v>
      </c>
      <c r="BQ1296">
        <v>340</v>
      </c>
      <c r="BR1296">
        <v>340</v>
      </c>
      <c r="BS1296">
        <v>0</v>
      </c>
      <c r="BT1296">
        <v>0</v>
      </c>
      <c r="BU1296" t="s">
        <v>1209</v>
      </c>
      <c r="BV1296" t="s">
        <v>916</v>
      </c>
      <c r="BW1296" t="s">
        <v>1246</v>
      </c>
      <c r="BX1296" t="s">
        <v>1257</v>
      </c>
      <c r="BY1296" t="s">
        <v>1266</v>
      </c>
      <c r="BZ1296" t="s">
        <v>719</v>
      </c>
      <c r="CA1296">
        <v>2</v>
      </c>
      <c r="CB1296">
        <v>2</v>
      </c>
      <c r="CC1296">
        <v>0</v>
      </c>
      <c r="CD1296">
        <v>2</v>
      </c>
      <c r="CE1296" t="s">
        <v>1269</v>
      </c>
      <c r="CF1296">
        <v>0</v>
      </c>
      <c r="CJ1296" s="4" t="str">
        <f t="shared" si="200"/>
        <v>اسطوانة قطعية 9 بوصة</v>
      </c>
      <c r="CK1296" s="5">
        <f t="shared" si="201"/>
        <v>45468</v>
      </c>
      <c r="CL1296" s="4">
        <f t="shared" si="202"/>
        <v>47</v>
      </c>
      <c r="CN1296" s="4" t="str">
        <f t="shared" si="203"/>
        <v>اسطوانة قطعية 9 بوصة</v>
      </c>
      <c r="CO1296" s="5">
        <f t="shared" si="204"/>
        <v>45455</v>
      </c>
      <c r="CP1296" s="4">
        <f t="shared" si="205"/>
        <v>170</v>
      </c>
      <c r="CR1296" s="4">
        <f t="shared" si="206"/>
        <v>-123</v>
      </c>
      <c r="CS1296" s="6">
        <f t="shared" si="207"/>
        <v>-2.6170212765957448</v>
      </c>
      <c r="CT1296">
        <f t="shared" si="208"/>
        <v>170000</v>
      </c>
      <c r="CU1296">
        <f t="shared" si="209"/>
        <v>47000</v>
      </c>
    </row>
    <row r="1297" spans="1:99" x14ac:dyDescent="0.3">
      <c r="A1297">
        <v>554</v>
      </c>
      <c r="B1297">
        <v>736</v>
      </c>
      <c r="C1297">
        <v>8</v>
      </c>
      <c r="D1297" t="s">
        <v>83</v>
      </c>
      <c r="E1297" t="s">
        <v>84</v>
      </c>
      <c r="H1297" t="s">
        <v>108</v>
      </c>
      <c r="I1297" t="s">
        <v>112</v>
      </c>
      <c r="J1297" t="s">
        <v>114</v>
      </c>
      <c r="K1297" t="s">
        <v>115</v>
      </c>
      <c r="L1297">
        <v>11</v>
      </c>
      <c r="M1297">
        <v>1</v>
      </c>
      <c r="N1297" s="2">
        <v>45465</v>
      </c>
      <c r="O1297" s="2">
        <v>45468</v>
      </c>
      <c r="P1297" t="s">
        <v>180</v>
      </c>
      <c r="Q1297" t="s">
        <v>247</v>
      </c>
      <c r="R1297" t="s">
        <v>421</v>
      </c>
      <c r="S1297" t="s">
        <v>421</v>
      </c>
      <c r="T1297" t="s">
        <v>594</v>
      </c>
      <c r="U1297" t="s">
        <v>714</v>
      </c>
      <c r="V1297">
        <v>47</v>
      </c>
      <c r="W1297">
        <v>1000</v>
      </c>
      <c r="X1297" t="s">
        <v>727</v>
      </c>
      <c r="Y1297">
        <v>47000</v>
      </c>
      <c r="AB1297" s="2">
        <v>45449</v>
      </c>
      <c r="AC1297">
        <v>6580</v>
      </c>
      <c r="AE1297">
        <v>1000</v>
      </c>
      <c r="AF1297">
        <v>1000</v>
      </c>
      <c r="AG1297">
        <v>0</v>
      </c>
      <c r="AH1297">
        <v>1000</v>
      </c>
      <c r="AI1297">
        <v>0</v>
      </c>
      <c r="AJ1297" t="s">
        <v>728</v>
      </c>
      <c r="AK1297" t="s">
        <v>735</v>
      </c>
      <c r="AL1297" t="s">
        <v>786</v>
      </c>
      <c r="AM1297" t="s">
        <v>837</v>
      </c>
      <c r="AP1297">
        <v>97933</v>
      </c>
      <c r="AQ1297">
        <v>92400</v>
      </c>
      <c r="AS1297" t="s">
        <v>83</v>
      </c>
      <c r="AU1297" t="s">
        <v>728</v>
      </c>
      <c r="AW1297" t="s">
        <v>85</v>
      </c>
      <c r="AX1297">
        <v>2162</v>
      </c>
      <c r="AY1297" t="s">
        <v>966</v>
      </c>
      <c r="AZ1297" t="s">
        <v>1001</v>
      </c>
      <c r="BA1297">
        <v>9</v>
      </c>
      <c r="BB1297" s="2">
        <v>45433</v>
      </c>
      <c r="BC1297" s="2">
        <v>45439</v>
      </c>
      <c r="BD1297">
        <v>19</v>
      </c>
      <c r="BE1297" t="s">
        <v>1010</v>
      </c>
      <c r="BF1297" t="s">
        <v>1017</v>
      </c>
      <c r="BG1297" t="s">
        <v>421</v>
      </c>
      <c r="BH1297" t="s">
        <v>594</v>
      </c>
      <c r="BI1297">
        <v>200</v>
      </c>
      <c r="BJ1297">
        <v>0</v>
      </c>
      <c r="BK1297" t="s">
        <v>714</v>
      </c>
      <c r="BL1297">
        <v>74.099999999999994</v>
      </c>
      <c r="BM1297">
        <v>65</v>
      </c>
      <c r="BN1297" t="s">
        <v>115</v>
      </c>
      <c r="BO1297">
        <v>14820</v>
      </c>
      <c r="BP1297">
        <v>14820</v>
      </c>
      <c r="BQ1297">
        <v>13000</v>
      </c>
      <c r="BR1297">
        <v>13000</v>
      </c>
      <c r="BS1297">
        <v>1820</v>
      </c>
      <c r="BT1297">
        <v>1820</v>
      </c>
      <c r="BY1297" t="s">
        <v>1263</v>
      </c>
      <c r="BZ1297" t="s">
        <v>719</v>
      </c>
      <c r="CA1297">
        <v>200</v>
      </c>
      <c r="CB1297">
        <v>200</v>
      </c>
      <c r="CC1297">
        <v>0</v>
      </c>
      <c r="CD1297">
        <v>200</v>
      </c>
      <c r="CE1297" t="s">
        <v>1269</v>
      </c>
      <c r="CF1297">
        <v>0</v>
      </c>
      <c r="CJ1297" s="4" t="str">
        <f t="shared" si="200"/>
        <v>اسطوانة قطعية 9 بوصة</v>
      </c>
      <c r="CK1297" s="5">
        <f t="shared" si="201"/>
        <v>45468</v>
      </c>
      <c r="CL1297" s="4">
        <f t="shared" si="202"/>
        <v>47</v>
      </c>
      <c r="CN1297" s="4" t="str">
        <f t="shared" si="203"/>
        <v>اسطوانة قطعية 9 بوصة</v>
      </c>
      <c r="CO1297" s="5">
        <f t="shared" si="204"/>
        <v>45439</v>
      </c>
      <c r="CP1297" s="4">
        <f t="shared" si="205"/>
        <v>74.099999999999994</v>
      </c>
      <c r="CR1297" s="4">
        <f t="shared" si="206"/>
        <v>-27.099999999999994</v>
      </c>
      <c r="CS1297" s="6">
        <f t="shared" si="207"/>
        <v>-0.57659574468085095</v>
      </c>
      <c r="CT1297">
        <f t="shared" si="208"/>
        <v>74100</v>
      </c>
      <c r="CU1297">
        <f t="shared" si="209"/>
        <v>47000</v>
      </c>
    </row>
    <row r="1298" spans="1:99" x14ac:dyDescent="0.3">
      <c r="A1298">
        <v>554</v>
      </c>
      <c r="B1298">
        <v>736</v>
      </c>
      <c r="C1298">
        <v>8</v>
      </c>
      <c r="D1298" t="s">
        <v>83</v>
      </c>
      <c r="E1298" t="s">
        <v>84</v>
      </c>
      <c r="H1298" t="s">
        <v>108</v>
      </c>
      <c r="I1298" t="s">
        <v>112</v>
      </c>
      <c r="J1298" t="s">
        <v>114</v>
      </c>
      <c r="K1298" t="s">
        <v>115</v>
      </c>
      <c r="L1298">
        <v>11</v>
      </c>
      <c r="M1298">
        <v>1</v>
      </c>
      <c r="N1298" s="2">
        <v>45465</v>
      </c>
      <c r="O1298" s="2">
        <v>45468</v>
      </c>
      <c r="P1298" t="s">
        <v>180</v>
      </c>
      <c r="Q1298" t="s">
        <v>247</v>
      </c>
      <c r="R1298" t="s">
        <v>421</v>
      </c>
      <c r="S1298" t="s">
        <v>421</v>
      </c>
      <c r="T1298" t="s">
        <v>594</v>
      </c>
      <c r="U1298" t="s">
        <v>714</v>
      </c>
      <c r="V1298">
        <v>47</v>
      </c>
      <c r="W1298">
        <v>1000</v>
      </c>
      <c r="X1298" t="s">
        <v>727</v>
      </c>
      <c r="Y1298">
        <v>47000</v>
      </c>
      <c r="AB1298" s="2">
        <v>45449</v>
      </c>
      <c r="AC1298">
        <v>6580</v>
      </c>
      <c r="AE1298">
        <v>1000</v>
      </c>
      <c r="AF1298">
        <v>1000</v>
      </c>
      <c r="AG1298">
        <v>0</v>
      </c>
      <c r="AH1298">
        <v>1000</v>
      </c>
      <c r="AI1298">
        <v>0</v>
      </c>
      <c r="AJ1298" t="s">
        <v>728</v>
      </c>
      <c r="AK1298" t="s">
        <v>754</v>
      </c>
      <c r="AL1298" t="s">
        <v>805</v>
      </c>
      <c r="AM1298" t="s">
        <v>856</v>
      </c>
      <c r="AP1298">
        <v>98867</v>
      </c>
      <c r="AQ1298">
        <v>87440</v>
      </c>
      <c r="AR1298" t="s">
        <v>885</v>
      </c>
      <c r="AS1298" t="s">
        <v>83</v>
      </c>
      <c r="AU1298" t="s">
        <v>922</v>
      </c>
      <c r="AW1298" t="s">
        <v>85</v>
      </c>
      <c r="AX1298">
        <v>2162</v>
      </c>
      <c r="AY1298" t="s">
        <v>964</v>
      </c>
      <c r="AZ1298" t="s">
        <v>1001</v>
      </c>
      <c r="BA1298">
        <v>11</v>
      </c>
      <c r="BB1298" s="2">
        <v>45467</v>
      </c>
      <c r="BC1298" s="2">
        <v>45474</v>
      </c>
      <c r="BD1298">
        <v>1</v>
      </c>
      <c r="BE1298" t="s">
        <v>1010</v>
      </c>
      <c r="BF1298">
        <v>374</v>
      </c>
      <c r="BG1298" t="s">
        <v>421</v>
      </c>
      <c r="BH1298" t="s">
        <v>594</v>
      </c>
      <c r="BI1298">
        <v>20</v>
      </c>
      <c r="BJ1298">
        <v>0</v>
      </c>
      <c r="BK1298" t="s">
        <v>714</v>
      </c>
      <c r="BL1298">
        <v>91.2</v>
      </c>
      <c r="BM1298">
        <v>80</v>
      </c>
      <c r="BN1298" t="s">
        <v>115</v>
      </c>
      <c r="BO1298">
        <v>1824</v>
      </c>
      <c r="BP1298">
        <v>1824</v>
      </c>
      <c r="BQ1298">
        <v>1600</v>
      </c>
      <c r="BR1298">
        <v>1600</v>
      </c>
      <c r="BS1298">
        <v>224</v>
      </c>
      <c r="BT1298">
        <v>224</v>
      </c>
      <c r="BV1298" t="s">
        <v>885</v>
      </c>
      <c r="BW1298" t="s">
        <v>1216</v>
      </c>
      <c r="BX1298" t="s">
        <v>1250</v>
      </c>
      <c r="BY1298" t="s">
        <v>1262</v>
      </c>
      <c r="BZ1298" t="s">
        <v>719</v>
      </c>
      <c r="CA1298">
        <v>20</v>
      </c>
      <c r="CB1298">
        <v>20</v>
      </c>
      <c r="CC1298">
        <v>0</v>
      </c>
      <c r="CD1298">
        <v>20</v>
      </c>
      <c r="CE1298" t="s">
        <v>1269</v>
      </c>
      <c r="CF1298">
        <v>0</v>
      </c>
      <c r="CJ1298" s="4" t="str">
        <f t="shared" si="200"/>
        <v>اسطوانة قطعية 9 بوصة</v>
      </c>
      <c r="CK1298" s="5">
        <f t="shared" si="201"/>
        <v>45468</v>
      </c>
      <c r="CL1298" s="4">
        <f t="shared" si="202"/>
        <v>47</v>
      </c>
      <c r="CN1298" s="4" t="str">
        <f t="shared" si="203"/>
        <v>اسطوانة قطعية 9 بوصة</v>
      </c>
      <c r="CO1298" s="5">
        <f t="shared" si="204"/>
        <v>45474</v>
      </c>
      <c r="CP1298" s="4">
        <f t="shared" si="205"/>
        <v>91.2</v>
      </c>
      <c r="CR1298" s="4">
        <f t="shared" si="206"/>
        <v>-44.2</v>
      </c>
      <c r="CS1298" s="6">
        <f t="shared" si="207"/>
        <v>-0.94042553191489364</v>
      </c>
      <c r="CT1298">
        <f t="shared" si="208"/>
        <v>91200</v>
      </c>
      <c r="CU1298">
        <f t="shared" si="209"/>
        <v>47000</v>
      </c>
    </row>
    <row r="1299" spans="1:99" x14ac:dyDescent="0.3">
      <c r="A1299">
        <v>554</v>
      </c>
      <c r="B1299">
        <v>736</v>
      </c>
      <c r="C1299">
        <v>8</v>
      </c>
      <c r="D1299" t="s">
        <v>83</v>
      </c>
      <c r="E1299" t="s">
        <v>84</v>
      </c>
      <c r="H1299" t="s">
        <v>108</v>
      </c>
      <c r="I1299" t="s">
        <v>112</v>
      </c>
      <c r="J1299" t="s">
        <v>114</v>
      </c>
      <c r="K1299" t="s">
        <v>115</v>
      </c>
      <c r="L1299">
        <v>11</v>
      </c>
      <c r="M1299">
        <v>1</v>
      </c>
      <c r="N1299" s="2">
        <v>45465</v>
      </c>
      <c r="O1299" s="2">
        <v>45468</v>
      </c>
      <c r="P1299" t="s">
        <v>180</v>
      </c>
      <c r="Q1299" t="s">
        <v>247</v>
      </c>
      <c r="R1299" t="s">
        <v>421</v>
      </c>
      <c r="S1299" t="s">
        <v>421</v>
      </c>
      <c r="T1299" t="s">
        <v>594</v>
      </c>
      <c r="U1299" t="s">
        <v>714</v>
      </c>
      <c r="V1299">
        <v>47</v>
      </c>
      <c r="W1299">
        <v>1000</v>
      </c>
      <c r="X1299" t="s">
        <v>727</v>
      </c>
      <c r="Y1299">
        <v>47000</v>
      </c>
      <c r="AB1299" s="2">
        <v>45449</v>
      </c>
      <c r="AC1299">
        <v>6580</v>
      </c>
      <c r="AE1299">
        <v>1000</v>
      </c>
      <c r="AF1299">
        <v>1000</v>
      </c>
      <c r="AG1299">
        <v>0</v>
      </c>
      <c r="AH1299">
        <v>1000</v>
      </c>
      <c r="AI1299">
        <v>0</v>
      </c>
      <c r="AJ1299" t="s">
        <v>728</v>
      </c>
      <c r="AK1299" t="s">
        <v>756</v>
      </c>
      <c r="AL1299" t="s">
        <v>807</v>
      </c>
      <c r="AM1299" t="s">
        <v>858</v>
      </c>
      <c r="AP1299">
        <v>99226</v>
      </c>
      <c r="AQ1299">
        <v>95151</v>
      </c>
      <c r="AR1299">
        <v>3.01</v>
      </c>
      <c r="AS1299" t="s">
        <v>83</v>
      </c>
      <c r="AU1299" t="s">
        <v>729</v>
      </c>
      <c r="AW1299" t="s">
        <v>955</v>
      </c>
      <c r="AX1299">
        <v>4603</v>
      </c>
      <c r="AY1299" t="s">
        <v>985</v>
      </c>
      <c r="AZ1299" t="s">
        <v>1002</v>
      </c>
      <c r="BA1299">
        <v>1</v>
      </c>
      <c r="BB1299" s="2">
        <v>45477</v>
      </c>
      <c r="BC1299" s="2">
        <v>45477</v>
      </c>
      <c r="BD1299">
        <v>4</v>
      </c>
      <c r="BE1299" t="s">
        <v>1011</v>
      </c>
      <c r="BG1299" t="s">
        <v>421</v>
      </c>
      <c r="BH1299" t="s">
        <v>594</v>
      </c>
      <c r="BI1299">
        <v>500</v>
      </c>
      <c r="BJ1299">
        <v>0</v>
      </c>
      <c r="BK1299" t="s">
        <v>714</v>
      </c>
      <c r="BL1299">
        <v>62.015999999999998</v>
      </c>
      <c r="BM1299">
        <v>54.4</v>
      </c>
      <c r="BN1299" t="s">
        <v>115</v>
      </c>
      <c r="BO1299">
        <v>31008</v>
      </c>
      <c r="BP1299">
        <v>31008</v>
      </c>
      <c r="BQ1299">
        <v>27200</v>
      </c>
      <c r="BR1299">
        <v>27200</v>
      </c>
      <c r="BS1299">
        <v>3808</v>
      </c>
      <c r="BT1299">
        <v>3808</v>
      </c>
      <c r="BV1299">
        <v>3.01</v>
      </c>
      <c r="BW1299" t="s">
        <v>1240</v>
      </c>
      <c r="BY1299" t="s">
        <v>1263</v>
      </c>
      <c r="BZ1299" t="s">
        <v>723</v>
      </c>
      <c r="CA1299">
        <v>0</v>
      </c>
      <c r="CB1299">
        <v>0</v>
      </c>
      <c r="CC1299">
        <v>0</v>
      </c>
      <c r="CD1299">
        <v>0</v>
      </c>
      <c r="CE1299" t="s">
        <v>1291</v>
      </c>
      <c r="CF1299">
        <v>31008</v>
      </c>
      <c r="CJ1299" s="4" t="str">
        <f t="shared" si="200"/>
        <v>اسطوانة قطعية 9 بوصة</v>
      </c>
      <c r="CK1299" s="5">
        <f t="shared" si="201"/>
        <v>45468</v>
      </c>
      <c r="CL1299" s="4">
        <f t="shared" si="202"/>
        <v>47</v>
      </c>
      <c r="CN1299" s="4" t="str">
        <f t="shared" si="203"/>
        <v>اسطوانة قطعية 9 بوصة</v>
      </c>
      <c r="CO1299" s="5">
        <f t="shared" si="204"/>
        <v>45477</v>
      </c>
      <c r="CP1299" s="4">
        <f t="shared" si="205"/>
        <v>62.015999999999998</v>
      </c>
      <c r="CR1299" s="4">
        <f t="shared" si="206"/>
        <v>-15.015999999999998</v>
      </c>
      <c r="CS1299" s="6">
        <f t="shared" si="207"/>
        <v>-0.31948936170212761</v>
      </c>
      <c r="CT1299">
        <f t="shared" si="208"/>
        <v>62016</v>
      </c>
      <c r="CU1299">
        <f t="shared" si="209"/>
        <v>47000</v>
      </c>
    </row>
    <row r="1300" spans="1:99" x14ac:dyDescent="0.3">
      <c r="A1300">
        <v>554</v>
      </c>
      <c r="B1300">
        <v>736</v>
      </c>
      <c r="C1300">
        <v>8</v>
      </c>
      <c r="D1300" t="s">
        <v>83</v>
      </c>
      <c r="E1300" t="s">
        <v>84</v>
      </c>
      <c r="H1300" t="s">
        <v>108</v>
      </c>
      <c r="I1300" t="s">
        <v>112</v>
      </c>
      <c r="J1300" t="s">
        <v>114</v>
      </c>
      <c r="K1300" t="s">
        <v>115</v>
      </c>
      <c r="L1300">
        <v>11</v>
      </c>
      <c r="M1300">
        <v>1</v>
      </c>
      <c r="N1300" s="2">
        <v>45465</v>
      </c>
      <c r="O1300" s="2">
        <v>45468</v>
      </c>
      <c r="P1300" t="s">
        <v>180</v>
      </c>
      <c r="Q1300" t="s">
        <v>247</v>
      </c>
      <c r="R1300" t="s">
        <v>421</v>
      </c>
      <c r="S1300" t="s">
        <v>421</v>
      </c>
      <c r="T1300" t="s">
        <v>594</v>
      </c>
      <c r="U1300" t="s">
        <v>714</v>
      </c>
      <c r="V1300">
        <v>47</v>
      </c>
      <c r="W1300">
        <v>1000</v>
      </c>
      <c r="X1300" t="s">
        <v>727</v>
      </c>
      <c r="Y1300">
        <v>47000</v>
      </c>
      <c r="AB1300" s="2">
        <v>45449</v>
      </c>
      <c r="AC1300">
        <v>6580</v>
      </c>
      <c r="AE1300">
        <v>1000</v>
      </c>
      <c r="AF1300">
        <v>1000</v>
      </c>
      <c r="AG1300">
        <v>0</v>
      </c>
      <c r="AH1300">
        <v>1000</v>
      </c>
      <c r="AI1300">
        <v>0</v>
      </c>
      <c r="AJ1300" t="s">
        <v>728</v>
      </c>
      <c r="AK1300" t="s">
        <v>758</v>
      </c>
      <c r="AL1300" t="s">
        <v>809</v>
      </c>
      <c r="AM1300" t="s">
        <v>860</v>
      </c>
      <c r="AP1300">
        <v>98737</v>
      </c>
      <c r="AQ1300">
        <v>93515</v>
      </c>
      <c r="AS1300" t="s">
        <v>83</v>
      </c>
      <c r="AU1300" t="s">
        <v>728</v>
      </c>
      <c r="AW1300" t="s">
        <v>85</v>
      </c>
      <c r="AX1300">
        <v>2162</v>
      </c>
      <c r="AY1300" t="s">
        <v>980</v>
      </c>
      <c r="AZ1300" t="s">
        <v>1001</v>
      </c>
      <c r="BA1300">
        <v>1</v>
      </c>
      <c r="BB1300" s="2">
        <v>45454</v>
      </c>
      <c r="BC1300" s="2">
        <v>45455</v>
      </c>
      <c r="BD1300">
        <v>1</v>
      </c>
      <c r="BE1300" t="s">
        <v>1010</v>
      </c>
      <c r="BF1300" t="s">
        <v>1045</v>
      </c>
      <c r="BG1300" t="s">
        <v>421</v>
      </c>
      <c r="BH1300" t="s">
        <v>594</v>
      </c>
      <c r="BI1300">
        <v>2</v>
      </c>
      <c r="BJ1300">
        <v>0</v>
      </c>
      <c r="BK1300" t="s">
        <v>714</v>
      </c>
      <c r="BL1300">
        <v>60</v>
      </c>
      <c r="BM1300">
        <v>60</v>
      </c>
      <c r="BN1300" t="s">
        <v>115</v>
      </c>
      <c r="BO1300">
        <v>120</v>
      </c>
      <c r="BP1300">
        <v>120</v>
      </c>
      <c r="BQ1300">
        <v>120</v>
      </c>
      <c r="BR1300">
        <v>120</v>
      </c>
      <c r="BS1300">
        <v>0</v>
      </c>
      <c r="BT1300">
        <v>0</v>
      </c>
      <c r="BU1300" t="s">
        <v>1209</v>
      </c>
      <c r="BY1300" t="s">
        <v>1263</v>
      </c>
      <c r="BZ1300" t="s">
        <v>719</v>
      </c>
      <c r="CA1300">
        <v>2</v>
      </c>
      <c r="CB1300">
        <v>2</v>
      </c>
      <c r="CC1300">
        <v>0</v>
      </c>
      <c r="CD1300">
        <v>2</v>
      </c>
      <c r="CE1300" t="s">
        <v>1269</v>
      </c>
      <c r="CF1300">
        <v>0</v>
      </c>
      <c r="CJ1300" s="4" t="str">
        <f t="shared" si="200"/>
        <v>اسطوانة قطعية 9 بوصة</v>
      </c>
      <c r="CK1300" s="5">
        <f t="shared" si="201"/>
        <v>45468</v>
      </c>
      <c r="CL1300" s="4">
        <f t="shared" si="202"/>
        <v>47</v>
      </c>
      <c r="CN1300" s="4" t="str">
        <f t="shared" si="203"/>
        <v>اسطوانة قطعية 9 بوصة</v>
      </c>
      <c r="CO1300" s="5">
        <f t="shared" si="204"/>
        <v>45455</v>
      </c>
      <c r="CP1300" s="4">
        <f t="shared" si="205"/>
        <v>60</v>
      </c>
      <c r="CR1300" s="4">
        <f t="shared" si="206"/>
        <v>-13</v>
      </c>
      <c r="CS1300" s="6">
        <f t="shared" si="207"/>
        <v>-0.27659574468085107</v>
      </c>
      <c r="CT1300">
        <f t="shared" si="208"/>
        <v>60000</v>
      </c>
      <c r="CU1300">
        <f t="shared" si="209"/>
        <v>47000</v>
      </c>
    </row>
    <row r="1301" spans="1:99" x14ac:dyDescent="0.3">
      <c r="A1301">
        <v>554</v>
      </c>
      <c r="B1301">
        <v>736</v>
      </c>
      <c r="C1301">
        <v>8</v>
      </c>
      <c r="D1301" t="s">
        <v>83</v>
      </c>
      <c r="E1301" t="s">
        <v>84</v>
      </c>
      <c r="H1301" t="s">
        <v>108</v>
      </c>
      <c r="I1301" t="s">
        <v>112</v>
      </c>
      <c r="J1301" t="s">
        <v>114</v>
      </c>
      <c r="K1301" t="s">
        <v>115</v>
      </c>
      <c r="L1301">
        <v>11</v>
      </c>
      <c r="M1301">
        <v>1</v>
      </c>
      <c r="N1301" s="2">
        <v>45465</v>
      </c>
      <c r="O1301" s="2">
        <v>45468</v>
      </c>
      <c r="P1301" t="s">
        <v>180</v>
      </c>
      <c r="Q1301" t="s">
        <v>247</v>
      </c>
      <c r="R1301" t="s">
        <v>421</v>
      </c>
      <c r="S1301" t="s">
        <v>421</v>
      </c>
      <c r="T1301" t="s">
        <v>594</v>
      </c>
      <c r="U1301" t="s">
        <v>714</v>
      </c>
      <c r="V1301">
        <v>47</v>
      </c>
      <c r="W1301">
        <v>1000</v>
      </c>
      <c r="X1301" t="s">
        <v>727</v>
      </c>
      <c r="Y1301">
        <v>47000</v>
      </c>
      <c r="AB1301" s="2">
        <v>45449</v>
      </c>
      <c r="AC1301">
        <v>6580</v>
      </c>
      <c r="AE1301">
        <v>1000</v>
      </c>
      <c r="AF1301">
        <v>1000</v>
      </c>
      <c r="AG1301">
        <v>0</v>
      </c>
      <c r="AH1301">
        <v>1000</v>
      </c>
      <c r="AI1301">
        <v>0</v>
      </c>
      <c r="AJ1301" t="s">
        <v>728</v>
      </c>
      <c r="AK1301" t="s">
        <v>758</v>
      </c>
      <c r="AL1301" t="s">
        <v>809</v>
      </c>
      <c r="AM1301" t="s">
        <v>860</v>
      </c>
      <c r="AP1301">
        <v>98738</v>
      </c>
      <c r="AQ1301">
        <v>94557</v>
      </c>
      <c r="AS1301" t="s">
        <v>83</v>
      </c>
      <c r="AU1301" t="s">
        <v>729</v>
      </c>
      <c r="AW1301" t="s">
        <v>85</v>
      </c>
      <c r="AX1301">
        <v>2162</v>
      </c>
      <c r="AY1301" t="s">
        <v>980</v>
      </c>
      <c r="AZ1301" t="s">
        <v>1001</v>
      </c>
      <c r="BA1301">
        <v>2</v>
      </c>
      <c r="BB1301" s="2">
        <v>45454</v>
      </c>
      <c r="BC1301" s="2">
        <v>45475</v>
      </c>
      <c r="BD1301">
        <v>1</v>
      </c>
      <c r="BE1301" t="s">
        <v>1010</v>
      </c>
      <c r="BF1301" t="s">
        <v>1045</v>
      </c>
      <c r="BG1301" t="s">
        <v>421</v>
      </c>
      <c r="BH1301" t="s">
        <v>594</v>
      </c>
      <c r="BI1301">
        <v>2</v>
      </c>
      <c r="BJ1301">
        <v>0</v>
      </c>
      <c r="BK1301" t="s">
        <v>714</v>
      </c>
      <c r="BL1301">
        <v>50</v>
      </c>
      <c r="BM1301">
        <v>50</v>
      </c>
      <c r="BN1301" t="s">
        <v>115</v>
      </c>
      <c r="BO1301">
        <v>100</v>
      </c>
      <c r="BP1301">
        <v>100</v>
      </c>
      <c r="BQ1301">
        <v>100</v>
      </c>
      <c r="BR1301">
        <v>100</v>
      </c>
      <c r="BS1301">
        <v>0</v>
      </c>
      <c r="BT1301">
        <v>0</v>
      </c>
      <c r="BU1301" t="s">
        <v>1209</v>
      </c>
      <c r="BY1301" t="s">
        <v>1263</v>
      </c>
      <c r="BZ1301" t="s">
        <v>719</v>
      </c>
      <c r="CA1301">
        <v>0</v>
      </c>
      <c r="CB1301">
        <v>0</v>
      </c>
      <c r="CC1301">
        <v>0</v>
      </c>
      <c r="CD1301">
        <v>0</v>
      </c>
      <c r="CE1301" t="s">
        <v>1280</v>
      </c>
      <c r="CF1301">
        <v>100</v>
      </c>
      <c r="CJ1301" s="4" t="str">
        <f t="shared" si="200"/>
        <v>اسطوانة قطعية 9 بوصة</v>
      </c>
      <c r="CK1301" s="5">
        <f t="shared" si="201"/>
        <v>45468</v>
      </c>
      <c r="CL1301" s="4">
        <f t="shared" si="202"/>
        <v>47</v>
      </c>
      <c r="CN1301" s="4" t="str">
        <f t="shared" si="203"/>
        <v>اسطوانة قطعية 9 بوصة</v>
      </c>
      <c r="CO1301" s="5">
        <f t="shared" si="204"/>
        <v>45475</v>
      </c>
      <c r="CP1301" s="4">
        <f t="shared" si="205"/>
        <v>50</v>
      </c>
      <c r="CR1301" s="4">
        <f t="shared" si="206"/>
        <v>-3</v>
      </c>
      <c r="CS1301" s="6">
        <f t="shared" si="207"/>
        <v>-6.3829787234042548E-2</v>
      </c>
      <c r="CT1301">
        <f t="shared" si="208"/>
        <v>50000</v>
      </c>
      <c r="CU1301">
        <f t="shared" si="209"/>
        <v>47000</v>
      </c>
    </row>
    <row r="1302" spans="1:99" x14ac:dyDescent="0.3">
      <c r="A1302">
        <v>554</v>
      </c>
      <c r="B1302">
        <v>736</v>
      </c>
      <c r="C1302">
        <v>8</v>
      </c>
      <c r="D1302" t="s">
        <v>83</v>
      </c>
      <c r="E1302" t="s">
        <v>84</v>
      </c>
      <c r="H1302" t="s">
        <v>108</v>
      </c>
      <c r="I1302" t="s">
        <v>112</v>
      </c>
      <c r="J1302" t="s">
        <v>114</v>
      </c>
      <c r="K1302" t="s">
        <v>115</v>
      </c>
      <c r="L1302">
        <v>11</v>
      </c>
      <c r="M1302">
        <v>1</v>
      </c>
      <c r="N1302" s="2">
        <v>45465</v>
      </c>
      <c r="O1302" s="2">
        <v>45468</v>
      </c>
      <c r="P1302" t="s">
        <v>180</v>
      </c>
      <c r="Q1302" t="s">
        <v>247</v>
      </c>
      <c r="R1302" t="s">
        <v>421</v>
      </c>
      <c r="S1302" t="s">
        <v>421</v>
      </c>
      <c r="T1302" t="s">
        <v>594</v>
      </c>
      <c r="U1302" t="s">
        <v>714</v>
      </c>
      <c r="V1302">
        <v>47</v>
      </c>
      <c r="W1302">
        <v>1000</v>
      </c>
      <c r="X1302" t="s">
        <v>727</v>
      </c>
      <c r="Y1302">
        <v>47000</v>
      </c>
      <c r="AB1302" s="2">
        <v>45449</v>
      </c>
      <c r="AC1302">
        <v>6580</v>
      </c>
      <c r="AE1302">
        <v>1000</v>
      </c>
      <c r="AF1302">
        <v>1000</v>
      </c>
      <c r="AG1302">
        <v>0</v>
      </c>
      <c r="AH1302">
        <v>1000</v>
      </c>
      <c r="AI1302">
        <v>0</v>
      </c>
      <c r="AJ1302" t="s">
        <v>728</v>
      </c>
      <c r="AK1302" t="s">
        <v>745</v>
      </c>
      <c r="AL1302" t="s">
        <v>796</v>
      </c>
      <c r="AM1302" t="s">
        <v>847</v>
      </c>
      <c r="AP1302">
        <v>98869</v>
      </c>
      <c r="AQ1302">
        <v>94778</v>
      </c>
      <c r="AS1302" t="s">
        <v>83</v>
      </c>
      <c r="AU1302" t="s">
        <v>728</v>
      </c>
      <c r="AW1302" t="s">
        <v>85</v>
      </c>
      <c r="AX1302">
        <v>2162</v>
      </c>
      <c r="AY1302" t="s">
        <v>972</v>
      </c>
      <c r="AZ1302" t="s">
        <v>1001</v>
      </c>
      <c r="BA1302">
        <v>4</v>
      </c>
      <c r="BB1302" s="2">
        <v>45467</v>
      </c>
      <c r="BC1302" s="2">
        <v>45474</v>
      </c>
      <c r="BD1302">
        <v>2</v>
      </c>
      <c r="BE1302" t="s">
        <v>1010</v>
      </c>
      <c r="BF1302" t="s">
        <v>1172</v>
      </c>
      <c r="BG1302" t="s">
        <v>421</v>
      </c>
      <c r="BH1302" t="s">
        <v>594</v>
      </c>
      <c r="BI1302">
        <v>5</v>
      </c>
      <c r="BJ1302">
        <v>0</v>
      </c>
      <c r="BK1302" t="s">
        <v>714</v>
      </c>
      <c r="BL1302">
        <v>96.9</v>
      </c>
      <c r="BM1302">
        <v>85</v>
      </c>
      <c r="BN1302" t="s">
        <v>115</v>
      </c>
      <c r="BO1302">
        <v>484.5</v>
      </c>
      <c r="BP1302">
        <v>484.5</v>
      </c>
      <c r="BQ1302">
        <v>425</v>
      </c>
      <c r="BR1302">
        <v>425</v>
      </c>
      <c r="BS1302">
        <v>59.5</v>
      </c>
      <c r="BT1302">
        <v>59.5</v>
      </c>
      <c r="BY1302" t="s">
        <v>1263</v>
      </c>
      <c r="BZ1302" t="s">
        <v>719</v>
      </c>
      <c r="CA1302">
        <v>5</v>
      </c>
      <c r="CB1302">
        <v>5</v>
      </c>
      <c r="CC1302">
        <v>0</v>
      </c>
      <c r="CD1302">
        <v>5</v>
      </c>
      <c r="CE1302" t="s">
        <v>1269</v>
      </c>
      <c r="CF1302">
        <v>0</v>
      </c>
      <c r="CJ1302" s="4" t="str">
        <f t="shared" si="200"/>
        <v>اسطوانة قطعية 9 بوصة</v>
      </c>
      <c r="CK1302" s="5">
        <f t="shared" si="201"/>
        <v>45468</v>
      </c>
      <c r="CL1302" s="4">
        <f t="shared" si="202"/>
        <v>47</v>
      </c>
      <c r="CN1302" s="4" t="str">
        <f t="shared" si="203"/>
        <v>اسطوانة قطعية 9 بوصة</v>
      </c>
      <c r="CO1302" s="5">
        <f t="shared" si="204"/>
        <v>45474</v>
      </c>
      <c r="CP1302" s="4">
        <f t="shared" si="205"/>
        <v>96.9</v>
      </c>
      <c r="CR1302" s="4">
        <f t="shared" si="206"/>
        <v>-49.900000000000006</v>
      </c>
      <c r="CS1302" s="6">
        <f t="shared" si="207"/>
        <v>-1.0617021276595746</v>
      </c>
      <c r="CT1302">
        <f t="shared" si="208"/>
        <v>96900</v>
      </c>
      <c r="CU1302">
        <f t="shared" si="209"/>
        <v>47000</v>
      </c>
    </row>
    <row r="1303" spans="1:99" x14ac:dyDescent="0.3">
      <c r="A1303">
        <v>554</v>
      </c>
      <c r="B1303">
        <v>736</v>
      </c>
      <c r="C1303">
        <v>8</v>
      </c>
      <c r="D1303" t="s">
        <v>83</v>
      </c>
      <c r="E1303" t="s">
        <v>84</v>
      </c>
      <c r="H1303" t="s">
        <v>108</v>
      </c>
      <c r="I1303" t="s">
        <v>112</v>
      </c>
      <c r="J1303" t="s">
        <v>114</v>
      </c>
      <c r="K1303" t="s">
        <v>115</v>
      </c>
      <c r="L1303">
        <v>11</v>
      </c>
      <c r="M1303">
        <v>1</v>
      </c>
      <c r="N1303" s="2">
        <v>45465</v>
      </c>
      <c r="O1303" s="2">
        <v>45468</v>
      </c>
      <c r="P1303" t="s">
        <v>180</v>
      </c>
      <c r="Q1303" t="s">
        <v>247</v>
      </c>
      <c r="R1303" t="s">
        <v>421</v>
      </c>
      <c r="S1303" t="s">
        <v>421</v>
      </c>
      <c r="T1303" t="s">
        <v>594</v>
      </c>
      <c r="U1303" t="s">
        <v>714</v>
      </c>
      <c r="V1303">
        <v>47</v>
      </c>
      <c r="W1303">
        <v>1000</v>
      </c>
      <c r="X1303" t="s">
        <v>727</v>
      </c>
      <c r="Y1303">
        <v>47000</v>
      </c>
      <c r="AB1303" s="2">
        <v>45449</v>
      </c>
      <c r="AC1303">
        <v>6580</v>
      </c>
      <c r="AE1303">
        <v>1000</v>
      </c>
      <c r="AF1303">
        <v>1000</v>
      </c>
      <c r="AG1303">
        <v>0</v>
      </c>
      <c r="AH1303">
        <v>1000</v>
      </c>
      <c r="AI1303">
        <v>0</v>
      </c>
      <c r="AJ1303" t="s">
        <v>728</v>
      </c>
      <c r="AK1303" t="s">
        <v>739</v>
      </c>
      <c r="AL1303" t="s">
        <v>790</v>
      </c>
      <c r="AM1303" t="s">
        <v>841</v>
      </c>
      <c r="AP1303">
        <v>98411</v>
      </c>
      <c r="AQ1303">
        <v>92153</v>
      </c>
      <c r="AR1303">
        <v>3.01</v>
      </c>
      <c r="AS1303" t="s">
        <v>83</v>
      </c>
      <c r="AU1303" t="s">
        <v>922</v>
      </c>
      <c r="AW1303" t="s">
        <v>932</v>
      </c>
      <c r="AX1303">
        <v>1832</v>
      </c>
      <c r="AY1303" t="s">
        <v>991</v>
      </c>
      <c r="AZ1303" t="s">
        <v>1002</v>
      </c>
      <c r="BA1303">
        <v>1</v>
      </c>
      <c r="BB1303" s="2">
        <v>45446</v>
      </c>
      <c r="BC1303" s="2">
        <v>45446</v>
      </c>
      <c r="BD1303">
        <v>10</v>
      </c>
      <c r="BE1303" t="s">
        <v>1011</v>
      </c>
      <c r="BG1303" t="s">
        <v>421</v>
      </c>
      <c r="BH1303" t="s">
        <v>594</v>
      </c>
      <c r="BI1303">
        <v>50</v>
      </c>
      <c r="BJ1303">
        <v>0</v>
      </c>
      <c r="BK1303" t="s">
        <v>714</v>
      </c>
      <c r="BL1303">
        <v>75.239999999999995</v>
      </c>
      <c r="BM1303">
        <v>66</v>
      </c>
      <c r="BN1303" t="s">
        <v>115</v>
      </c>
      <c r="BO1303">
        <v>3762</v>
      </c>
      <c r="BP1303">
        <v>3762</v>
      </c>
      <c r="BQ1303">
        <v>3300</v>
      </c>
      <c r="BR1303">
        <v>3300</v>
      </c>
      <c r="BS1303">
        <v>462</v>
      </c>
      <c r="BT1303">
        <v>462</v>
      </c>
      <c r="BV1303">
        <v>3.01</v>
      </c>
      <c r="BW1303" t="s">
        <v>1240</v>
      </c>
      <c r="BY1303" t="s">
        <v>1263</v>
      </c>
      <c r="BZ1303" t="s">
        <v>723</v>
      </c>
      <c r="CA1303">
        <v>50</v>
      </c>
      <c r="CB1303">
        <v>50</v>
      </c>
      <c r="CC1303">
        <v>0</v>
      </c>
      <c r="CD1303">
        <v>50</v>
      </c>
      <c r="CE1303" t="s">
        <v>1269</v>
      </c>
      <c r="CF1303">
        <v>0</v>
      </c>
      <c r="CJ1303" s="4" t="str">
        <f t="shared" si="200"/>
        <v>اسطوانة قطعية 9 بوصة</v>
      </c>
      <c r="CK1303" s="5">
        <f t="shared" si="201"/>
        <v>45468</v>
      </c>
      <c r="CL1303" s="4">
        <f t="shared" si="202"/>
        <v>47</v>
      </c>
      <c r="CN1303" s="4" t="str">
        <f t="shared" si="203"/>
        <v>اسطوانة قطعية 9 بوصة</v>
      </c>
      <c r="CO1303" s="5">
        <f t="shared" si="204"/>
        <v>45446</v>
      </c>
      <c r="CP1303" s="4">
        <f t="shared" si="205"/>
        <v>75.239999999999995</v>
      </c>
      <c r="CR1303" s="4">
        <f t="shared" si="206"/>
        <v>-28.239999999999995</v>
      </c>
      <c r="CS1303" s="6">
        <f t="shared" si="207"/>
        <v>-0.60085106382978715</v>
      </c>
      <c r="CT1303">
        <f t="shared" si="208"/>
        <v>75240</v>
      </c>
      <c r="CU1303">
        <f t="shared" si="209"/>
        <v>47000</v>
      </c>
    </row>
    <row r="1304" spans="1:99" x14ac:dyDescent="0.3">
      <c r="A1304">
        <v>554</v>
      </c>
      <c r="B1304">
        <v>736</v>
      </c>
      <c r="C1304">
        <v>8</v>
      </c>
      <c r="D1304" t="s">
        <v>83</v>
      </c>
      <c r="E1304" t="s">
        <v>84</v>
      </c>
      <c r="H1304" t="s">
        <v>108</v>
      </c>
      <c r="I1304" t="s">
        <v>112</v>
      </c>
      <c r="J1304" t="s">
        <v>114</v>
      </c>
      <c r="K1304" t="s">
        <v>115</v>
      </c>
      <c r="L1304">
        <v>11</v>
      </c>
      <c r="M1304">
        <v>1</v>
      </c>
      <c r="N1304" s="2">
        <v>45465</v>
      </c>
      <c r="O1304" s="2">
        <v>45468</v>
      </c>
      <c r="P1304" t="s">
        <v>180</v>
      </c>
      <c r="Q1304" t="s">
        <v>247</v>
      </c>
      <c r="R1304" t="s">
        <v>421</v>
      </c>
      <c r="S1304" t="s">
        <v>421</v>
      </c>
      <c r="T1304" t="s">
        <v>594</v>
      </c>
      <c r="U1304" t="s">
        <v>714</v>
      </c>
      <c r="V1304">
        <v>47</v>
      </c>
      <c r="W1304">
        <v>1000</v>
      </c>
      <c r="X1304" t="s">
        <v>727</v>
      </c>
      <c r="Y1304">
        <v>47000</v>
      </c>
      <c r="AB1304" s="2">
        <v>45449</v>
      </c>
      <c r="AC1304">
        <v>6580</v>
      </c>
      <c r="AE1304">
        <v>1000</v>
      </c>
      <c r="AF1304">
        <v>1000</v>
      </c>
      <c r="AG1304">
        <v>0</v>
      </c>
      <c r="AH1304">
        <v>1000</v>
      </c>
      <c r="AI1304">
        <v>0</v>
      </c>
      <c r="AJ1304" t="s">
        <v>728</v>
      </c>
      <c r="AK1304" t="s">
        <v>739</v>
      </c>
      <c r="AL1304" t="s">
        <v>790</v>
      </c>
      <c r="AM1304" t="s">
        <v>841</v>
      </c>
      <c r="AP1304">
        <v>98724</v>
      </c>
      <c r="AQ1304">
        <v>94463</v>
      </c>
      <c r="AS1304" t="s">
        <v>83</v>
      </c>
      <c r="AU1304" t="s">
        <v>728</v>
      </c>
      <c r="AW1304" t="s">
        <v>85</v>
      </c>
      <c r="AX1304">
        <v>2162</v>
      </c>
      <c r="AY1304" t="s">
        <v>983</v>
      </c>
      <c r="AZ1304" t="s">
        <v>1001</v>
      </c>
      <c r="BA1304">
        <v>2</v>
      </c>
      <c r="BB1304" s="2">
        <v>45454</v>
      </c>
      <c r="BC1304" s="2">
        <v>45455</v>
      </c>
      <c r="BD1304">
        <v>1</v>
      </c>
      <c r="BE1304" t="s">
        <v>1010</v>
      </c>
      <c r="BF1304" t="s">
        <v>1173</v>
      </c>
      <c r="BG1304" t="s">
        <v>421</v>
      </c>
      <c r="BH1304" t="s">
        <v>594</v>
      </c>
      <c r="BI1304">
        <v>20</v>
      </c>
      <c r="BJ1304">
        <v>0</v>
      </c>
      <c r="BK1304" t="s">
        <v>714</v>
      </c>
      <c r="BL1304">
        <v>57</v>
      </c>
      <c r="BM1304">
        <v>50</v>
      </c>
      <c r="BN1304" t="s">
        <v>115</v>
      </c>
      <c r="BO1304">
        <v>1140</v>
      </c>
      <c r="BP1304">
        <v>1140</v>
      </c>
      <c r="BQ1304">
        <v>1000</v>
      </c>
      <c r="BR1304">
        <v>1000</v>
      </c>
      <c r="BS1304">
        <v>140</v>
      </c>
      <c r="BT1304">
        <v>140</v>
      </c>
      <c r="BV1304" t="s">
        <v>885</v>
      </c>
      <c r="BW1304" t="s">
        <v>1216</v>
      </c>
      <c r="BX1304" t="s">
        <v>1250</v>
      </c>
      <c r="BY1304" t="s">
        <v>1262</v>
      </c>
      <c r="BZ1304" t="s">
        <v>719</v>
      </c>
      <c r="CA1304">
        <v>20</v>
      </c>
      <c r="CB1304">
        <v>20</v>
      </c>
      <c r="CC1304">
        <v>0</v>
      </c>
      <c r="CD1304">
        <v>20</v>
      </c>
      <c r="CE1304" t="s">
        <v>1269</v>
      </c>
      <c r="CF1304">
        <v>0</v>
      </c>
      <c r="CJ1304" s="4" t="str">
        <f t="shared" si="200"/>
        <v>اسطوانة قطعية 9 بوصة</v>
      </c>
      <c r="CK1304" s="5">
        <f t="shared" si="201"/>
        <v>45468</v>
      </c>
      <c r="CL1304" s="4">
        <f t="shared" si="202"/>
        <v>47</v>
      </c>
      <c r="CN1304" s="4" t="str">
        <f t="shared" si="203"/>
        <v>اسطوانة قطعية 9 بوصة</v>
      </c>
      <c r="CO1304" s="5">
        <f t="shared" si="204"/>
        <v>45455</v>
      </c>
      <c r="CP1304" s="4">
        <f t="shared" si="205"/>
        <v>57</v>
      </c>
      <c r="CR1304" s="4">
        <f t="shared" si="206"/>
        <v>-10</v>
      </c>
      <c r="CS1304" s="6">
        <f t="shared" si="207"/>
        <v>-0.21276595744680851</v>
      </c>
      <c r="CT1304">
        <f t="shared" si="208"/>
        <v>57000</v>
      </c>
      <c r="CU1304">
        <f t="shared" si="209"/>
        <v>47000</v>
      </c>
    </row>
    <row r="1305" spans="1:99" x14ac:dyDescent="0.3">
      <c r="A1305">
        <v>554</v>
      </c>
      <c r="B1305">
        <v>736</v>
      </c>
      <c r="C1305">
        <v>8</v>
      </c>
      <c r="D1305" t="s">
        <v>83</v>
      </c>
      <c r="E1305" t="s">
        <v>84</v>
      </c>
      <c r="H1305" t="s">
        <v>108</v>
      </c>
      <c r="I1305" t="s">
        <v>112</v>
      </c>
      <c r="J1305" t="s">
        <v>114</v>
      </c>
      <c r="K1305" t="s">
        <v>115</v>
      </c>
      <c r="L1305">
        <v>11</v>
      </c>
      <c r="M1305">
        <v>1</v>
      </c>
      <c r="N1305" s="2">
        <v>45465</v>
      </c>
      <c r="O1305" s="2">
        <v>45468</v>
      </c>
      <c r="P1305" t="s">
        <v>180</v>
      </c>
      <c r="Q1305" t="s">
        <v>247</v>
      </c>
      <c r="R1305" t="s">
        <v>421</v>
      </c>
      <c r="S1305" t="s">
        <v>421</v>
      </c>
      <c r="T1305" t="s">
        <v>594</v>
      </c>
      <c r="U1305" t="s">
        <v>714</v>
      </c>
      <c r="V1305">
        <v>47</v>
      </c>
      <c r="W1305">
        <v>1000</v>
      </c>
      <c r="X1305" t="s">
        <v>727</v>
      </c>
      <c r="Y1305">
        <v>47000</v>
      </c>
      <c r="AB1305" s="2">
        <v>45449</v>
      </c>
      <c r="AC1305">
        <v>6580</v>
      </c>
      <c r="AE1305">
        <v>1000</v>
      </c>
      <c r="AF1305">
        <v>1000</v>
      </c>
      <c r="AG1305">
        <v>0</v>
      </c>
      <c r="AH1305">
        <v>1000</v>
      </c>
      <c r="AI1305">
        <v>0</v>
      </c>
      <c r="AJ1305" t="s">
        <v>728</v>
      </c>
      <c r="AK1305" t="s">
        <v>746</v>
      </c>
      <c r="AL1305" t="s">
        <v>797</v>
      </c>
      <c r="AM1305" t="s">
        <v>848</v>
      </c>
      <c r="AP1305">
        <v>98184</v>
      </c>
      <c r="AQ1305">
        <v>93400</v>
      </c>
      <c r="AS1305" t="s">
        <v>83</v>
      </c>
      <c r="AU1305" t="s">
        <v>728</v>
      </c>
      <c r="AW1305" t="s">
        <v>85</v>
      </c>
      <c r="AX1305">
        <v>2162</v>
      </c>
      <c r="AY1305" t="s">
        <v>968</v>
      </c>
      <c r="AZ1305" t="s">
        <v>1001</v>
      </c>
      <c r="BA1305">
        <v>1</v>
      </c>
      <c r="BB1305" s="2">
        <v>45440</v>
      </c>
      <c r="BC1305" s="2">
        <v>45442</v>
      </c>
      <c r="BD1305">
        <v>7</v>
      </c>
      <c r="BE1305" t="s">
        <v>1010</v>
      </c>
      <c r="BG1305" t="s">
        <v>421</v>
      </c>
      <c r="BH1305" t="s">
        <v>594</v>
      </c>
      <c r="BI1305">
        <v>10</v>
      </c>
      <c r="BJ1305">
        <v>0</v>
      </c>
      <c r="BK1305" t="s">
        <v>714</v>
      </c>
      <c r="BL1305">
        <v>74.099999999999994</v>
      </c>
      <c r="BM1305">
        <v>65</v>
      </c>
      <c r="BN1305" t="s">
        <v>115</v>
      </c>
      <c r="BO1305">
        <v>741</v>
      </c>
      <c r="BP1305">
        <v>741</v>
      </c>
      <c r="BQ1305">
        <v>650</v>
      </c>
      <c r="BR1305">
        <v>650</v>
      </c>
      <c r="BS1305">
        <v>91</v>
      </c>
      <c r="BT1305">
        <v>91</v>
      </c>
      <c r="BY1305" t="s">
        <v>1263</v>
      </c>
      <c r="BZ1305" t="s">
        <v>719</v>
      </c>
      <c r="CA1305">
        <v>10</v>
      </c>
      <c r="CB1305">
        <v>10</v>
      </c>
      <c r="CC1305">
        <v>0</v>
      </c>
      <c r="CD1305">
        <v>10</v>
      </c>
      <c r="CE1305" t="s">
        <v>1269</v>
      </c>
      <c r="CF1305">
        <v>0</v>
      </c>
      <c r="CJ1305" s="4" t="str">
        <f t="shared" si="200"/>
        <v>اسطوانة قطعية 9 بوصة</v>
      </c>
      <c r="CK1305" s="5">
        <f t="shared" si="201"/>
        <v>45468</v>
      </c>
      <c r="CL1305" s="4">
        <f t="shared" si="202"/>
        <v>47</v>
      </c>
      <c r="CN1305" s="4" t="str">
        <f t="shared" si="203"/>
        <v>اسطوانة قطعية 9 بوصة</v>
      </c>
      <c r="CO1305" s="5">
        <f t="shared" si="204"/>
        <v>45442</v>
      </c>
      <c r="CP1305" s="4">
        <f t="shared" si="205"/>
        <v>74.099999999999994</v>
      </c>
      <c r="CR1305" s="4">
        <f t="shared" si="206"/>
        <v>-27.099999999999994</v>
      </c>
      <c r="CS1305" s="6">
        <f t="shared" si="207"/>
        <v>-0.57659574468085095</v>
      </c>
      <c r="CT1305">
        <f t="shared" si="208"/>
        <v>74100</v>
      </c>
      <c r="CU1305">
        <f t="shared" si="209"/>
        <v>47000</v>
      </c>
    </row>
    <row r="1306" spans="1:99" x14ac:dyDescent="0.3">
      <c r="A1306">
        <v>554</v>
      </c>
      <c r="B1306">
        <v>736</v>
      </c>
      <c r="C1306">
        <v>8</v>
      </c>
      <c r="D1306" t="s">
        <v>83</v>
      </c>
      <c r="E1306" t="s">
        <v>84</v>
      </c>
      <c r="H1306" t="s">
        <v>108</v>
      </c>
      <c r="I1306" t="s">
        <v>112</v>
      </c>
      <c r="J1306" t="s">
        <v>114</v>
      </c>
      <c r="K1306" t="s">
        <v>115</v>
      </c>
      <c r="L1306">
        <v>11</v>
      </c>
      <c r="M1306">
        <v>1</v>
      </c>
      <c r="N1306" s="2">
        <v>45465</v>
      </c>
      <c r="O1306" s="2">
        <v>45468</v>
      </c>
      <c r="P1306" t="s">
        <v>180</v>
      </c>
      <c r="Q1306" t="s">
        <v>247</v>
      </c>
      <c r="R1306" t="s">
        <v>421</v>
      </c>
      <c r="S1306" t="s">
        <v>421</v>
      </c>
      <c r="T1306" t="s">
        <v>594</v>
      </c>
      <c r="U1306" t="s">
        <v>714</v>
      </c>
      <c r="V1306">
        <v>47</v>
      </c>
      <c r="W1306">
        <v>1000</v>
      </c>
      <c r="X1306" t="s">
        <v>727</v>
      </c>
      <c r="Y1306">
        <v>47000</v>
      </c>
      <c r="AB1306" s="2">
        <v>45449</v>
      </c>
      <c r="AC1306">
        <v>6580</v>
      </c>
      <c r="AE1306">
        <v>1000</v>
      </c>
      <c r="AF1306">
        <v>1000</v>
      </c>
      <c r="AG1306">
        <v>0</v>
      </c>
      <c r="AH1306">
        <v>1000</v>
      </c>
      <c r="AI1306">
        <v>0</v>
      </c>
      <c r="AJ1306" t="s">
        <v>728</v>
      </c>
      <c r="AK1306" t="s">
        <v>746</v>
      </c>
      <c r="AL1306" t="s">
        <v>797</v>
      </c>
      <c r="AM1306" t="s">
        <v>848</v>
      </c>
      <c r="AP1306">
        <v>99023</v>
      </c>
      <c r="AQ1306">
        <v>94917</v>
      </c>
      <c r="AS1306" t="s">
        <v>83</v>
      </c>
      <c r="AU1306" t="s">
        <v>922</v>
      </c>
      <c r="AW1306" t="s">
        <v>85</v>
      </c>
      <c r="AX1306">
        <v>2162</v>
      </c>
      <c r="AY1306" t="s">
        <v>968</v>
      </c>
      <c r="AZ1306" t="s">
        <v>1001</v>
      </c>
      <c r="BA1306">
        <v>6</v>
      </c>
      <c r="BB1306" s="2">
        <v>45472</v>
      </c>
      <c r="BC1306" s="2">
        <v>45474</v>
      </c>
      <c r="BD1306">
        <v>2</v>
      </c>
      <c r="BE1306" t="s">
        <v>1010</v>
      </c>
      <c r="BG1306" t="s">
        <v>421</v>
      </c>
      <c r="BH1306" t="s">
        <v>594</v>
      </c>
      <c r="BI1306">
        <v>5</v>
      </c>
      <c r="BJ1306">
        <v>0</v>
      </c>
      <c r="BK1306" t="s">
        <v>714</v>
      </c>
      <c r="BL1306">
        <v>273.60000000000002</v>
      </c>
      <c r="BM1306">
        <v>240</v>
      </c>
      <c r="BN1306" t="s">
        <v>115</v>
      </c>
      <c r="BO1306">
        <v>1368</v>
      </c>
      <c r="BP1306">
        <v>1368</v>
      </c>
      <c r="BQ1306">
        <v>1200</v>
      </c>
      <c r="BR1306">
        <v>1200</v>
      </c>
      <c r="BS1306">
        <v>168</v>
      </c>
      <c r="BT1306">
        <v>168</v>
      </c>
      <c r="BY1306" t="s">
        <v>1263</v>
      </c>
      <c r="BZ1306" t="s">
        <v>719</v>
      </c>
      <c r="CA1306">
        <v>5</v>
      </c>
      <c r="CB1306">
        <v>5</v>
      </c>
      <c r="CC1306">
        <v>0</v>
      </c>
      <c r="CD1306">
        <v>5</v>
      </c>
      <c r="CE1306" t="s">
        <v>1269</v>
      </c>
      <c r="CF1306">
        <v>0</v>
      </c>
      <c r="CJ1306" s="4" t="str">
        <f t="shared" si="200"/>
        <v>اسطوانة قطعية 9 بوصة</v>
      </c>
      <c r="CK1306" s="5">
        <f t="shared" si="201"/>
        <v>45468</v>
      </c>
      <c r="CL1306" s="4">
        <f t="shared" si="202"/>
        <v>47</v>
      </c>
      <c r="CN1306" s="4" t="str">
        <f t="shared" si="203"/>
        <v>اسطوانة قطعية 9 بوصة</v>
      </c>
      <c r="CO1306" s="5">
        <f t="shared" si="204"/>
        <v>45474</v>
      </c>
      <c r="CP1306" s="4">
        <f t="shared" si="205"/>
        <v>273.60000000000002</v>
      </c>
      <c r="CR1306" s="4">
        <f t="shared" si="206"/>
        <v>-226.60000000000002</v>
      </c>
      <c r="CS1306" s="6">
        <f t="shared" si="207"/>
        <v>-4.8212765957446813</v>
      </c>
      <c r="CT1306">
        <f t="shared" si="208"/>
        <v>273600</v>
      </c>
      <c r="CU1306">
        <f t="shared" si="209"/>
        <v>47000</v>
      </c>
    </row>
    <row r="1307" spans="1:99" x14ac:dyDescent="0.3">
      <c r="A1307">
        <v>554</v>
      </c>
      <c r="B1307">
        <v>736</v>
      </c>
      <c r="C1307">
        <v>8</v>
      </c>
      <c r="D1307" t="s">
        <v>83</v>
      </c>
      <c r="E1307" t="s">
        <v>84</v>
      </c>
      <c r="H1307" t="s">
        <v>108</v>
      </c>
      <c r="I1307" t="s">
        <v>112</v>
      </c>
      <c r="J1307" t="s">
        <v>114</v>
      </c>
      <c r="K1307" t="s">
        <v>115</v>
      </c>
      <c r="L1307">
        <v>11</v>
      </c>
      <c r="M1307">
        <v>1</v>
      </c>
      <c r="N1307" s="2">
        <v>45465</v>
      </c>
      <c r="O1307" s="2">
        <v>45468</v>
      </c>
      <c r="P1307" t="s">
        <v>180</v>
      </c>
      <c r="Q1307" t="s">
        <v>247</v>
      </c>
      <c r="R1307" t="s">
        <v>421</v>
      </c>
      <c r="S1307" t="s">
        <v>421</v>
      </c>
      <c r="T1307" t="s">
        <v>594</v>
      </c>
      <c r="U1307" t="s">
        <v>714</v>
      </c>
      <c r="V1307">
        <v>47</v>
      </c>
      <c r="W1307">
        <v>1000</v>
      </c>
      <c r="X1307" t="s">
        <v>727</v>
      </c>
      <c r="Y1307">
        <v>47000</v>
      </c>
      <c r="AB1307" s="2">
        <v>45449</v>
      </c>
      <c r="AC1307">
        <v>6580</v>
      </c>
      <c r="AE1307">
        <v>1000</v>
      </c>
      <c r="AF1307">
        <v>1000</v>
      </c>
      <c r="AG1307">
        <v>0</v>
      </c>
      <c r="AH1307">
        <v>1000</v>
      </c>
      <c r="AI1307">
        <v>0</v>
      </c>
      <c r="AJ1307" t="s">
        <v>728</v>
      </c>
      <c r="AK1307" t="s">
        <v>746</v>
      </c>
      <c r="AL1307" t="s">
        <v>797</v>
      </c>
      <c r="AM1307" t="s">
        <v>848</v>
      </c>
      <c r="AP1307">
        <v>99203</v>
      </c>
      <c r="AQ1307">
        <v>94917</v>
      </c>
      <c r="AS1307" t="s">
        <v>83</v>
      </c>
      <c r="AU1307" t="s">
        <v>922</v>
      </c>
      <c r="AW1307" t="s">
        <v>85</v>
      </c>
      <c r="AX1307">
        <v>2162</v>
      </c>
      <c r="AY1307" t="s">
        <v>968</v>
      </c>
      <c r="AZ1307" t="s">
        <v>1001</v>
      </c>
      <c r="BA1307">
        <v>9</v>
      </c>
      <c r="BB1307" s="2">
        <v>45477</v>
      </c>
      <c r="BC1307" s="2">
        <v>45480</v>
      </c>
      <c r="BD1307">
        <v>4</v>
      </c>
      <c r="BE1307" t="s">
        <v>1010</v>
      </c>
      <c r="BG1307" t="s">
        <v>421</v>
      </c>
      <c r="BH1307" t="s">
        <v>594</v>
      </c>
      <c r="BI1307">
        <v>8</v>
      </c>
      <c r="BJ1307">
        <v>0</v>
      </c>
      <c r="BK1307" t="s">
        <v>714</v>
      </c>
      <c r="BL1307">
        <v>62.7</v>
      </c>
      <c r="BM1307">
        <v>55</v>
      </c>
      <c r="BN1307" t="s">
        <v>115</v>
      </c>
      <c r="BO1307">
        <v>501.6</v>
      </c>
      <c r="BP1307">
        <v>501.6</v>
      </c>
      <c r="BQ1307">
        <v>440</v>
      </c>
      <c r="BR1307">
        <v>440</v>
      </c>
      <c r="BS1307">
        <v>61.6</v>
      </c>
      <c r="BT1307">
        <v>61.6</v>
      </c>
      <c r="BY1307" t="s">
        <v>1263</v>
      </c>
      <c r="BZ1307" t="s">
        <v>719</v>
      </c>
      <c r="CA1307">
        <v>8</v>
      </c>
      <c r="CB1307">
        <v>8</v>
      </c>
      <c r="CC1307">
        <v>0</v>
      </c>
      <c r="CD1307">
        <v>8</v>
      </c>
      <c r="CE1307" t="s">
        <v>1269</v>
      </c>
      <c r="CF1307">
        <v>0</v>
      </c>
      <c r="CJ1307" s="4" t="str">
        <f t="shared" si="200"/>
        <v>اسطوانة قطعية 9 بوصة</v>
      </c>
      <c r="CK1307" s="5">
        <f t="shared" si="201"/>
        <v>45468</v>
      </c>
      <c r="CL1307" s="4">
        <f t="shared" si="202"/>
        <v>47</v>
      </c>
      <c r="CN1307" s="4" t="str">
        <f t="shared" si="203"/>
        <v>اسطوانة قطعية 9 بوصة</v>
      </c>
      <c r="CO1307" s="5">
        <f t="shared" si="204"/>
        <v>45480</v>
      </c>
      <c r="CP1307" s="4">
        <f t="shared" si="205"/>
        <v>62.7</v>
      </c>
      <c r="CR1307" s="4">
        <f t="shared" si="206"/>
        <v>-15.700000000000003</v>
      </c>
      <c r="CS1307" s="6">
        <f t="shared" si="207"/>
        <v>-0.3340425531914894</v>
      </c>
      <c r="CT1307">
        <f t="shared" si="208"/>
        <v>62700</v>
      </c>
      <c r="CU1307">
        <f t="shared" si="209"/>
        <v>47000</v>
      </c>
    </row>
    <row r="1308" spans="1:99" x14ac:dyDescent="0.3">
      <c r="A1308">
        <v>556</v>
      </c>
      <c r="B1308">
        <v>392</v>
      </c>
      <c r="C1308">
        <v>110</v>
      </c>
      <c r="D1308" t="s">
        <v>83</v>
      </c>
      <c r="E1308" t="s">
        <v>84</v>
      </c>
      <c r="H1308" t="s">
        <v>102</v>
      </c>
      <c r="I1308" t="s">
        <v>112</v>
      </c>
      <c r="J1308" t="s">
        <v>114</v>
      </c>
      <c r="K1308" t="s">
        <v>115</v>
      </c>
      <c r="L1308">
        <v>8</v>
      </c>
      <c r="M1308">
        <v>1</v>
      </c>
      <c r="N1308" s="2">
        <v>45465</v>
      </c>
      <c r="O1308" s="2">
        <v>45468</v>
      </c>
      <c r="P1308" t="s">
        <v>181</v>
      </c>
      <c r="Q1308" t="s">
        <v>247</v>
      </c>
      <c r="R1308" t="s">
        <v>421</v>
      </c>
      <c r="S1308" t="s">
        <v>421</v>
      </c>
      <c r="T1308" t="s">
        <v>594</v>
      </c>
      <c r="U1308" t="s">
        <v>714</v>
      </c>
      <c r="V1308">
        <v>47</v>
      </c>
      <c r="W1308">
        <v>125</v>
      </c>
      <c r="X1308" t="s">
        <v>727</v>
      </c>
      <c r="Y1308">
        <v>5875</v>
      </c>
      <c r="AB1308" s="2">
        <v>45201</v>
      </c>
      <c r="AC1308">
        <v>822.5</v>
      </c>
      <c r="AE1308">
        <v>125</v>
      </c>
      <c r="AF1308">
        <v>125</v>
      </c>
      <c r="AG1308">
        <v>0</v>
      </c>
      <c r="AH1308">
        <v>125</v>
      </c>
      <c r="AI1308">
        <v>0</v>
      </c>
      <c r="AJ1308" t="s">
        <v>728</v>
      </c>
      <c r="AK1308" t="s">
        <v>748</v>
      </c>
      <c r="AL1308" t="s">
        <v>799</v>
      </c>
      <c r="AM1308" t="s">
        <v>850</v>
      </c>
      <c r="AP1308">
        <v>97915</v>
      </c>
      <c r="AQ1308">
        <v>91468</v>
      </c>
      <c r="AR1308" t="s">
        <v>886</v>
      </c>
      <c r="AS1308" t="s">
        <v>83</v>
      </c>
      <c r="AU1308" t="s">
        <v>728</v>
      </c>
      <c r="AW1308" t="s">
        <v>85</v>
      </c>
      <c r="AX1308">
        <v>2162</v>
      </c>
      <c r="AY1308" t="s">
        <v>975</v>
      </c>
      <c r="AZ1308" t="s">
        <v>1001</v>
      </c>
      <c r="BA1308">
        <v>3</v>
      </c>
      <c r="BB1308" s="2">
        <v>45433</v>
      </c>
      <c r="BC1308" s="2">
        <v>45439</v>
      </c>
      <c r="BD1308">
        <v>34</v>
      </c>
      <c r="BE1308" t="s">
        <v>1010</v>
      </c>
      <c r="BF1308" t="s">
        <v>1031</v>
      </c>
      <c r="BG1308" t="s">
        <v>421</v>
      </c>
      <c r="BH1308" t="s">
        <v>594</v>
      </c>
      <c r="BI1308">
        <v>10</v>
      </c>
      <c r="BJ1308">
        <v>0</v>
      </c>
      <c r="BK1308" t="s">
        <v>714</v>
      </c>
      <c r="BL1308">
        <v>153.9</v>
      </c>
      <c r="BM1308">
        <v>135</v>
      </c>
      <c r="BN1308" t="s">
        <v>115</v>
      </c>
      <c r="BO1308">
        <v>1539</v>
      </c>
      <c r="BP1308">
        <v>1539</v>
      </c>
      <c r="BQ1308">
        <v>1350</v>
      </c>
      <c r="BR1308">
        <v>1350</v>
      </c>
      <c r="BS1308">
        <v>189</v>
      </c>
      <c r="BT1308">
        <v>189</v>
      </c>
      <c r="BY1308" t="s">
        <v>1263</v>
      </c>
      <c r="BZ1308" t="s">
        <v>719</v>
      </c>
      <c r="CA1308">
        <v>10</v>
      </c>
      <c r="CB1308">
        <v>10</v>
      </c>
      <c r="CC1308">
        <v>0</v>
      </c>
      <c r="CD1308">
        <v>10</v>
      </c>
      <c r="CE1308" t="s">
        <v>1269</v>
      </c>
      <c r="CF1308">
        <v>0</v>
      </c>
      <c r="CJ1308" s="4" t="str">
        <f t="shared" si="200"/>
        <v>اسطوانة قطعية 9 بوصة</v>
      </c>
      <c r="CK1308" s="5">
        <f t="shared" si="201"/>
        <v>45468</v>
      </c>
      <c r="CL1308" s="4">
        <f t="shared" si="202"/>
        <v>47</v>
      </c>
      <c r="CN1308" s="4" t="str">
        <f t="shared" si="203"/>
        <v>اسطوانة قطعية 9 بوصة</v>
      </c>
      <c r="CO1308" s="5">
        <f t="shared" si="204"/>
        <v>45439</v>
      </c>
      <c r="CP1308" s="4">
        <f t="shared" si="205"/>
        <v>153.9</v>
      </c>
      <c r="CR1308" s="4">
        <f t="shared" si="206"/>
        <v>-106.9</v>
      </c>
      <c r="CS1308" s="6">
        <f t="shared" si="207"/>
        <v>-2.274468085106383</v>
      </c>
      <c r="CT1308">
        <f t="shared" si="208"/>
        <v>19237.5</v>
      </c>
      <c r="CU1308">
        <f t="shared" si="209"/>
        <v>5875</v>
      </c>
    </row>
    <row r="1309" spans="1:99" x14ac:dyDescent="0.3">
      <c r="A1309">
        <v>556</v>
      </c>
      <c r="B1309">
        <v>392</v>
      </c>
      <c r="C1309">
        <v>110</v>
      </c>
      <c r="D1309" t="s">
        <v>83</v>
      </c>
      <c r="E1309" t="s">
        <v>84</v>
      </c>
      <c r="H1309" t="s">
        <v>102</v>
      </c>
      <c r="I1309" t="s">
        <v>112</v>
      </c>
      <c r="J1309" t="s">
        <v>114</v>
      </c>
      <c r="K1309" t="s">
        <v>115</v>
      </c>
      <c r="L1309">
        <v>8</v>
      </c>
      <c r="M1309">
        <v>1</v>
      </c>
      <c r="N1309" s="2">
        <v>45465</v>
      </c>
      <c r="O1309" s="2">
        <v>45468</v>
      </c>
      <c r="P1309" t="s">
        <v>181</v>
      </c>
      <c r="Q1309" t="s">
        <v>247</v>
      </c>
      <c r="R1309" t="s">
        <v>421</v>
      </c>
      <c r="S1309" t="s">
        <v>421</v>
      </c>
      <c r="T1309" t="s">
        <v>594</v>
      </c>
      <c r="U1309" t="s">
        <v>714</v>
      </c>
      <c r="V1309">
        <v>47</v>
      </c>
      <c r="W1309">
        <v>125</v>
      </c>
      <c r="X1309" t="s">
        <v>727</v>
      </c>
      <c r="Y1309">
        <v>5875</v>
      </c>
      <c r="AB1309" s="2">
        <v>45201</v>
      </c>
      <c r="AC1309">
        <v>822.5</v>
      </c>
      <c r="AE1309">
        <v>125</v>
      </c>
      <c r="AF1309">
        <v>125</v>
      </c>
      <c r="AG1309">
        <v>0</v>
      </c>
      <c r="AH1309">
        <v>125</v>
      </c>
      <c r="AI1309">
        <v>0</v>
      </c>
      <c r="AJ1309" t="s">
        <v>728</v>
      </c>
      <c r="AK1309" t="s">
        <v>748</v>
      </c>
      <c r="AL1309" t="s">
        <v>799</v>
      </c>
      <c r="AM1309" t="s">
        <v>850</v>
      </c>
      <c r="AP1309">
        <v>98015</v>
      </c>
      <c r="AQ1309">
        <v>91468</v>
      </c>
      <c r="AR1309" t="s">
        <v>886</v>
      </c>
      <c r="AS1309" t="s">
        <v>83</v>
      </c>
      <c r="AU1309" t="s">
        <v>728</v>
      </c>
      <c r="AW1309" t="s">
        <v>85</v>
      </c>
      <c r="AX1309">
        <v>2162</v>
      </c>
      <c r="AY1309" t="s">
        <v>975</v>
      </c>
      <c r="AZ1309" t="s">
        <v>1001</v>
      </c>
      <c r="BA1309">
        <v>2</v>
      </c>
      <c r="BB1309" s="2">
        <v>45435</v>
      </c>
      <c r="BC1309" s="2">
        <v>45439</v>
      </c>
      <c r="BD1309">
        <v>35</v>
      </c>
      <c r="BE1309" t="s">
        <v>1010</v>
      </c>
      <c r="BF1309" t="s">
        <v>1031</v>
      </c>
      <c r="BG1309" t="s">
        <v>421</v>
      </c>
      <c r="BH1309" t="s">
        <v>594</v>
      </c>
      <c r="BI1309">
        <v>30</v>
      </c>
      <c r="BJ1309">
        <v>0</v>
      </c>
      <c r="BK1309" t="s">
        <v>714</v>
      </c>
      <c r="BL1309">
        <v>153.9</v>
      </c>
      <c r="BM1309">
        <v>135</v>
      </c>
      <c r="BN1309" t="s">
        <v>115</v>
      </c>
      <c r="BO1309">
        <v>4617</v>
      </c>
      <c r="BP1309">
        <v>4617</v>
      </c>
      <c r="BQ1309">
        <v>4050</v>
      </c>
      <c r="BR1309">
        <v>4050</v>
      </c>
      <c r="BS1309">
        <v>567</v>
      </c>
      <c r="BT1309">
        <v>567</v>
      </c>
      <c r="BY1309" t="s">
        <v>1263</v>
      </c>
      <c r="BZ1309" t="s">
        <v>719</v>
      </c>
      <c r="CA1309">
        <v>30</v>
      </c>
      <c r="CB1309">
        <v>30</v>
      </c>
      <c r="CC1309">
        <v>0</v>
      </c>
      <c r="CD1309">
        <v>30</v>
      </c>
      <c r="CE1309" t="s">
        <v>1269</v>
      </c>
      <c r="CF1309">
        <v>0</v>
      </c>
      <c r="CJ1309" s="4" t="str">
        <f t="shared" si="200"/>
        <v>اسطوانة قطعية 9 بوصة</v>
      </c>
      <c r="CK1309" s="5">
        <f t="shared" si="201"/>
        <v>45468</v>
      </c>
      <c r="CL1309" s="4">
        <f t="shared" si="202"/>
        <v>47</v>
      </c>
      <c r="CN1309" s="4" t="str">
        <f t="shared" si="203"/>
        <v>اسطوانة قطعية 9 بوصة</v>
      </c>
      <c r="CO1309" s="5">
        <f t="shared" si="204"/>
        <v>45439</v>
      </c>
      <c r="CP1309" s="4">
        <f t="shared" si="205"/>
        <v>153.9</v>
      </c>
      <c r="CR1309" s="4">
        <f t="shared" si="206"/>
        <v>-106.9</v>
      </c>
      <c r="CS1309" s="6">
        <f t="shared" si="207"/>
        <v>-2.274468085106383</v>
      </c>
      <c r="CT1309">
        <f t="shared" si="208"/>
        <v>19237.5</v>
      </c>
      <c r="CU1309">
        <f t="shared" si="209"/>
        <v>5875</v>
      </c>
    </row>
    <row r="1310" spans="1:99" x14ac:dyDescent="0.3">
      <c r="A1310">
        <v>556</v>
      </c>
      <c r="B1310">
        <v>392</v>
      </c>
      <c r="C1310">
        <v>110</v>
      </c>
      <c r="D1310" t="s">
        <v>83</v>
      </c>
      <c r="E1310" t="s">
        <v>84</v>
      </c>
      <c r="H1310" t="s">
        <v>102</v>
      </c>
      <c r="I1310" t="s">
        <v>112</v>
      </c>
      <c r="J1310" t="s">
        <v>114</v>
      </c>
      <c r="K1310" t="s">
        <v>115</v>
      </c>
      <c r="L1310">
        <v>8</v>
      </c>
      <c r="M1310">
        <v>1</v>
      </c>
      <c r="N1310" s="2">
        <v>45465</v>
      </c>
      <c r="O1310" s="2">
        <v>45468</v>
      </c>
      <c r="P1310" t="s">
        <v>181</v>
      </c>
      <c r="Q1310" t="s">
        <v>247</v>
      </c>
      <c r="R1310" t="s">
        <v>421</v>
      </c>
      <c r="S1310" t="s">
        <v>421</v>
      </c>
      <c r="T1310" t="s">
        <v>594</v>
      </c>
      <c r="U1310" t="s">
        <v>714</v>
      </c>
      <c r="V1310">
        <v>47</v>
      </c>
      <c r="W1310">
        <v>125</v>
      </c>
      <c r="X1310" t="s">
        <v>727</v>
      </c>
      <c r="Y1310">
        <v>5875</v>
      </c>
      <c r="AB1310" s="2">
        <v>45201</v>
      </c>
      <c r="AC1310">
        <v>822.5</v>
      </c>
      <c r="AE1310">
        <v>125</v>
      </c>
      <c r="AF1310">
        <v>125</v>
      </c>
      <c r="AG1310">
        <v>0</v>
      </c>
      <c r="AH1310">
        <v>125</v>
      </c>
      <c r="AI1310">
        <v>0</v>
      </c>
      <c r="AJ1310" t="s">
        <v>728</v>
      </c>
      <c r="AK1310" t="s">
        <v>731</v>
      </c>
      <c r="AL1310" t="s">
        <v>782</v>
      </c>
      <c r="AM1310" t="s">
        <v>833</v>
      </c>
      <c r="AP1310">
        <v>98027</v>
      </c>
      <c r="AQ1310">
        <v>92961</v>
      </c>
      <c r="AR1310" t="s">
        <v>886</v>
      </c>
      <c r="AS1310" t="s">
        <v>83</v>
      </c>
      <c r="AU1310" t="s">
        <v>728</v>
      </c>
      <c r="AW1310" t="s">
        <v>85</v>
      </c>
      <c r="AX1310">
        <v>2162</v>
      </c>
      <c r="AY1310" t="s">
        <v>962</v>
      </c>
      <c r="AZ1310" t="s">
        <v>1001</v>
      </c>
      <c r="BA1310">
        <v>2</v>
      </c>
      <c r="BB1310" s="2">
        <v>45437</v>
      </c>
      <c r="BC1310" s="2">
        <v>45477</v>
      </c>
      <c r="BD1310">
        <v>1</v>
      </c>
      <c r="BE1310" t="s">
        <v>1010</v>
      </c>
      <c r="BF1310" t="s">
        <v>1170</v>
      </c>
      <c r="BG1310" t="s">
        <v>421</v>
      </c>
      <c r="BH1310" t="s">
        <v>594</v>
      </c>
      <c r="BI1310">
        <v>50</v>
      </c>
      <c r="BJ1310">
        <v>0</v>
      </c>
      <c r="BK1310" t="s">
        <v>714</v>
      </c>
      <c r="BL1310">
        <v>182.4</v>
      </c>
      <c r="BM1310">
        <v>160</v>
      </c>
      <c r="BN1310" t="s">
        <v>115</v>
      </c>
      <c r="BO1310">
        <v>9120</v>
      </c>
      <c r="BP1310">
        <v>9120</v>
      </c>
      <c r="BQ1310">
        <v>8000</v>
      </c>
      <c r="BR1310">
        <v>8000</v>
      </c>
      <c r="BS1310">
        <v>1120</v>
      </c>
      <c r="BT1310">
        <v>1120</v>
      </c>
      <c r="BV1310" t="s">
        <v>886</v>
      </c>
      <c r="BW1310" t="s">
        <v>1216</v>
      </c>
      <c r="BX1310" t="s">
        <v>1250</v>
      </c>
      <c r="BY1310" t="s">
        <v>1262</v>
      </c>
      <c r="BZ1310" t="s">
        <v>719</v>
      </c>
      <c r="CA1310">
        <v>50</v>
      </c>
      <c r="CB1310">
        <v>50</v>
      </c>
      <c r="CC1310">
        <v>0</v>
      </c>
      <c r="CD1310">
        <v>50</v>
      </c>
      <c r="CE1310" t="s">
        <v>1269</v>
      </c>
      <c r="CF1310">
        <v>0</v>
      </c>
      <c r="CJ1310" s="4" t="str">
        <f t="shared" si="200"/>
        <v>اسطوانة قطعية 9 بوصة</v>
      </c>
      <c r="CK1310" s="5">
        <f t="shared" si="201"/>
        <v>45468</v>
      </c>
      <c r="CL1310" s="4">
        <f t="shared" si="202"/>
        <v>47</v>
      </c>
      <c r="CN1310" s="4" t="str">
        <f t="shared" si="203"/>
        <v>اسطوانة قطعية 9 بوصة</v>
      </c>
      <c r="CO1310" s="5">
        <f t="shared" si="204"/>
        <v>45477</v>
      </c>
      <c r="CP1310" s="4">
        <f t="shared" si="205"/>
        <v>182.4</v>
      </c>
      <c r="CR1310" s="4">
        <f t="shared" si="206"/>
        <v>-135.4</v>
      </c>
      <c r="CS1310" s="6">
        <f t="shared" si="207"/>
        <v>-2.8808510638297875</v>
      </c>
      <c r="CT1310">
        <f t="shared" si="208"/>
        <v>22800</v>
      </c>
      <c r="CU1310">
        <f t="shared" si="209"/>
        <v>5875</v>
      </c>
    </row>
    <row r="1311" spans="1:99" x14ac:dyDescent="0.3">
      <c r="A1311">
        <v>556</v>
      </c>
      <c r="B1311">
        <v>392</v>
      </c>
      <c r="C1311">
        <v>110</v>
      </c>
      <c r="D1311" t="s">
        <v>83</v>
      </c>
      <c r="E1311" t="s">
        <v>84</v>
      </c>
      <c r="H1311" t="s">
        <v>102</v>
      </c>
      <c r="I1311" t="s">
        <v>112</v>
      </c>
      <c r="J1311" t="s">
        <v>114</v>
      </c>
      <c r="K1311" t="s">
        <v>115</v>
      </c>
      <c r="L1311">
        <v>8</v>
      </c>
      <c r="M1311">
        <v>1</v>
      </c>
      <c r="N1311" s="2">
        <v>45465</v>
      </c>
      <c r="O1311" s="2">
        <v>45468</v>
      </c>
      <c r="P1311" t="s">
        <v>181</v>
      </c>
      <c r="Q1311" t="s">
        <v>247</v>
      </c>
      <c r="R1311" t="s">
        <v>421</v>
      </c>
      <c r="S1311" t="s">
        <v>421</v>
      </c>
      <c r="T1311" t="s">
        <v>594</v>
      </c>
      <c r="U1311" t="s">
        <v>714</v>
      </c>
      <c r="V1311">
        <v>47</v>
      </c>
      <c r="W1311">
        <v>125</v>
      </c>
      <c r="X1311" t="s">
        <v>727</v>
      </c>
      <c r="Y1311">
        <v>5875</v>
      </c>
      <c r="AB1311" s="2">
        <v>45201</v>
      </c>
      <c r="AC1311">
        <v>822.5</v>
      </c>
      <c r="AE1311">
        <v>125</v>
      </c>
      <c r="AF1311">
        <v>125</v>
      </c>
      <c r="AG1311">
        <v>0</v>
      </c>
      <c r="AH1311">
        <v>125</v>
      </c>
      <c r="AI1311">
        <v>0</v>
      </c>
      <c r="AJ1311" t="s">
        <v>728</v>
      </c>
      <c r="AK1311" t="s">
        <v>731</v>
      </c>
      <c r="AL1311" t="s">
        <v>782</v>
      </c>
      <c r="AM1311" t="s">
        <v>833</v>
      </c>
      <c r="AP1311">
        <v>99070</v>
      </c>
      <c r="AQ1311">
        <v>93867</v>
      </c>
      <c r="AR1311" t="s">
        <v>886</v>
      </c>
      <c r="AS1311" t="s">
        <v>83</v>
      </c>
      <c r="AU1311" t="s">
        <v>728</v>
      </c>
      <c r="AW1311" t="s">
        <v>85</v>
      </c>
      <c r="AX1311">
        <v>2162</v>
      </c>
      <c r="AY1311" t="s">
        <v>962</v>
      </c>
      <c r="AZ1311" t="s">
        <v>1001</v>
      </c>
      <c r="BA1311">
        <v>11</v>
      </c>
      <c r="BB1311" s="2">
        <v>45474</v>
      </c>
      <c r="BC1311" s="2">
        <v>45474</v>
      </c>
      <c r="BD1311">
        <v>1</v>
      </c>
      <c r="BE1311" t="s">
        <v>1010</v>
      </c>
      <c r="BG1311" t="s">
        <v>421</v>
      </c>
      <c r="BH1311" t="s">
        <v>594</v>
      </c>
      <c r="BI1311">
        <v>25</v>
      </c>
      <c r="BJ1311">
        <v>0</v>
      </c>
      <c r="BK1311" t="s">
        <v>714</v>
      </c>
      <c r="BL1311">
        <v>182.4</v>
      </c>
      <c r="BM1311">
        <v>160</v>
      </c>
      <c r="BN1311" t="s">
        <v>115</v>
      </c>
      <c r="BO1311">
        <v>4560</v>
      </c>
      <c r="BP1311">
        <v>4560</v>
      </c>
      <c r="BQ1311">
        <v>4000</v>
      </c>
      <c r="BR1311">
        <v>4000</v>
      </c>
      <c r="BS1311">
        <v>560</v>
      </c>
      <c r="BT1311">
        <v>560</v>
      </c>
      <c r="BV1311" t="s">
        <v>886</v>
      </c>
      <c r="BW1311" t="s">
        <v>1216</v>
      </c>
      <c r="BX1311" t="s">
        <v>1250</v>
      </c>
      <c r="BY1311" t="s">
        <v>1262</v>
      </c>
      <c r="BZ1311" t="s">
        <v>719</v>
      </c>
      <c r="CA1311">
        <v>25</v>
      </c>
      <c r="CB1311">
        <v>25</v>
      </c>
      <c r="CC1311">
        <v>0</v>
      </c>
      <c r="CD1311">
        <v>25</v>
      </c>
      <c r="CE1311" t="s">
        <v>1269</v>
      </c>
      <c r="CF1311">
        <v>0</v>
      </c>
      <c r="CJ1311" s="4" t="str">
        <f t="shared" si="200"/>
        <v>اسطوانة قطعية 9 بوصة</v>
      </c>
      <c r="CK1311" s="5">
        <f t="shared" si="201"/>
        <v>45468</v>
      </c>
      <c r="CL1311" s="4">
        <f t="shared" si="202"/>
        <v>47</v>
      </c>
      <c r="CN1311" s="4" t="str">
        <f t="shared" si="203"/>
        <v>اسطوانة قطعية 9 بوصة</v>
      </c>
      <c r="CO1311" s="5">
        <f t="shared" si="204"/>
        <v>45474</v>
      </c>
      <c r="CP1311" s="4">
        <f t="shared" si="205"/>
        <v>182.4</v>
      </c>
      <c r="CR1311" s="4">
        <f t="shared" si="206"/>
        <v>-135.4</v>
      </c>
      <c r="CS1311" s="6">
        <f t="shared" si="207"/>
        <v>-2.8808510638297875</v>
      </c>
      <c r="CT1311">
        <f t="shared" si="208"/>
        <v>22800</v>
      </c>
      <c r="CU1311">
        <f t="shared" si="209"/>
        <v>5875</v>
      </c>
    </row>
    <row r="1312" spans="1:99" x14ac:dyDescent="0.3">
      <c r="A1312">
        <v>556</v>
      </c>
      <c r="B1312">
        <v>392</v>
      </c>
      <c r="C1312">
        <v>110</v>
      </c>
      <c r="D1312" t="s">
        <v>83</v>
      </c>
      <c r="E1312" t="s">
        <v>84</v>
      </c>
      <c r="H1312" t="s">
        <v>102</v>
      </c>
      <c r="I1312" t="s">
        <v>112</v>
      </c>
      <c r="J1312" t="s">
        <v>114</v>
      </c>
      <c r="K1312" t="s">
        <v>115</v>
      </c>
      <c r="L1312">
        <v>8</v>
      </c>
      <c r="M1312">
        <v>1</v>
      </c>
      <c r="N1312" s="2">
        <v>45465</v>
      </c>
      <c r="O1312" s="2">
        <v>45468</v>
      </c>
      <c r="P1312" t="s">
        <v>181</v>
      </c>
      <c r="Q1312" t="s">
        <v>247</v>
      </c>
      <c r="R1312" t="s">
        <v>421</v>
      </c>
      <c r="S1312" t="s">
        <v>421</v>
      </c>
      <c r="T1312" t="s">
        <v>594</v>
      </c>
      <c r="U1312" t="s">
        <v>714</v>
      </c>
      <c r="V1312">
        <v>47</v>
      </c>
      <c r="W1312">
        <v>125</v>
      </c>
      <c r="X1312" t="s">
        <v>727</v>
      </c>
      <c r="Y1312">
        <v>5875</v>
      </c>
      <c r="AB1312" s="2">
        <v>45201</v>
      </c>
      <c r="AC1312">
        <v>822.5</v>
      </c>
      <c r="AE1312">
        <v>125</v>
      </c>
      <c r="AF1312">
        <v>125</v>
      </c>
      <c r="AG1312">
        <v>0</v>
      </c>
      <c r="AH1312">
        <v>125</v>
      </c>
      <c r="AI1312">
        <v>0</v>
      </c>
      <c r="AJ1312" t="s">
        <v>728</v>
      </c>
      <c r="AK1312" t="s">
        <v>770</v>
      </c>
      <c r="AL1312" t="s">
        <v>821</v>
      </c>
      <c r="AM1312" t="s">
        <v>872</v>
      </c>
      <c r="AP1312">
        <v>98497</v>
      </c>
      <c r="AQ1312">
        <v>94284</v>
      </c>
      <c r="AR1312" t="s">
        <v>886</v>
      </c>
      <c r="AS1312" t="s">
        <v>83</v>
      </c>
      <c r="AU1312" t="s">
        <v>729</v>
      </c>
      <c r="AW1312" t="s">
        <v>947</v>
      </c>
      <c r="AX1312">
        <v>1659</v>
      </c>
      <c r="AY1312" t="s">
        <v>985</v>
      </c>
      <c r="AZ1312" t="s">
        <v>1002</v>
      </c>
      <c r="BA1312">
        <v>3</v>
      </c>
      <c r="BB1312" s="2">
        <v>45448</v>
      </c>
      <c r="BC1312" s="2">
        <v>45449</v>
      </c>
      <c r="BD1312">
        <v>10</v>
      </c>
      <c r="BE1312" t="s">
        <v>1011</v>
      </c>
      <c r="BG1312" t="s">
        <v>421</v>
      </c>
      <c r="BH1312" t="s">
        <v>594</v>
      </c>
      <c r="BI1312">
        <v>100</v>
      </c>
      <c r="BJ1312">
        <v>0</v>
      </c>
      <c r="BK1312" t="s">
        <v>714</v>
      </c>
      <c r="BL1312">
        <v>54.599999842099997</v>
      </c>
      <c r="BM1312">
        <v>47.894736842100002</v>
      </c>
      <c r="BN1312" t="s">
        <v>115</v>
      </c>
      <c r="BO1312">
        <v>5460</v>
      </c>
      <c r="BP1312">
        <v>5460</v>
      </c>
      <c r="BQ1312">
        <v>4789.47</v>
      </c>
      <c r="BR1312">
        <v>4789.47</v>
      </c>
      <c r="BS1312">
        <v>670.53</v>
      </c>
      <c r="BT1312">
        <v>670.53</v>
      </c>
      <c r="BV1312" t="s">
        <v>886</v>
      </c>
      <c r="BW1312" t="s">
        <v>1216</v>
      </c>
      <c r="BY1312" t="s">
        <v>1263</v>
      </c>
      <c r="BZ1312" t="s">
        <v>723</v>
      </c>
      <c r="CA1312">
        <v>0</v>
      </c>
      <c r="CB1312">
        <v>0</v>
      </c>
      <c r="CC1312">
        <v>0</v>
      </c>
      <c r="CD1312">
        <v>0</v>
      </c>
      <c r="CE1312" t="s">
        <v>1286</v>
      </c>
      <c r="CF1312">
        <v>5459.9999842099996</v>
      </c>
      <c r="CJ1312" s="4" t="str">
        <f t="shared" si="200"/>
        <v>اسطوانة قطعية 9 بوصة</v>
      </c>
      <c r="CK1312" s="5">
        <f t="shared" si="201"/>
        <v>45468</v>
      </c>
      <c r="CL1312" s="4">
        <f t="shared" si="202"/>
        <v>47</v>
      </c>
      <c r="CN1312" s="4" t="str">
        <f t="shared" si="203"/>
        <v>اسطوانة قطعية 9 بوصة</v>
      </c>
      <c r="CO1312" s="5">
        <f t="shared" si="204"/>
        <v>45449</v>
      </c>
      <c r="CP1312" s="4">
        <f t="shared" si="205"/>
        <v>54.599999842099997</v>
      </c>
      <c r="CR1312" s="4">
        <f t="shared" si="206"/>
        <v>-7.5999998420999972</v>
      </c>
      <c r="CS1312" s="6">
        <f t="shared" si="207"/>
        <v>-0.16170212429999994</v>
      </c>
      <c r="CT1312">
        <f t="shared" si="208"/>
        <v>6824.9999802624998</v>
      </c>
      <c r="CU1312">
        <f t="shared" si="209"/>
        <v>5875</v>
      </c>
    </row>
    <row r="1313" spans="1:99" x14ac:dyDescent="0.3">
      <c r="A1313">
        <v>556</v>
      </c>
      <c r="B1313">
        <v>392</v>
      </c>
      <c r="C1313">
        <v>110</v>
      </c>
      <c r="D1313" t="s">
        <v>83</v>
      </c>
      <c r="E1313" t="s">
        <v>84</v>
      </c>
      <c r="H1313" t="s">
        <v>102</v>
      </c>
      <c r="I1313" t="s">
        <v>112</v>
      </c>
      <c r="J1313" t="s">
        <v>114</v>
      </c>
      <c r="K1313" t="s">
        <v>115</v>
      </c>
      <c r="L1313">
        <v>8</v>
      </c>
      <c r="M1313">
        <v>1</v>
      </c>
      <c r="N1313" s="2">
        <v>45465</v>
      </c>
      <c r="O1313" s="2">
        <v>45468</v>
      </c>
      <c r="P1313" t="s">
        <v>181</v>
      </c>
      <c r="Q1313" t="s">
        <v>247</v>
      </c>
      <c r="R1313" t="s">
        <v>421</v>
      </c>
      <c r="S1313" t="s">
        <v>421</v>
      </c>
      <c r="T1313" t="s">
        <v>594</v>
      </c>
      <c r="U1313" t="s">
        <v>714</v>
      </c>
      <c r="V1313">
        <v>47</v>
      </c>
      <c r="W1313">
        <v>125</v>
      </c>
      <c r="X1313" t="s">
        <v>727</v>
      </c>
      <c r="Y1313">
        <v>5875</v>
      </c>
      <c r="AB1313" s="2">
        <v>45201</v>
      </c>
      <c r="AC1313">
        <v>822.5</v>
      </c>
      <c r="AE1313">
        <v>125</v>
      </c>
      <c r="AF1313">
        <v>125</v>
      </c>
      <c r="AG1313">
        <v>0</v>
      </c>
      <c r="AH1313">
        <v>125</v>
      </c>
      <c r="AI1313">
        <v>0</v>
      </c>
      <c r="AJ1313" t="s">
        <v>728</v>
      </c>
      <c r="AK1313" t="s">
        <v>770</v>
      </c>
      <c r="AL1313" t="s">
        <v>821</v>
      </c>
      <c r="AM1313" t="s">
        <v>872</v>
      </c>
      <c r="AP1313">
        <v>98525</v>
      </c>
      <c r="AQ1313">
        <v>94468</v>
      </c>
      <c r="AR1313" t="s">
        <v>886</v>
      </c>
      <c r="AS1313" t="s">
        <v>83</v>
      </c>
      <c r="AU1313" t="s">
        <v>729</v>
      </c>
      <c r="AW1313" t="s">
        <v>89</v>
      </c>
      <c r="AX1313">
        <v>6212</v>
      </c>
      <c r="AY1313" t="s">
        <v>985</v>
      </c>
      <c r="AZ1313" t="s">
        <v>1002</v>
      </c>
      <c r="BA1313">
        <v>12</v>
      </c>
      <c r="BB1313" s="2">
        <v>45448</v>
      </c>
      <c r="BC1313" s="2">
        <v>45455</v>
      </c>
      <c r="BD1313">
        <v>3</v>
      </c>
      <c r="BE1313" t="s">
        <v>1010</v>
      </c>
      <c r="BG1313" t="s">
        <v>421</v>
      </c>
      <c r="BH1313" t="s">
        <v>594</v>
      </c>
      <c r="BI1313">
        <v>20</v>
      </c>
      <c r="BJ1313">
        <v>0</v>
      </c>
      <c r="BK1313" t="s">
        <v>714</v>
      </c>
      <c r="BL1313">
        <v>62.7</v>
      </c>
      <c r="BM1313">
        <v>55</v>
      </c>
      <c r="BN1313" t="s">
        <v>115</v>
      </c>
      <c r="BO1313">
        <v>1254</v>
      </c>
      <c r="BP1313">
        <v>1254</v>
      </c>
      <c r="BQ1313">
        <v>1100</v>
      </c>
      <c r="BR1313">
        <v>1100</v>
      </c>
      <c r="BS1313">
        <v>154</v>
      </c>
      <c r="BT1313">
        <v>154</v>
      </c>
      <c r="BV1313" t="s">
        <v>886</v>
      </c>
      <c r="BW1313" t="s">
        <v>1216</v>
      </c>
      <c r="BY1313" t="s">
        <v>1263</v>
      </c>
      <c r="BZ1313" t="s">
        <v>723</v>
      </c>
      <c r="CA1313">
        <v>0</v>
      </c>
      <c r="CB1313">
        <v>0</v>
      </c>
      <c r="CC1313">
        <v>0</v>
      </c>
      <c r="CD1313">
        <v>0</v>
      </c>
      <c r="CE1313" t="s">
        <v>1272</v>
      </c>
      <c r="CF1313">
        <v>1254</v>
      </c>
      <c r="CJ1313" s="4" t="str">
        <f t="shared" si="200"/>
        <v>اسطوانة قطعية 9 بوصة</v>
      </c>
      <c r="CK1313" s="5">
        <f t="shared" si="201"/>
        <v>45468</v>
      </c>
      <c r="CL1313" s="4">
        <f t="shared" si="202"/>
        <v>47</v>
      </c>
      <c r="CN1313" s="4" t="str">
        <f t="shared" si="203"/>
        <v>اسطوانة قطعية 9 بوصة</v>
      </c>
      <c r="CO1313" s="5">
        <f t="shared" si="204"/>
        <v>45455</v>
      </c>
      <c r="CP1313" s="4">
        <f t="shared" si="205"/>
        <v>62.7</v>
      </c>
      <c r="CR1313" s="4">
        <f t="shared" si="206"/>
        <v>-15.700000000000003</v>
      </c>
      <c r="CS1313" s="6">
        <f t="shared" si="207"/>
        <v>-0.3340425531914894</v>
      </c>
      <c r="CT1313">
        <f t="shared" si="208"/>
        <v>7837.5</v>
      </c>
      <c r="CU1313">
        <f t="shared" si="209"/>
        <v>5875</v>
      </c>
    </row>
    <row r="1314" spans="1:99" x14ac:dyDescent="0.3">
      <c r="A1314">
        <v>556</v>
      </c>
      <c r="B1314">
        <v>392</v>
      </c>
      <c r="C1314">
        <v>110</v>
      </c>
      <c r="D1314" t="s">
        <v>83</v>
      </c>
      <c r="E1314" t="s">
        <v>84</v>
      </c>
      <c r="H1314" t="s">
        <v>102</v>
      </c>
      <c r="I1314" t="s">
        <v>112</v>
      </c>
      <c r="J1314" t="s">
        <v>114</v>
      </c>
      <c r="K1314" t="s">
        <v>115</v>
      </c>
      <c r="L1314">
        <v>8</v>
      </c>
      <c r="M1314">
        <v>1</v>
      </c>
      <c r="N1314" s="2">
        <v>45465</v>
      </c>
      <c r="O1314" s="2">
        <v>45468</v>
      </c>
      <c r="P1314" t="s">
        <v>181</v>
      </c>
      <c r="Q1314" t="s">
        <v>247</v>
      </c>
      <c r="R1314" t="s">
        <v>421</v>
      </c>
      <c r="S1314" t="s">
        <v>421</v>
      </c>
      <c r="T1314" t="s">
        <v>594</v>
      </c>
      <c r="U1314" t="s">
        <v>714</v>
      </c>
      <c r="V1314">
        <v>47</v>
      </c>
      <c r="W1314">
        <v>125</v>
      </c>
      <c r="X1314" t="s">
        <v>727</v>
      </c>
      <c r="Y1314">
        <v>5875</v>
      </c>
      <c r="AB1314" s="2">
        <v>45201</v>
      </c>
      <c r="AC1314">
        <v>822.5</v>
      </c>
      <c r="AE1314">
        <v>125</v>
      </c>
      <c r="AF1314">
        <v>125</v>
      </c>
      <c r="AG1314">
        <v>0</v>
      </c>
      <c r="AH1314">
        <v>125</v>
      </c>
      <c r="AI1314">
        <v>0</v>
      </c>
      <c r="AJ1314" t="s">
        <v>728</v>
      </c>
      <c r="AK1314" t="s">
        <v>751</v>
      </c>
      <c r="AL1314" t="s">
        <v>802</v>
      </c>
      <c r="AM1314" t="s">
        <v>853</v>
      </c>
      <c r="AP1314">
        <v>98624</v>
      </c>
      <c r="AQ1314">
        <v>93897</v>
      </c>
      <c r="AR1314" t="s">
        <v>916</v>
      </c>
      <c r="AS1314" t="s">
        <v>83</v>
      </c>
      <c r="AU1314" t="s">
        <v>728</v>
      </c>
      <c r="AW1314" t="s">
        <v>85</v>
      </c>
      <c r="AX1314">
        <v>2162</v>
      </c>
      <c r="AY1314" t="s">
        <v>963</v>
      </c>
      <c r="AZ1314" t="s">
        <v>1001</v>
      </c>
      <c r="BA1314">
        <v>2</v>
      </c>
      <c r="BB1314" s="2">
        <v>45452</v>
      </c>
      <c r="BC1314" s="2">
        <v>45455</v>
      </c>
      <c r="BD1314">
        <v>3</v>
      </c>
      <c r="BE1314" t="s">
        <v>1010</v>
      </c>
      <c r="BG1314" t="s">
        <v>421</v>
      </c>
      <c r="BH1314" t="s">
        <v>594</v>
      </c>
      <c r="BI1314">
        <v>4</v>
      </c>
      <c r="BJ1314">
        <v>0</v>
      </c>
      <c r="BK1314" t="s">
        <v>714</v>
      </c>
      <c r="BL1314">
        <v>60</v>
      </c>
      <c r="BM1314">
        <v>60</v>
      </c>
      <c r="BN1314" t="s">
        <v>115</v>
      </c>
      <c r="BO1314">
        <v>240</v>
      </c>
      <c r="BP1314">
        <v>240</v>
      </c>
      <c r="BQ1314">
        <v>240</v>
      </c>
      <c r="BR1314">
        <v>240</v>
      </c>
      <c r="BS1314">
        <v>0</v>
      </c>
      <c r="BT1314">
        <v>0</v>
      </c>
      <c r="BU1314" t="s">
        <v>1209</v>
      </c>
      <c r="BV1314" t="s">
        <v>916</v>
      </c>
      <c r="BW1314" t="s">
        <v>1246</v>
      </c>
      <c r="BX1314" t="s">
        <v>1257</v>
      </c>
      <c r="BY1314" t="s">
        <v>1266</v>
      </c>
      <c r="BZ1314" t="s">
        <v>719</v>
      </c>
      <c r="CA1314">
        <v>4</v>
      </c>
      <c r="CB1314">
        <v>4</v>
      </c>
      <c r="CC1314">
        <v>0</v>
      </c>
      <c r="CD1314">
        <v>4</v>
      </c>
      <c r="CE1314" t="s">
        <v>1269</v>
      </c>
      <c r="CF1314">
        <v>0</v>
      </c>
      <c r="CJ1314" s="4" t="str">
        <f t="shared" si="200"/>
        <v>اسطوانة قطعية 9 بوصة</v>
      </c>
      <c r="CK1314" s="5">
        <f t="shared" si="201"/>
        <v>45468</v>
      </c>
      <c r="CL1314" s="4">
        <f t="shared" si="202"/>
        <v>47</v>
      </c>
      <c r="CN1314" s="4" t="str">
        <f t="shared" si="203"/>
        <v>اسطوانة قطعية 9 بوصة</v>
      </c>
      <c r="CO1314" s="5">
        <f t="shared" si="204"/>
        <v>45455</v>
      </c>
      <c r="CP1314" s="4">
        <f t="shared" si="205"/>
        <v>60</v>
      </c>
      <c r="CR1314" s="4">
        <f t="shared" si="206"/>
        <v>-13</v>
      </c>
      <c r="CS1314" s="6">
        <f t="shared" si="207"/>
        <v>-0.27659574468085107</v>
      </c>
      <c r="CT1314">
        <f t="shared" si="208"/>
        <v>7500</v>
      </c>
      <c r="CU1314">
        <f t="shared" si="209"/>
        <v>5875</v>
      </c>
    </row>
    <row r="1315" spans="1:99" x14ac:dyDescent="0.3">
      <c r="A1315">
        <v>556</v>
      </c>
      <c r="B1315">
        <v>392</v>
      </c>
      <c r="C1315">
        <v>110</v>
      </c>
      <c r="D1315" t="s">
        <v>83</v>
      </c>
      <c r="E1315" t="s">
        <v>84</v>
      </c>
      <c r="H1315" t="s">
        <v>102</v>
      </c>
      <c r="I1315" t="s">
        <v>112</v>
      </c>
      <c r="J1315" t="s">
        <v>114</v>
      </c>
      <c r="K1315" t="s">
        <v>115</v>
      </c>
      <c r="L1315">
        <v>8</v>
      </c>
      <c r="M1315">
        <v>1</v>
      </c>
      <c r="N1315" s="2">
        <v>45465</v>
      </c>
      <c r="O1315" s="2">
        <v>45468</v>
      </c>
      <c r="P1315" t="s">
        <v>181</v>
      </c>
      <c r="Q1315" t="s">
        <v>247</v>
      </c>
      <c r="R1315" t="s">
        <v>421</v>
      </c>
      <c r="S1315" t="s">
        <v>421</v>
      </c>
      <c r="T1315" t="s">
        <v>594</v>
      </c>
      <c r="U1315" t="s">
        <v>714</v>
      </c>
      <c r="V1315">
        <v>47</v>
      </c>
      <c r="W1315">
        <v>125</v>
      </c>
      <c r="X1315" t="s">
        <v>727</v>
      </c>
      <c r="Y1315">
        <v>5875</v>
      </c>
      <c r="AB1315" s="2">
        <v>45201</v>
      </c>
      <c r="AC1315">
        <v>822.5</v>
      </c>
      <c r="AE1315">
        <v>125</v>
      </c>
      <c r="AF1315">
        <v>125</v>
      </c>
      <c r="AG1315">
        <v>0</v>
      </c>
      <c r="AH1315">
        <v>125</v>
      </c>
      <c r="AI1315">
        <v>0</v>
      </c>
      <c r="AJ1315" t="s">
        <v>728</v>
      </c>
      <c r="AK1315" t="s">
        <v>751</v>
      </c>
      <c r="AL1315" t="s">
        <v>802</v>
      </c>
      <c r="AM1315" t="s">
        <v>853</v>
      </c>
      <c r="AP1315">
        <v>98630</v>
      </c>
      <c r="AQ1315">
        <v>93897</v>
      </c>
      <c r="AR1315" t="s">
        <v>916</v>
      </c>
      <c r="AS1315" t="s">
        <v>83</v>
      </c>
      <c r="AU1315" t="s">
        <v>728</v>
      </c>
      <c r="AW1315" t="s">
        <v>85</v>
      </c>
      <c r="AX1315">
        <v>2162</v>
      </c>
      <c r="AY1315" t="s">
        <v>963</v>
      </c>
      <c r="AZ1315" t="s">
        <v>1001</v>
      </c>
      <c r="BA1315">
        <v>2</v>
      </c>
      <c r="BB1315" s="2">
        <v>45452</v>
      </c>
      <c r="BC1315" s="2">
        <v>45455</v>
      </c>
      <c r="BD1315">
        <v>6</v>
      </c>
      <c r="BE1315" t="s">
        <v>1010</v>
      </c>
      <c r="BG1315" t="s">
        <v>421</v>
      </c>
      <c r="BH1315" t="s">
        <v>594</v>
      </c>
      <c r="BI1315">
        <v>2</v>
      </c>
      <c r="BJ1315">
        <v>0</v>
      </c>
      <c r="BK1315" t="s">
        <v>714</v>
      </c>
      <c r="BL1315">
        <v>170</v>
      </c>
      <c r="BM1315">
        <v>170</v>
      </c>
      <c r="BN1315" t="s">
        <v>115</v>
      </c>
      <c r="BO1315">
        <v>340</v>
      </c>
      <c r="BP1315">
        <v>340</v>
      </c>
      <c r="BQ1315">
        <v>340</v>
      </c>
      <c r="BR1315">
        <v>340</v>
      </c>
      <c r="BS1315">
        <v>0</v>
      </c>
      <c r="BT1315">
        <v>0</v>
      </c>
      <c r="BU1315" t="s">
        <v>1209</v>
      </c>
      <c r="BV1315" t="s">
        <v>916</v>
      </c>
      <c r="BW1315" t="s">
        <v>1246</v>
      </c>
      <c r="BX1315" t="s">
        <v>1257</v>
      </c>
      <c r="BY1315" t="s">
        <v>1266</v>
      </c>
      <c r="BZ1315" t="s">
        <v>719</v>
      </c>
      <c r="CA1315">
        <v>2</v>
      </c>
      <c r="CB1315">
        <v>2</v>
      </c>
      <c r="CC1315">
        <v>0</v>
      </c>
      <c r="CD1315">
        <v>2</v>
      </c>
      <c r="CE1315" t="s">
        <v>1269</v>
      </c>
      <c r="CF1315">
        <v>0</v>
      </c>
      <c r="CJ1315" s="4" t="str">
        <f t="shared" si="200"/>
        <v>اسطوانة قطعية 9 بوصة</v>
      </c>
      <c r="CK1315" s="5">
        <f t="shared" si="201"/>
        <v>45468</v>
      </c>
      <c r="CL1315" s="4">
        <f t="shared" si="202"/>
        <v>47</v>
      </c>
      <c r="CN1315" s="4" t="str">
        <f t="shared" si="203"/>
        <v>اسطوانة قطعية 9 بوصة</v>
      </c>
      <c r="CO1315" s="5">
        <f t="shared" si="204"/>
        <v>45455</v>
      </c>
      <c r="CP1315" s="4">
        <f t="shared" si="205"/>
        <v>170</v>
      </c>
      <c r="CR1315" s="4">
        <f t="shared" si="206"/>
        <v>-123</v>
      </c>
      <c r="CS1315" s="6">
        <f t="shared" si="207"/>
        <v>-2.6170212765957448</v>
      </c>
      <c r="CT1315">
        <f t="shared" si="208"/>
        <v>21250</v>
      </c>
      <c r="CU1315">
        <f t="shared" si="209"/>
        <v>5875</v>
      </c>
    </row>
    <row r="1316" spans="1:99" x14ac:dyDescent="0.3">
      <c r="A1316">
        <v>556</v>
      </c>
      <c r="B1316">
        <v>392</v>
      </c>
      <c r="C1316">
        <v>110</v>
      </c>
      <c r="D1316" t="s">
        <v>83</v>
      </c>
      <c r="E1316" t="s">
        <v>84</v>
      </c>
      <c r="H1316" t="s">
        <v>102</v>
      </c>
      <c r="I1316" t="s">
        <v>112</v>
      </c>
      <c r="J1316" t="s">
        <v>114</v>
      </c>
      <c r="K1316" t="s">
        <v>115</v>
      </c>
      <c r="L1316">
        <v>8</v>
      </c>
      <c r="M1316">
        <v>1</v>
      </c>
      <c r="N1316" s="2">
        <v>45465</v>
      </c>
      <c r="O1316" s="2">
        <v>45468</v>
      </c>
      <c r="P1316" t="s">
        <v>181</v>
      </c>
      <c r="Q1316" t="s">
        <v>247</v>
      </c>
      <c r="R1316" t="s">
        <v>421</v>
      </c>
      <c r="S1316" t="s">
        <v>421</v>
      </c>
      <c r="T1316" t="s">
        <v>594</v>
      </c>
      <c r="U1316" t="s">
        <v>714</v>
      </c>
      <c r="V1316">
        <v>47</v>
      </c>
      <c r="W1316">
        <v>125</v>
      </c>
      <c r="X1316" t="s">
        <v>727</v>
      </c>
      <c r="Y1316">
        <v>5875</v>
      </c>
      <c r="AB1316" s="2">
        <v>45201</v>
      </c>
      <c r="AC1316">
        <v>822.5</v>
      </c>
      <c r="AE1316">
        <v>125</v>
      </c>
      <c r="AF1316">
        <v>125</v>
      </c>
      <c r="AG1316">
        <v>0</v>
      </c>
      <c r="AH1316">
        <v>125</v>
      </c>
      <c r="AI1316">
        <v>0</v>
      </c>
      <c r="AJ1316" t="s">
        <v>728</v>
      </c>
      <c r="AK1316" t="s">
        <v>735</v>
      </c>
      <c r="AL1316" t="s">
        <v>786</v>
      </c>
      <c r="AM1316" t="s">
        <v>837</v>
      </c>
      <c r="AP1316">
        <v>97933</v>
      </c>
      <c r="AQ1316">
        <v>92400</v>
      </c>
      <c r="AS1316" t="s">
        <v>83</v>
      </c>
      <c r="AU1316" t="s">
        <v>728</v>
      </c>
      <c r="AW1316" t="s">
        <v>85</v>
      </c>
      <c r="AX1316">
        <v>2162</v>
      </c>
      <c r="AY1316" t="s">
        <v>966</v>
      </c>
      <c r="AZ1316" t="s">
        <v>1001</v>
      </c>
      <c r="BA1316">
        <v>9</v>
      </c>
      <c r="BB1316" s="2">
        <v>45433</v>
      </c>
      <c r="BC1316" s="2">
        <v>45439</v>
      </c>
      <c r="BD1316">
        <v>19</v>
      </c>
      <c r="BE1316" t="s">
        <v>1010</v>
      </c>
      <c r="BF1316" t="s">
        <v>1017</v>
      </c>
      <c r="BG1316" t="s">
        <v>421</v>
      </c>
      <c r="BH1316" t="s">
        <v>594</v>
      </c>
      <c r="BI1316">
        <v>200</v>
      </c>
      <c r="BJ1316">
        <v>0</v>
      </c>
      <c r="BK1316" t="s">
        <v>714</v>
      </c>
      <c r="BL1316">
        <v>74.099999999999994</v>
      </c>
      <c r="BM1316">
        <v>65</v>
      </c>
      <c r="BN1316" t="s">
        <v>115</v>
      </c>
      <c r="BO1316">
        <v>14820</v>
      </c>
      <c r="BP1316">
        <v>14820</v>
      </c>
      <c r="BQ1316">
        <v>13000</v>
      </c>
      <c r="BR1316">
        <v>13000</v>
      </c>
      <c r="BS1316">
        <v>1820</v>
      </c>
      <c r="BT1316">
        <v>1820</v>
      </c>
      <c r="BY1316" t="s">
        <v>1263</v>
      </c>
      <c r="BZ1316" t="s">
        <v>719</v>
      </c>
      <c r="CA1316">
        <v>200</v>
      </c>
      <c r="CB1316">
        <v>200</v>
      </c>
      <c r="CC1316">
        <v>0</v>
      </c>
      <c r="CD1316">
        <v>200</v>
      </c>
      <c r="CE1316" t="s">
        <v>1269</v>
      </c>
      <c r="CF1316">
        <v>0</v>
      </c>
      <c r="CJ1316" s="4" t="str">
        <f t="shared" si="200"/>
        <v>اسطوانة قطعية 9 بوصة</v>
      </c>
      <c r="CK1316" s="5">
        <f t="shared" si="201"/>
        <v>45468</v>
      </c>
      <c r="CL1316" s="4">
        <f t="shared" si="202"/>
        <v>47</v>
      </c>
      <c r="CN1316" s="4" t="str">
        <f t="shared" si="203"/>
        <v>اسطوانة قطعية 9 بوصة</v>
      </c>
      <c r="CO1316" s="5">
        <f t="shared" si="204"/>
        <v>45439</v>
      </c>
      <c r="CP1316" s="4">
        <f t="shared" si="205"/>
        <v>74.099999999999994</v>
      </c>
      <c r="CR1316" s="4">
        <f t="shared" si="206"/>
        <v>-27.099999999999994</v>
      </c>
      <c r="CS1316" s="6">
        <f t="shared" si="207"/>
        <v>-0.57659574468085095</v>
      </c>
      <c r="CT1316">
        <f t="shared" si="208"/>
        <v>9262.5</v>
      </c>
      <c r="CU1316">
        <f t="shared" si="209"/>
        <v>5875</v>
      </c>
    </row>
    <row r="1317" spans="1:99" x14ac:dyDescent="0.3">
      <c r="A1317">
        <v>556</v>
      </c>
      <c r="B1317">
        <v>392</v>
      </c>
      <c r="C1317">
        <v>110</v>
      </c>
      <c r="D1317" t="s">
        <v>83</v>
      </c>
      <c r="E1317" t="s">
        <v>84</v>
      </c>
      <c r="H1317" t="s">
        <v>102</v>
      </c>
      <c r="I1317" t="s">
        <v>112</v>
      </c>
      <c r="J1317" t="s">
        <v>114</v>
      </c>
      <c r="K1317" t="s">
        <v>115</v>
      </c>
      <c r="L1317">
        <v>8</v>
      </c>
      <c r="M1317">
        <v>1</v>
      </c>
      <c r="N1317" s="2">
        <v>45465</v>
      </c>
      <c r="O1317" s="2">
        <v>45468</v>
      </c>
      <c r="P1317" t="s">
        <v>181</v>
      </c>
      <c r="Q1317" t="s">
        <v>247</v>
      </c>
      <c r="R1317" t="s">
        <v>421</v>
      </c>
      <c r="S1317" t="s">
        <v>421</v>
      </c>
      <c r="T1317" t="s">
        <v>594</v>
      </c>
      <c r="U1317" t="s">
        <v>714</v>
      </c>
      <c r="V1317">
        <v>47</v>
      </c>
      <c r="W1317">
        <v>125</v>
      </c>
      <c r="X1317" t="s">
        <v>727</v>
      </c>
      <c r="Y1317">
        <v>5875</v>
      </c>
      <c r="AB1317" s="2">
        <v>45201</v>
      </c>
      <c r="AC1317">
        <v>822.5</v>
      </c>
      <c r="AE1317">
        <v>125</v>
      </c>
      <c r="AF1317">
        <v>125</v>
      </c>
      <c r="AG1317">
        <v>0</v>
      </c>
      <c r="AH1317">
        <v>125</v>
      </c>
      <c r="AI1317">
        <v>0</v>
      </c>
      <c r="AJ1317" t="s">
        <v>728</v>
      </c>
      <c r="AK1317" t="s">
        <v>754</v>
      </c>
      <c r="AL1317" t="s">
        <v>805</v>
      </c>
      <c r="AM1317" t="s">
        <v>856</v>
      </c>
      <c r="AP1317">
        <v>98867</v>
      </c>
      <c r="AQ1317">
        <v>87440</v>
      </c>
      <c r="AR1317" t="s">
        <v>885</v>
      </c>
      <c r="AS1317" t="s">
        <v>83</v>
      </c>
      <c r="AU1317" t="s">
        <v>922</v>
      </c>
      <c r="AW1317" t="s">
        <v>85</v>
      </c>
      <c r="AX1317">
        <v>2162</v>
      </c>
      <c r="AY1317" t="s">
        <v>964</v>
      </c>
      <c r="AZ1317" t="s">
        <v>1001</v>
      </c>
      <c r="BA1317">
        <v>11</v>
      </c>
      <c r="BB1317" s="2">
        <v>45467</v>
      </c>
      <c r="BC1317" s="2">
        <v>45474</v>
      </c>
      <c r="BD1317">
        <v>1</v>
      </c>
      <c r="BE1317" t="s">
        <v>1010</v>
      </c>
      <c r="BF1317">
        <v>374</v>
      </c>
      <c r="BG1317" t="s">
        <v>421</v>
      </c>
      <c r="BH1317" t="s">
        <v>594</v>
      </c>
      <c r="BI1317">
        <v>20</v>
      </c>
      <c r="BJ1317">
        <v>0</v>
      </c>
      <c r="BK1317" t="s">
        <v>714</v>
      </c>
      <c r="BL1317">
        <v>91.2</v>
      </c>
      <c r="BM1317">
        <v>80</v>
      </c>
      <c r="BN1317" t="s">
        <v>115</v>
      </c>
      <c r="BO1317">
        <v>1824</v>
      </c>
      <c r="BP1317">
        <v>1824</v>
      </c>
      <c r="BQ1317">
        <v>1600</v>
      </c>
      <c r="BR1317">
        <v>1600</v>
      </c>
      <c r="BS1317">
        <v>224</v>
      </c>
      <c r="BT1317">
        <v>224</v>
      </c>
      <c r="BV1317" t="s">
        <v>885</v>
      </c>
      <c r="BW1317" t="s">
        <v>1216</v>
      </c>
      <c r="BX1317" t="s">
        <v>1250</v>
      </c>
      <c r="BY1317" t="s">
        <v>1262</v>
      </c>
      <c r="BZ1317" t="s">
        <v>719</v>
      </c>
      <c r="CA1317">
        <v>20</v>
      </c>
      <c r="CB1317">
        <v>20</v>
      </c>
      <c r="CC1317">
        <v>0</v>
      </c>
      <c r="CD1317">
        <v>20</v>
      </c>
      <c r="CE1317" t="s">
        <v>1269</v>
      </c>
      <c r="CF1317">
        <v>0</v>
      </c>
      <c r="CJ1317" s="4" t="str">
        <f t="shared" si="200"/>
        <v>اسطوانة قطعية 9 بوصة</v>
      </c>
      <c r="CK1317" s="5">
        <f t="shared" si="201"/>
        <v>45468</v>
      </c>
      <c r="CL1317" s="4">
        <f t="shared" si="202"/>
        <v>47</v>
      </c>
      <c r="CN1317" s="4" t="str">
        <f t="shared" si="203"/>
        <v>اسطوانة قطعية 9 بوصة</v>
      </c>
      <c r="CO1317" s="5">
        <f t="shared" si="204"/>
        <v>45474</v>
      </c>
      <c r="CP1317" s="4">
        <f t="shared" si="205"/>
        <v>91.2</v>
      </c>
      <c r="CR1317" s="4">
        <f t="shared" si="206"/>
        <v>-44.2</v>
      </c>
      <c r="CS1317" s="6">
        <f t="shared" si="207"/>
        <v>-0.94042553191489364</v>
      </c>
      <c r="CT1317">
        <f t="shared" si="208"/>
        <v>11400</v>
      </c>
      <c r="CU1317">
        <f t="shared" si="209"/>
        <v>5875</v>
      </c>
    </row>
    <row r="1318" spans="1:99" x14ac:dyDescent="0.3">
      <c r="A1318">
        <v>556</v>
      </c>
      <c r="B1318">
        <v>392</v>
      </c>
      <c r="C1318">
        <v>110</v>
      </c>
      <c r="D1318" t="s">
        <v>83</v>
      </c>
      <c r="E1318" t="s">
        <v>84</v>
      </c>
      <c r="H1318" t="s">
        <v>102</v>
      </c>
      <c r="I1318" t="s">
        <v>112</v>
      </c>
      <c r="J1318" t="s">
        <v>114</v>
      </c>
      <c r="K1318" t="s">
        <v>115</v>
      </c>
      <c r="L1318">
        <v>8</v>
      </c>
      <c r="M1318">
        <v>1</v>
      </c>
      <c r="N1318" s="2">
        <v>45465</v>
      </c>
      <c r="O1318" s="2">
        <v>45468</v>
      </c>
      <c r="P1318" t="s">
        <v>181</v>
      </c>
      <c r="Q1318" t="s">
        <v>247</v>
      </c>
      <c r="R1318" t="s">
        <v>421</v>
      </c>
      <c r="S1318" t="s">
        <v>421</v>
      </c>
      <c r="T1318" t="s">
        <v>594</v>
      </c>
      <c r="U1318" t="s">
        <v>714</v>
      </c>
      <c r="V1318">
        <v>47</v>
      </c>
      <c r="W1318">
        <v>125</v>
      </c>
      <c r="X1318" t="s">
        <v>727</v>
      </c>
      <c r="Y1318">
        <v>5875</v>
      </c>
      <c r="AB1318" s="2">
        <v>45201</v>
      </c>
      <c r="AC1318">
        <v>822.5</v>
      </c>
      <c r="AE1318">
        <v>125</v>
      </c>
      <c r="AF1318">
        <v>125</v>
      </c>
      <c r="AG1318">
        <v>0</v>
      </c>
      <c r="AH1318">
        <v>125</v>
      </c>
      <c r="AI1318">
        <v>0</v>
      </c>
      <c r="AJ1318" t="s">
        <v>728</v>
      </c>
      <c r="AK1318" t="s">
        <v>756</v>
      </c>
      <c r="AL1318" t="s">
        <v>807</v>
      </c>
      <c r="AM1318" t="s">
        <v>858</v>
      </c>
      <c r="AP1318">
        <v>99226</v>
      </c>
      <c r="AQ1318">
        <v>95151</v>
      </c>
      <c r="AR1318">
        <v>3.01</v>
      </c>
      <c r="AS1318" t="s">
        <v>83</v>
      </c>
      <c r="AU1318" t="s">
        <v>729</v>
      </c>
      <c r="AW1318" t="s">
        <v>955</v>
      </c>
      <c r="AX1318">
        <v>4603</v>
      </c>
      <c r="AY1318" t="s">
        <v>985</v>
      </c>
      <c r="AZ1318" t="s">
        <v>1002</v>
      </c>
      <c r="BA1318">
        <v>1</v>
      </c>
      <c r="BB1318" s="2">
        <v>45477</v>
      </c>
      <c r="BC1318" s="2">
        <v>45477</v>
      </c>
      <c r="BD1318">
        <v>4</v>
      </c>
      <c r="BE1318" t="s">
        <v>1011</v>
      </c>
      <c r="BG1318" t="s">
        <v>421</v>
      </c>
      <c r="BH1318" t="s">
        <v>594</v>
      </c>
      <c r="BI1318">
        <v>500</v>
      </c>
      <c r="BJ1318">
        <v>0</v>
      </c>
      <c r="BK1318" t="s">
        <v>714</v>
      </c>
      <c r="BL1318">
        <v>62.015999999999998</v>
      </c>
      <c r="BM1318">
        <v>54.4</v>
      </c>
      <c r="BN1318" t="s">
        <v>115</v>
      </c>
      <c r="BO1318">
        <v>31008</v>
      </c>
      <c r="BP1318">
        <v>31008</v>
      </c>
      <c r="BQ1318">
        <v>27200</v>
      </c>
      <c r="BR1318">
        <v>27200</v>
      </c>
      <c r="BS1318">
        <v>3808</v>
      </c>
      <c r="BT1318">
        <v>3808</v>
      </c>
      <c r="BV1318">
        <v>3.01</v>
      </c>
      <c r="BW1318" t="s">
        <v>1240</v>
      </c>
      <c r="BY1318" t="s">
        <v>1263</v>
      </c>
      <c r="BZ1318" t="s">
        <v>723</v>
      </c>
      <c r="CA1318">
        <v>0</v>
      </c>
      <c r="CB1318">
        <v>0</v>
      </c>
      <c r="CC1318">
        <v>0</v>
      </c>
      <c r="CD1318">
        <v>0</v>
      </c>
      <c r="CE1318" t="s">
        <v>1291</v>
      </c>
      <c r="CF1318">
        <v>31008</v>
      </c>
      <c r="CJ1318" s="4" t="str">
        <f t="shared" si="200"/>
        <v>اسطوانة قطعية 9 بوصة</v>
      </c>
      <c r="CK1318" s="5">
        <f t="shared" si="201"/>
        <v>45468</v>
      </c>
      <c r="CL1318" s="4">
        <f t="shared" si="202"/>
        <v>47</v>
      </c>
      <c r="CN1318" s="4" t="str">
        <f t="shared" si="203"/>
        <v>اسطوانة قطعية 9 بوصة</v>
      </c>
      <c r="CO1318" s="5">
        <f t="shared" si="204"/>
        <v>45477</v>
      </c>
      <c r="CP1318" s="4">
        <f t="shared" si="205"/>
        <v>62.015999999999998</v>
      </c>
      <c r="CR1318" s="4">
        <f t="shared" si="206"/>
        <v>-15.015999999999998</v>
      </c>
      <c r="CS1318" s="6">
        <f t="shared" si="207"/>
        <v>-0.31948936170212761</v>
      </c>
      <c r="CT1318">
        <f t="shared" si="208"/>
        <v>7752</v>
      </c>
      <c r="CU1318">
        <f t="shared" si="209"/>
        <v>5875</v>
      </c>
    </row>
    <row r="1319" spans="1:99" x14ac:dyDescent="0.3">
      <c r="A1319">
        <v>556</v>
      </c>
      <c r="B1319">
        <v>392</v>
      </c>
      <c r="C1319">
        <v>110</v>
      </c>
      <c r="D1319" t="s">
        <v>83</v>
      </c>
      <c r="E1319" t="s">
        <v>84</v>
      </c>
      <c r="H1319" t="s">
        <v>102</v>
      </c>
      <c r="I1319" t="s">
        <v>112</v>
      </c>
      <c r="J1319" t="s">
        <v>114</v>
      </c>
      <c r="K1319" t="s">
        <v>115</v>
      </c>
      <c r="L1319">
        <v>8</v>
      </c>
      <c r="M1319">
        <v>1</v>
      </c>
      <c r="N1319" s="2">
        <v>45465</v>
      </c>
      <c r="O1319" s="2">
        <v>45468</v>
      </c>
      <c r="P1319" t="s">
        <v>181</v>
      </c>
      <c r="Q1319" t="s">
        <v>247</v>
      </c>
      <c r="R1319" t="s">
        <v>421</v>
      </c>
      <c r="S1319" t="s">
        <v>421</v>
      </c>
      <c r="T1319" t="s">
        <v>594</v>
      </c>
      <c r="U1319" t="s">
        <v>714</v>
      </c>
      <c r="V1319">
        <v>47</v>
      </c>
      <c r="W1319">
        <v>125</v>
      </c>
      <c r="X1319" t="s">
        <v>727</v>
      </c>
      <c r="Y1319">
        <v>5875</v>
      </c>
      <c r="AB1319" s="2">
        <v>45201</v>
      </c>
      <c r="AC1319">
        <v>822.5</v>
      </c>
      <c r="AE1319">
        <v>125</v>
      </c>
      <c r="AF1319">
        <v>125</v>
      </c>
      <c r="AG1319">
        <v>0</v>
      </c>
      <c r="AH1319">
        <v>125</v>
      </c>
      <c r="AI1319">
        <v>0</v>
      </c>
      <c r="AJ1319" t="s">
        <v>728</v>
      </c>
      <c r="AK1319" t="s">
        <v>758</v>
      </c>
      <c r="AL1319" t="s">
        <v>809</v>
      </c>
      <c r="AM1319" t="s">
        <v>860</v>
      </c>
      <c r="AP1319">
        <v>98737</v>
      </c>
      <c r="AQ1319">
        <v>93515</v>
      </c>
      <c r="AS1319" t="s">
        <v>83</v>
      </c>
      <c r="AU1319" t="s">
        <v>728</v>
      </c>
      <c r="AW1319" t="s">
        <v>85</v>
      </c>
      <c r="AX1319">
        <v>2162</v>
      </c>
      <c r="AY1319" t="s">
        <v>980</v>
      </c>
      <c r="AZ1319" t="s">
        <v>1001</v>
      </c>
      <c r="BA1319">
        <v>1</v>
      </c>
      <c r="BB1319" s="2">
        <v>45454</v>
      </c>
      <c r="BC1319" s="2">
        <v>45455</v>
      </c>
      <c r="BD1319">
        <v>1</v>
      </c>
      <c r="BE1319" t="s">
        <v>1010</v>
      </c>
      <c r="BF1319" t="s">
        <v>1045</v>
      </c>
      <c r="BG1319" t="s">
        <v>421</v>
      </c>
      <c r="BH1319" t="s">
        <v>594</v>
      </c>
      <c r="BI1319">
        <v>2</v>
      </c>
      <c r="BJ1319">
        <v>0</v>
      </c>
      <c r="BK1319" t="s">
        <v>714</v>
      </c>
      <c r="BL1319">
        <v>60</v>
      </c>
      <c r="BM1319">
        <v>60</v>
      </c>
      <c r="BN1319" t="s">
        <v>115</v>
      </c>
      <c r="BO1319">
        <v>120</v>
      </c>
      <c r="BP1319">
        <v>120</v>
      </c>
      <c r="BQ1319">
        <v>120</v>
      </c>
      <c r="BR1319">
        <v>120</v>
      </c>
      <c r="BS1319">
        <v>0</v>
      </c>
      <c r="BT1319">
        <v>0</v>
      </c>
      <c r="BU1319" t="s">
        <v>1209</v>
      </c>
      <c r="BY1319" t="s">
        <v>1263</v>
      </c>
      <c r="BZ1319" t="s">
        <v>719</v>
      </c>
      <c r="CA1319">
        <v>2</v>
      </c>
      <c r="CB1319">
        <v>2</v>
      </c>
      <c r="CC1319">
        <v>0</v>
      </c>
      <c r="CD1319">
        <v>2</v>
      </c>
      <c r="CE1319" t="s">
        <v>1269</v>
      </c>
      <c r="CF1319">
        <v>0</v>
      </c>
      <c r="CJ1319" s="4" t="str">
        <f t="shared" si="200"/>
        <v>اسطوانة قطعية 9 بوصة</v>
      </c>
      <c r="CK1319" s="5">
        <f t="shared" si="201"/>
        <v>45468</v>
      </c>
      <c r="CL1319" s="4">
        <f t="shared" si="202"/>
        <v>47</v>
      </c>
      <c r="CN1319" s="4" t="str">
        <f t="shared" si="203"/>
        <v>اسطوانة قطعية 9 بوصة</v>
      </c>
      <c r="CO1319" s="5">
        <f t="shared" si="204"/>
        <v>45455</v>
      </c>
      <c r="CP1319" s="4">
        <f t="shared" si="205"/>
        <v>60</v>
      </c>
      <c r="CR1319" s="4">
        <f t="shared" si="206"/>
        <v>-13</v>
      </c>
      <c r="CS1319" s="6">
        <f t="shared" si="207"/>
        <v>-0.27659574468085107</v>
      </c>
      <c r="CT1319">
        <f t="shared" si="208"/>
        <v>7500</v>
      </c>
      <c r="CU1319">
        <f t="shared" si="209"/>
        <v>5875</v>
      </c>
    </row>
    <row r="1320" spans="1:99" x14ac:dyDescent="0.3">
      <c r="A1320">
        <v>556</v>
      </c>
      <c r="B1320">
        <v>392</v>
      </c>
      <c r="C1320">
        <v>110</v>
      </c>
      <c r="D1320" t="s">
        <v>83</v>
      </c>
      <c r="E1320" t="s">
        <v>84</v>
      </c>
      <c r="H1320" t="s">
        <v>102</v>
      </c>
      <c r="I1320" t="s">
        <v>112</v>
      </c>
      <c r="J1320" t="s">
        <v>114</v>
      </c>
      <c r="K1320" t="s">
        <v>115</v>
      </c>
      <c r="L1320">
        <v>8</v>
      </c>
      <c r="M1320">
        <v>1</v>
      </c>
      <c r="N1320" s="2">
        <v>45465</v>
      </c>
      <c r="O1320" s="2">
        <v>45468</v>
      </c>
      <c r="P1320" t="s">
        <v>181</v>
      </c>
      <c r="Q1320" t="s">
        <v>247</v>
      </c>
      <c r="R1320" t="s">
        <v>421</v>
      </c>
      <c r="S1320" t="s">
        <v>421</v>
      </c>
      <c r="T1320" t="s">
        <v>594</v>
      </c>
      <c r="U1320" t="s">
        <v>714</v>
      </c>
      <c r="V1320">
        <v>47</v>
      </c>
      <c r="W1320">
        <v>125</v>
      </c>
      <c r="X1320" t="s">
        <v>727</v>
      </c>
      <c r="Y1320">
        <v>5875</v>
      </c>
      <c r="AB1320" s="2">
        <v>45201</v>
      </c>
      <c r="AC1320">
        <v>822.5</v>
      </c>
      <c r="AE1320">
        <v>125</v>
      </c>
      <c r="AF1320">
        <v>125</v>
      </c>
      <c r="AG1320">
        <v>0</v>
      </c>
      <c r="AH1320">
        <v>125</v>
      </c>
      <c r="AI1320">
        <v>0</v>
      </c>
      <c r="AJ1320" t="s">
        <v>728</v>
      </c>
      <c r="AK1320" t="s">
        <v>758</v>
      </c>
      <c r="AL1320" t="s">
        <v>809</v>
      </c>
      <c r="AM1320" t="s">
        <v>860</v>
      </c>
      <c r="AP1320">
        <v>98738</v>
      </c>
      <c r="AQ1320">
        <v>94557</v>
      </c>
      <c r="AS1320" t="s">
        <v>83</v>
      </c>
      <c r="AU1320" t="s">
        <v>729</v>
      </c>
      <c r="AW1320" t="s">
        <v>85</v>
      </c>
      <c r="AX1320">
        <v>2162</v>
      </c>
      <c r="AY1320" t="s">
        <v>980</v>
      </c>
      <c r="AZ1320" t="s">
        <v>1001</v>
      </c>
      <c r="BA1320">
        <v>2</v>
      </c>
      <c r="BB1320" s="2">
        <v>45454</v>
      </c>
      <c r="BC1320" s="2">
        <v>45475</v>
      </c>
      <c r="BD1320">
        <v>1</v>
      </c>
      <c r="BE1320" t="s">
        <v>1010</v>
      </c>
      <c r="BF1320" t="s">
        <v>1045</v>
      </c>
      <c r="BG1320" t="s">
        <v>421</v>
      </c>
      <c r="BH1320" t="s">
        <v>594</v>
      </c>
      <c r="BI1320">
        <v>2</v>
      </c>
      <c r="BJ1320">
        <v>0</v>
      </c>
      <c r="BK1320" t="s">
        <v>714</v>
      </c>
      <c r="BL1320">
        <v>50</v>
      </c>
      <c r="BM1320">
        <v>50</v>
      </c>
      <c r="BN1320" t="s">
        <v>115</v>
      </c>
      <c r="BO1320">
        <v>100</v>
      </c>
      <c r="BP1320">
        <v>100</v>
      </c>
      <c r="BQ1320">
        <v>100</v>
      </c>
      <c r="BR1320">
        <v>100</v>
      </c>
      <c r="BS1320">
        <v>0</v>
      </c>
      <c r="BT1320">
        <v>0</v>
      </c>
      <c r="BU1320" t="s">
        <v>1209</v>
      </c>
      <c r="BY1320" t="s">
        <v>1263</v>
      </c>
      <c r="BZ1320" t="s">
        <v>719</v>
      </c>
      <c r="CA1320">
        <v>0</v>
      </c>
      <c r="CB1320">
        <v>0</v>
      </c>
      <c r="CC1320">
        <v>0</v>
      </c>
      <c r="CD1320">
        <v>0</v>
      </c>
      <c r="CE1320" t="s">
        <v>1280</v>
      </c>
      <c r="CF1320">
        <v>100</v>
      </c>
      <c r="CJ1320" s="4" t="str">
        <f t="shared" si="200"/>
        <v>اسطوانة قطعية 9 بوصة</v>
      </c>
      <c r="CK1320" s="5">
        <f t="shared" si="201"/>
        <v>45468</v>
      </c>
      <c r="CL1320" s="4">
        <f t="shared" si="202"/>
        <v>47</v>
      </c>
      <c r="CN1320" s="4" t="str">
        <f t="shared" si="203"/>
        <v>اسطوانة قطعية 9 بوصة</v>
      </c>
      <c r="CO1320" s="5">
        <f t="shared" si="204"/>
        <v>45475</v>
      </c>
      <c r="CP1320" s="4">
        <f t="shared" si="205"/>
        <v>50</v>
      </c>
      <c r="CR1320" s="4">
        <f t="shared" si="206"/>
        <v>-3</v>
      </c>
      <c r="CS1320" s="6">
        <f t="shared" si="207"/>
        <v>-6.3829787234042548E-2</v>
      </c>
      <c r="CT1320">
        <f t="shared" si="208"/>
        <v>6250</v>
      </c>
      <c r="CU1320">
        <f t="shared" si="209"/>
        <v>5875</v>
      </c>
    </row>
    <row r="1321" spans="1:99" x14ac:dyDescent="0.3">
      <c r="A1321">
        <v>556</v>
      </c>
      <c r="B1321">
        <v>392</v>
      </c>
      <c r="C1321">
        <v>110</v>
      </c>
      <c r="D1321" t="s">
        <v>83</v>
      </c>
      <c r="E1321" t="s">
        <v>84</v>
      </c>
      <c r="H1321" t="s">
        <v>102</v>
      </c>
      <c r="I1321" t="s">
        <v>112</v>
      </c>
      <c r="J1321" t="s">
        <v>114</v>
      </c>
      <c r="K1321" t="s">
        <v>115</v>
      </c>
      <c r="L1321">
        <v>8</v>
      </c>
      <c r="M1321">
        <v>1</v>
      </c>
      <c r="N1321" s="2">
        <v>45465</v>
      </c>
      <c r="O1321" s="2">
        <v>45468</v>
      </c>
      <c r="P1321" t="s">
        <v>181</v>
      </c>
      <c r="Q1321" t="s">
        <v>247</v>
      </c>
      <c r="R1321" t="s">
        <v>421</v>
      </c>
      <c r="S1321" t="s">
        <v>421</v>
      </c>
      <c r="T1321" t="s">
        <v>594</v>
      </c>
      <c r="U1321" t="s">
        <v>714</v>
      </c>
      <c r="V1321">
        <v>47</v>
      </c>
      <c r="W1321">
        <v>125</v>
      </c>
      <c r="X1321" t="s">
        <v>727</v>
      </c>
      <c r="Y1321">
        <v>5875</v>
      </c>
      <c r="AB1321" s="2">
        <v>45201</v>
      </c>
      <c r="AC1321">
        <v>822.5</v>
      </c>
      <c r="AE1321">
        <v>125</v>
      </c>
      <c r="AF1321">
        <v>125</v>
      </c>
      <c r="AG1321">
        <v>0</v>
      </c>
      <c r="AH1321">
        <v>125</v>
      </c>
      <c r="AI1321">
        <v>0</v>
      </c>
      <c r="AJ1321" t="s">
        <v>728</v>
      </c>
      <c r="AK1321" t="s">
        <v>745</v>
      </c>
      <c r="AL1321" t="s">
        <v>796</v>
      </c>
      <c r="AM1321" t="s">
        <v>847</v>
      </c>
      <c r="AP1321">
        <v>98869</v>
      </c>
      <c r="AQ1321">
        <v>94778</v>
      </c>
      <c r="AS1321" t="s">
        <v>83</v>
      </c>
      <c r="AU1321" t="s">
        <v>728</v>
      </c>
      <c r="AW1321" t="s">
        <v>85</v>
      </c>
      <c r="AX1321">
        <v>2162</v>
      </c>
      <c r="AY1321" t="s">
        <v>972</v>
      </c>
      <c r="AZ1321" t="s">
        <v>1001</v>
      </c>
      <c r="BA1321">
        <v>4</v>
      </c>
      <c r="BB1321" s="2">
        <v>45467</v>
      </c>
      <c r="BC1321" s="2">
        <v>45474</v>
      </c>
      <c r="BD1321">
        <v>2</v>
      </c>
      <c r="BE1321" t="s">
        <v>1010</v>
      </c>
      <c r="BF1321" t="s">
        <v>1172</v>
      </c>
      <c r="BG1321" t="s">
        <v>421</v>
      </c>
      <c r="BH1321" t="s">
        <v>594</v>
      </c>
      <c r="BI1321">
        <v>5</v>
      </c>
      <c r="BJ1321">
        <v>0</v>
      </c>
      <c r="BK1321" t="s">
        <v>714</v>
      </c>
      <c r="BL1321">
        <v>96.9</v>
      </c>
      <c r="BM1321">
        <v>85</v>
      </c>
      <c r="BN1321" t="s">
        <v>115</v>
      </c>
      <c r="BO1321">
        <v>484.5</v>
      </c>
      <c r="BP1321">
        <v>484.5</v>
      </c>
      <c r="BQ1321">
        <v>425</v>
      </c>
      <c r="BR1321">
        <v>425</v>
      </c>
      <c r="BS1321">
        <v>59.5</v>
      </c>
      <c r="BT1321">
        <v>59.5</v>
      </c>
      <c r="BY1321" t="s">
        <v>1263</v>
      </c>
      <c r="BZ1321" t="s">
        <v>719</v>
      </c>
      <c r="CA1321">
        <v>5</v>
      </c>
      <c r="CB1321">
        <v>5</v>
      </c>
      <c r="CC1321">
        <v>0</v>
      </c>
      <c r="CD1321">
        <v>5</v>
      </c>
      <c r="CE1321" t="s">
        <v>1269</v>
      </c>
      <c r="CF1321">
        <v>0</v>
      </c>
      <c r="CJ1321" s="4" t="str">
        <f t="shared" si="200"/>
        <v>اسطوانة قطعية 9 بوصة</v>
      </c>
      <c r="CK1321" s="5">
        <f t="shared" si="201"/>
        <v>45468</v>
      </c>
      <c r="CL1321" s="4">
        <f t="shared" si="202"/>
        <v>47</v>
      </c>
      <c r="CN1321" s="4" t="str">
        <f t="shared" si="203"/>
        <v>اسطوانة قطعية 9 بوصة</v>
      </c>
      <c r="CO1321" s="5">
        <f t="shared" si="204"/>
        <v>45474</v>
      </c>
      <c r="CP1321" s="4">
        <f t="shared" si="205"/>
        <v>96.9</v>
      </c>
      <c r="CR1321" s="4">
        <f t="shared" si="206"/>
        <v>-49.900000000000006</v>
      </c>
      <c r="CS1321" s="6">
        <f t="shared" si="207"/>
        <v>-1.0617021276595746</v>
      </c>
      <c r="CT1321">
        <f t="shared" si="208"/>
        <v>12112.5</v>
      </c>
      <c r="CU1321">
        <f t="shared" si="209"/>
        <v>5875</v>
      </c>
    </row>
    <row r="1322" spans="1:99" x14ac:dyDescent="0.3">
      <c r="A1322">
        <v>556</v>
      </c>
      <c r="B1322">
        <v>392</v>
      </c>
      <c r="C1322">
        <v>110</v>
      </c>
      <c r="D1322" t="s">
        <v>83</v>
      </c>
      <c r="E1322" t="s">
        <v>84</v>
      </c>
      <c r="H1322" t="s">
        <v>102</v>
      </c>
      <c r="I1322" t="s">
        <v>112</v>
      </c>
      <c r="J1322" t="s">
        <v>114</v>
      </c>
      <c r="K1322" t="s">
        <v>115</v>
      </c>
      <c r="L1322">
        <v>8</v>
      </c>
      <c r="M1322">
        <v>1</v>
      </c>
      <c r="N1322" s="2">
        <v>45465</v>
      </c>
      <c r="O1322" s="2">
        <v>45468</v>
      </c>
      <c r="P1322" t="s">
        <v>181</v>
      </c>
      <c r="Q1322" t="s">
        <v>247</v>
      </c>
      <c r="R1322" t="s">
        <v>421</v>
      </c>
      <c r="S1322" t="s">
        <v>421</v>
      </c>
      <c r="T1322" t="s">
        <v>594</v>
      </c>
      <c r="U1322" t="s">
        <v>714</v>
      </c>
      <c r="V1322">
        <v>47</v>
      </c>
      <c r="W1322">
        <v>125</v>
      </c>
      <c r="X1322" t="s">
        <v>727</v>
      </c>
      <c r="Y1322">
        <v>5875</v>
      </c>
      <c r="AB1322" s="2">
        <v>45201</v>
      </c>
      <c r="AC1322">
        <v>822.5</v>
      </c>
      <c r="AE1322">
        <v>125</v>
      </c>
      <c r="AF1322">
        <v>125</v>
      </c>
      <c r="AG1322">
        <v>0</v>
      </c>
      <c r="AH1322">
        <v>125</v>
      </c>
      <c r="AI1322">
        <v>0</v>
      </c>
      <c r="AJ1322" t="s">
        <v>728</v>
      </c>
      <c r="AK1322" t="s">
        <v>739</v>
      </c>
      <c r="AL1322" t="s">
        <v>790</v>
      </c>
      <c r="AM1322" t="s">
        <v>841</v>
      </c>
      <c r="AP1322">
        <v>98411</v>
      </c>
      <c r="AQ1322">
        <v>92153</v>
      </c>
      <c r="AR1322">
        <v>3.01</v>
      </c>
      <c r="AS1322" t="s">
        <v>83</v>
      </c>
      <c r="AU1322" t="s">
        <v>922</v>
      </c>
      <c r="AW1322" t="s">
        <v>932</v>
      </c>
      <c r="AX1322">
        <v>1832</v>
      </c>
      <c r="AY1322" t="s">
        <v>991</v>
      </c>
      <c r="AZ1322" t="s">
        <v>1002</v>
      </c>
      <c r="BA1322">
        <v>1</v>
      </c>
      <c r="BB1322" s="2">
        <v>45446</v>
      </c>
      <c r="BC1322" s="2">
        <v>45446</v>
      </c>
      <c r="BD1322">
        <v>10</v>
      </c>
      <c r="BE1322" t="s">
        <v>1011</v>
      </c>
      <c r="BG1322" t="s">
        <v>421</v>
      </c>
      <c r="BH1322" t="s">
        <v>594</v>
      </c>
      <c r="BI1322">
        <v>50</v>
      </c>
      <c r="BJ1322">
        <v>0</v>
      </c>
      <c r="BK1322" t="s">
        <v>714</v>
      </c>
      <c r="BL1322">
        <v>75.239999999999995</v>
      </c>
      <c r="BM1322">
        <v>66</v>
      </c>
      <c r="BN1322" t="s">
        <v>115</v>
      </c>
      <c r="BO1322">
        <v>3762</v>
      </c>
      <c r="BP1322">
        <v>3762</v>
      </c>
      <c r="BQ1322">
        <v>3300</v>
      </c>
      <c r="BR1322">
        <v>3300</v>
      </c>
      <c r="BS1322">
        <v>462</v>
      </c>
      <c r="BT1322">
        <v>462</v>
      </c>
      <c r="BV1322">
        <v>3.01</v>
      </c>
      <c r="BW1322" t="s">
        <v>1240</v>
      </c>
      <c r="BY1322" t="s">
        <v>1263</v>
      </c>
      <c r="BZ1322" t="s">
        <v>723</v>
      </c>
      <c r="CA1322">
        <v>50</v>
      </c>
      <c r="CB1322">
        <v>50</v>
      </c>
      <c r="CC1322">
        <v>0</v>
      </c>
      <c r="CD1322">
        <v>50</v>
      </c>
      <c r="CE1322" t="s">
        <v>1269</v>
      </c>
      <c r="CF1322">
        <v>0</v>
      </c>
      <c r="CJ1322" s="4" t="str">
        <f t="shared" si="200"/>
        <v>اسطوانة قطعية 9 بوصة</v>
      </c>
      <c r="CK1322" s="5">
        <f t="shared" si="201"/>
        <v>45468</v>
      </c>
      <c r="CL1322" s="4">
        <f t="shared" si="202"/>
        <v>47</v>
      </c>
      <c r="CN1322" s="4" t="str">
        <f t="shared" si="203"/>
        <v>اسطوانة قطعية 9 بوصة</v>
      </c>
      <c r="CO1322" s="5">
        <f t="shared" si="204"/>
        <v>45446</v>
      </c>
      <c r="CP1322" s="4">
        <f t="shared" si="205"/>
        <v>75.239999999999995</v>
      </c>
      <c r="CR1322" s="4">
        <f t="shared" si="206"/>
        <v>-28.239999999999995</v>
      </c>
      <c r="CS1322" s="6">
        <f t="shared" si="207"/>
        <v>-0.60085106382978715</v>
      </c>
      <c r="CT1322">
        <f t="shared" si="208"/>
        <v>9405</v>
      </c>
      <c r="CU1322">
        <f t="shared" si="209"/>
        <v>5875</v>
      </c>
    </row>
    <row r="1323" spans="1:99" x14ac:dyDescent="0.3">
      <c r="A1323">
        <v>556</v>
      </c>
      <c r="B1323">
        <v>392</v>
      </c>
      <c r="C1323">
        <v>110</v>
      </c>
      <c r="D1323" t="s">
        <v>83</v>
      </c>
      <c r="E1323" t="s">
        <v>84</v>
      </c>
      <c r="H1323" t="s">
        <v>102</v>
      </c>
      <c r="I1323" t="s">
        <v>112</v>
      </c>
      <c r="J1323" t="s">
        <v>114</v>
      </c>
      <c r="K1323" t="s">
        <v>115</v>
      </c>
      <c r="L1323">
        <v>8</v>
      </c>
      <c r="M1323">
        <v>1</v>
      </c>
      <c r="N1323" s="2">
        <v>45465</v>
      </c>
      <c r="O1323" s="2">
        <v>45468</v>
      </c>
      <c r="P1323" t="s">
        <v>181</v>
      </c>
      <c r="Q1323" t="s">
        <v>247</v>
      </c>
      <c r="R1323" t="s">
        <v>421</v>
      </c>
      <c r="S1323" t="s">
        <v>421</v>
      </c>
      <c r="T1323" t="s">
        <v>594</v>
      </c>
      <c r="U1323" t="s">
        <v>714</v>
      </c>
      <c r="V1323">
        <v>47</v>
      </c>
      <c r="W1323">
        <v>125</v>
      </c>
      <c r="X1323" t="s">
        <v>727</v>
      </c>
      <c r="Y1323">
        <v>5875</v>
      </c>
      <c r="AB1323" s="2">
        <v>45201</v>
      </c>
      <c r="AC1323">
        <v>822.5</v>
      </c>
      <c r="AE1323">
        <v>125</v>
      </c>
      <c r="AF1323">
        <v>125</v>
      </c>
      <c r="AG1323">
        <v>0</v>
      </c>
      <c r="AH1323">
        <v>125</v>
      </c>
      <c r="AI1323">
        <v>0</v>
      </c>
      <c r="AJ1323" t="s">
        <v>728</v>
      </c>
      <c r="AK1323" t="s">
        <v>739</v>
      </c>
      <c r="AL1323" t="s">
        <v>790</v>
      </c>
      <c r="AM1323" t="s">
        <v>841</v>
      </c>
      <c r="AP1323">
        <v>98724</v>
      </c>
      <c r="AQ1323">
        <v>94463</v>
      </c>
      <c r="AS1323" t="s">
        <v>83</v>
      </c>
      <c r="AU1323" t="s">
        <v>728</v>
      </c>
      <c r="AW1323" t="s">
        <v>85</v>
      </c>
      <c r="AX1323">
        <v>2162</v>
      </c>
      <c r="AY1323" t="s">
        <v>983</v>
      </c>
      <c r="AZ1323" t="s">
        <v>1001</v>
      </c>
      <c r="BA1323">
        <v>2</v>
      </c>
      <c r="BB1323" s="2">
        <v>45454</v>
      </c>
      <c r="BC1323" s="2">
        <v>45455</v>
      </c>
      <c r="BD1323">
        <v>1</v>
      </c>
      <c r="BE1323" t="s">
        <v>1010</v>
      </c>
      <c r="BF1323" t="s">
        <v>1173</v>
      </c>
      <c r="BG1323" t="s">
        <v>421</v>
      </c>
      <c r="BH1323" t="s">
        <v>594</v>
      </c>
      <c r="BI1323">
        <v>20</v>
      </c>
      <c r="BJ1323">
        <v>0</v>
      </c>
      <c r="BK1323" t="s">
        <v>714</v>
      </c>
      <c r="BL1323">
        <v>57</v>
      </c>
      <c r="BM1323">
        <v>50</v>
      </c>
      <c r="BN1323" t="s">
        <v>115</v>
      </c>
      <c r="BO1323">
        <v>1140</v>
      </c>
      <c r="BP1323">
        <v>1140</v>
      </c>
      <c r="BQ1323">
        <v>1000</v>
      </c>
      <c r="BR1323">
        <v>1000</v>
      </c>
      <c r="BS1323">
        <v>140</v>
      </c>
      <c r="BT1323">
        <v>140</v>
      </c>
      <c r="BV1323" t="s">
        <v>885</v>
      </c>
      <c r="BW1323" t="s">
        <v>1216</v>
      </c>
      <c r="BX1323" t="s">
        <v>1250</v>
      </c>
      <c r="BY1323" t="s">
        <v>1262</v>
      </c>
      <c r="BZ1323" t="s">
        <v>719</v>
      </c>
      <c r="CA1323">
        <v>20</v>
      </c>
      <c r="CB1323">
        <v>20</v>
      </c>
      <c r="CC1323">
        <v>0</v>
      </c>
      <c r="CD1323">
        <v>20</v>
      </c>
      <c r="CE1323" t="s">
        <v>1269</v>
      </c>
      <c r="CF1323">
        <v>0</v>
      </c>
      <c r="CJ1323" s="4" t="str">
        <f t="shared" si="200"/>
        <v>اسطوانة قطعية 9 بوصة</v>
      </c>
      <c r="CK1323" s="5">
        <f t="shared" si="201"/>
        <v>45468</v>
      </c>
      <c r="CL1323" s="4">
        <f t="shared" si="202"/>
        <v>47</v>
      </c>
      <c r="CN1323" s="4" t="str">
        <f t="shared" si="203"/>
        <v>اسطوانة قطعية 9 بوصة</v>
      </c>
      <c r="CO1323" s="5">
        <f t="shared" si="204"/>
        <v>45455</v>
      </c>
      <c r="CP1323" s="4">
        <f t="shared" si="205"/>
        <v>57</v>
      </c>
      <c r="CR1323" s="4">
        <f t="shared" si="206"/>
        <v>-10</v>
      </c>
      <c r="CS1323" s="6">
        <f t="shared" si="207"/>
        <v>-0.21276595744680851</v>
      </c>
      <c r="CT1323">
        <f t="shared" si="208"/>
        <v>7125</v>
      </c>
      <c r="CU1323">
        <f t="shared" si="209"/>
        <v>5875</v>
      </c>
    </row>
    <row r="1324" spans="1:99" x14ac:dyDescent="0.3">
      <c r="A1324">
        <v>556</v>
      </c>
      <c r="B1324">
        <v>392</v>
      </c>
      <c r="C1324">
        <v>110</v>
      </c>
      <c r="D1324" t="s">
        <v>83</v>
      </c>
      <c r="E1324" t="s">
        <v>84</v>
      </c>
      <c r="H1324" t="s">
        <v>102</v>
      </c>
      <c r="I1324" t="s">
        <v>112</v>
      </c>
      <c r="J1324" t="s">
        <v>114</v>
      </c>
      <c r="K1324" t="s">
        <v>115</v>
      </c>
      <c r="L1324">
        <v>8</v>
      </c>
      <c r="M1324">
        <v>1</v>
      </c>
      <c r="N1324" s="2">
        <v>45465</v>
      </c>
      <c r="O1324" s="2">
        <v>45468</v>
      </c>
      <c r="P1324" t="s">
        <v>181</v>
      </c>
      <c r="Q1324" t="s">
        <v>247</v>
      </c>
      <c r="R1324" t="s">
        <v>421</v>
      </c>
      <c r="S1324" t="s">
        <v>421</v>
      </c>
      <c r="T1324" t="s">
        <v>594</v>
      </c>
      <c r="U1324" t="s">
        <v>714</v>
      </c>
      <c r="V1324">
        <v>47</v>
      </c>
      <c r="W1324">
        <v>125</v>
      </c>
      <c r="X1324" t="s">
        <v>727</v>
      </c>
      <c r="Y1324">
        <v>5875</v>
      </c>
      <c r="AB1324" s="2">
        <v>45201</v>
      </c>
      <c r="AC1324">
        <v>822.5</v>
      </c>
      <c r="AE1324">
        <v>125</v>
      </c>
      <c r="AF1324">
        <v>125</v>
      </c>
      <c r="AG1324">
        <v>0</v>
      </c>
      <c r="AH1324">
        <v>125</v>
      </c>
      <c r="AI1324">
        <v>0</v>
      </c>
      <c r="AJ1324" t="s">
        <v>728</v>
      </c>
      <c r="AK1324" t="s">
        <v>746</v>
      </c>
      <c r="AL1324" t="s">
        <v>797</v>
      </c>
      <c r="AM1324" t="s">
        <v>848</v>
      </c>
      <c r="AP1324">
        <v>98184</v>
      </c>
      <c r="AQ1324">
        <v>93400</v>
      </c>
      <c r="AS1324" t="s">
        <v>83</v>
      </c>
      <c r="AU1324" t="s">
        <v>728</v>
      </c>
      <c r="AW1324" t="s">
        <v>85</v>
      </c>
      <c r="AX1324">
        <v>2162</v>
      </c>
      <c r="AY1324" t="s">
        <v>968</v>
      </c>
      <c r="AZ1324" t="s">
        <v>1001</v>
      </c>
      <c r="BA1324">
        <v>1</v>
      </c>
      <c r="BB1324" s="2">
        <v>45440</v>
      </c>
      <c r="BC1324" s="2">
        <v>45442</v>
      </c>
      <c r="BD1324">
        <v>7</v>
      </c>
      <c r="BE1324" t="s">
        <v>1010</v>
      </c>
      <c r="BG1324" t="s">
        <v>421</v>
      </c>
      <c r="BH1324" t="s">
        <v>594</v>
      </c>
      <c r="BI1324">
        <v>10</v>
      </c>
      <c r="BJ1324">
        <v>0</v>
      </c>
      <c r="BK1324" t="s">
        <v>714</v>
      </c>
      <c r="BL1324">
        <v>74.099999999999994</v>
      </c>
      <c r="BM1324">
        <v>65</v>
      </c>
      <c r="BN1324" t="s">
        <v>115</v>
      </c>
      <c r="BO1324">
        <v>741</v>
      </c>
      <c r="BP1324">
        <v>741</v>
      </c>
      <c r="BQ1324">
        <v>650</v>
      </c>
      <c r="BR1324">
        <v>650</v>
      </c>
      <c r="BS1324">
        <v>91</v>
      </c>
      <c r="BT1324">
        <v>91</v>
      </c>
      <c r="BY1324" t="s">
        <v>1263</v>
      </c>
      <c r="BZ1324" t="s">
        <v>719</v>
      </c>
      <c r="CA1324">
        <v>10</v>
      </c>
      <c r="CB1324">
        <v>10</v>
      </c>
      <c r="CC1324">
        <v>0</v>
      </c>
      <c r="CD1324">
        <v>10</v>
      </c>
      <c r="CE1324" t="s">
        <v>1269</v>
      </c>
      <c r="CF1324">
        <v>0</v>
      </c>
      <c r="CJ1324" s="4" t="str">
        <f t="shared" si="200"/>
        <v>اسطوانة قطعية 9 بوصة</v>
      </c>
      <c r="CK1324" s="5">
        <f t="shared" si="201"/>
        <v>45468</v>
      </c>
      <c r="CL1324" s="4">
        <f t="shared" si="202"/>
        <v>47</v>
      </c>
      <c r="CN1324" s="4" t="str">
        <f t="shared" si="203"/>
        <v>اسطوانة قطعية 9 بوصة</v>
      </c>
      <c r="CO1324" s="5">
        <f t="shared" si="204"/>
        <v>45442</v>
      </c>
      <c r="CP1324" s="4">
        <f t="shared" si="205"/>
        <v>74.099999999999994</v>
      </c>
      <c r="CR1324" s="4">
        <f t="shared" si="206"/>
        <v>-27.099999999999994</v>
      </c>
      <c r="CS1324" s="6">
        <f t="shared" si="207"/>
        <v>-0.57659574468085095</v>
      </c>
      <c r="CT1324">
        <f t="shared" si="208"/>
        <v>9262.5</v>
      </c>
      <c r="CU1324">
        <f t="shared" si="209"/>
        <v>5875</v>
      </c>
    </row>
    <row r="1325" spans="1:99" x14ac:dyDescent="0.3">
      <c r="A1325">
        <v>556</v>
      </c>
      <c r="B1325">
        <v>392</v>
      </c>
      <c r="C1325">
        <v>110</v>
      </c>
      <c r="D1325" t="s">
        <v>83</v>
      </c>
      <c r="E1325" t="s">
        <v>84</v>
      </c>
      <c r="H1325" t="s">
        <v>102</v>
      </c>
      <c r="I1325" t="s">
        <v>112</v>
      </c>
      <c r="J1325" t="s">
        <v>114</v>
      </c>
      <c r="K1325" t="s">
        <v>115</v>
      </c>
      <c r="L1325">
        <v>8</v>
      </c>
      <c r="M1325">
        <v>1</v>
      </c>
      <c r="N1325" s="2">
        <v>45465</v>
      </c>
      <c r="O1325" s="2">
        <v>45468</v>
      </c>
      <c r="P1325" t="s">
        <v>181</v>
      </c>
      <c r="Q1325" t="s">
        <v>247</v>
      </c>
      <c r="R1325" t="s">
        <v>421</v>
      </c>
      <c r="S1325" t="s">
        <v>421</v>
      </c>
      <c r="T1325" t="s">
        <v>594</v>
      </c>
      <c r="U1325" t="s">
        <v>714</v>
      </c>
      <c r="V1325">
        <v>47</v>
      </c>
      <c r="W1325">
        <v>125</v>
      </c>
      <c r="X1325" t="s">
        <v>727</v>
      </c>
      <c r="Y1325">
        <v>5875</v>
      </c>
      <c r="AB1325" s="2">
        <v>45201</v>
      </c>
      <c r="AC1325">
        <v>822.5</v>
      </c>
      <c r="AE1325">
        <v>125</v>
      </c>
      <c r="AF1325">
        <v>125</v>
      </c>
      <c r="AG1325">
        <v>0</v>
      </c>
      <c r="AH1325">
        <v>125</v>
      </c>
      <c r="AI1325">
        <v>0</v>
      </c>
      <c r="AJ1325" t="s">
        <v>728</v>
      </c>
      <c r="AK1325" t="s">
        <v>746</v>
      </c>
      <c r="AL1325" t="s">
        <v>797</v>
      </c>
      <c r="AM1325" t="s">
        <v>848</v>
      </c>
      <c r="AP1325">
        <v>99023</v>
      </c>
      <c r="AQ1325">
        <v>94917</v>
      </c>
      <c r="AS1325" t="s">
        <v>83</v>
      </c>
      <c r="AU1325" t="s">
        <v>922</v>
      </c>
      <c r="AW1325" t="s">
        <v>85</v>
      </c>
      <c r="AX1325">
        <v>2162</v>
      </c>
      <c r="AY1325" t="s">
        <v>968</v>
      </c>
      <c r="AZ1325" t="s">
        <v>1001</v>
      </c>
      <c r="BA1325">
        <v>6</v>
      </c>
      <c r="BB1325" s="2">
        <v>45472</v>
      </c>
      <c r="BC1325" s="2">
        <v>45474</v>
      </c>
      <c r="BD1325">
        <v>2</v>
      </c>
      <c r="BE1325" t="s">
        <v>1010</v>
      </c>
      <c r="BG1325" t="s">
        <v>421</v>
      </c>
      <c r="BH1325" t="s">
        <v>594</v>
      </c>
      <c r="BI1325">
        <v>5</v>
      </c>
      <c r="BJ1325">
        <v>0</v>
      </c>
      <c r="BK1325" t="s">
        <v>714</v>
      </c>
      <c r="BL1325">
        <v>273.60000000000002</v>
      </c>
      <c r="BM1325">
        <v>240</v>
      </c>
      <c r="BN1325" t="s">
        <v>115</v>
      </c>
      <c r="BO1325">
        <v>1368</v>
      </c>
      <c r="BP1325">
        <v>1368</v>
      </c>
      <c r="BQ1325">
        <v>1200</v>
      </c>
      <c r="BR1325">
        <v>1200</v>
      </c>
      <c r="BS1325">
        <v>168</v>
      </c>
      <c r="BT1325">
        <v>168</v>
      </c>
      <c r="BY1325" t="s">
        <v>1263</v>
      </c>
      <c r="BZ1325" t="s">
        <v>719</v>
      </c>
      <c r="CA1325">
        <v>5</v>
      </c>
      <c r="CB1325">
        <v>5</v>
      </c>
      <c r="CC1325">
        <v>0</v>
      </c>
      <c r="CD1325">
        <v>5</v>
      </c>
      <c r="CE1325" t="s">
        <v>1269</v>
      </c>
      <c r="CF1325">
        <v>0</v>
      </c>
      <c r="CJ1325" s="4" t="str">
        <f t="shared" si="200"/>
        <v>اسطوانة قطعية 9 بوصة</v>
      </c>
      <c r="CK1325" s="5">
        <f t="shared" si="201"/>
        <v>45468</v>
      </c>
      <c r="CL1325" s="4">
        <f t="shared" si="202"/>
        <v>47</v>
      </c>
      <c r="CN1325" s="4" t="str">
        <f t="shared" si="203"/>
        <v>اسطوانة قطعية 9 بوصة</v>
      </c>
      <c r="CO1325" s="5">
        <f t="shared" si="204"/>
        <v>45474</v>
      </c>
      <c r="CP1325" s="4">
        <f t="shared" si="205"/>
        <v>273.60000000000002</v>
      </c>
      <c r="CR1325" s="4">
        <f t="shared" si="206"/>
        <v>-226.60000000000002</v>
      </c>
      <c r="CS1325" s="6">
        <f t="shared" si="207"/>
        <v>-4.8212765957446813</v>
      </c>
      <c r="CT1325">
        <f t="shared" si="208"/>
        <v>34200</v>
      </c>
      <c r="CU1325">
        <f t="shared" si="209"/>
        <v>5875</v>
      </c>
    </row>
    <row r="1326" spans="1:99" x14ac:dyDescent="0.3">
      <c r="A1326">
        <v>556</v>
      </c>
      <c r="B1326">
        <v>392</v>
      </c>
      <c r="C1326">
        <v>110</v>
      </c>
      <c r="D1326" t="s">
        <v>83</v>
      </c>
      <c r="E1326" t="s">
        <v>84</v>
      </c>
      <c r="H1326" t="s">
        <v>102</v>
      </c>
      <c r="I1326" t="s">
        <v>112</v>
      </c>
      <c r="J1326" t="s">
        <v>114</v>
      </c>
      <c r="K1326" t="s">
        <v>115</v>
      </c>
      <c r="L1326">
        <v>8</v>
      </c>
      <c r="M1326">
        <v>1</v>
      </c>
      <c r="N1326" s="2">
        <v>45465</v>
      </c>
      <c r="O1326" s="2">
        <v>45468</v>
      </c>
      <c r="P1326" t="s">
        <v>181</v>
      </c>
      <c r="Q1326" t="s">
        <v>247</v>
      </c>
      <c r="R1326" t="s">
        <v>421</v>
      </c>
      <c r="S1326" t="s">
        <v>421</v>
      </c>
      <c r="T1326" t="s">
        <v>594</v>
      </c>
      <c r="U1326" t="s">
        <v>714</v>
      </c>
      <c r="V1326">
        <v>47</v>
      </c>
      <c r="W1326">
        <v>125</v>
      </c>
      <c r="X1326" t="s">
        <v>727</v>
      </c>
      <c r="Y1326">
        <v>5875</v>
      </c>
      <c r="AB1326" s="2">
        <v>45201</v>
      </c>
      <c r="AC1326">
        <v>822.5</v>
      </c>
      <c r="AE1326">
        <v>125</v>
      </c>
      <c r="AF1326">
        <v>125</v>
      </c>
      <c r="AG1326">
        <v>0</v>
      </c>
      <c r="AH1326">
        <v>125</v>
      </c>
      <c r="AI1326">
        <v>0</v>
      </c>
      <c r="AJ1326" t="s">
        <v>728</v>
      </c>
      <c r="AK1326" t="s">
        <v>746</v>
      </c>
      <c r="AL1326" t="s">
        <v>797</v>
      </c>
      <c r="AM1326" t="s">
        <v>848</v>
      </c>
      <c r="AP1326">
        <v>99203</v>
      </c>
      <c r="AQ1326">
        <v>94917</v>
      </c>
      <c r="AS1326" t="s">
        <v>83</v>
      </c>
      <c r="AU1326" t="s">
        <v>922</v>
      </c>
      <c r="AW1326" t="s">
        <v>85</v>
      </c>
      <c r="AX1326">
        <v>2162</v>
      </c>
      <c r="AY1326" t="s">
        <v>968</v>
      </c>
      <c r="AZ1326" t="s">
        <v>1001</v>
      </c>
      <c r="BA1326">
        <v>9</v>
      </c>
      <c r="BB1326" s="2">
        <v>45477</v>
      </c>
      <c r="BC1326" s="2">
        <v>45480</v>
      </c>
      <c r="BD1326">
        <v>4</v>
      </c>
      <c r="BE1326" t="s">
        <v>1010</v>
      </c>
      <c r="BG1326" t="s">
        <v>421</v>
      </c>
      <c r="BH1326" t="s">
        <v>594</v>
      </c>
      <c r="BI1326">
        <v>8</v>
      </c>
      <c r="BJ1326">
        <v>0</v>
      </c>
      <c r="BK1326" t="s">
        <v>714</v>
      </c>
      <c r="BL1326">
        <v>62.7</v>
      </c>
      <c r="BM1326">
        <v>55</v>
      </c>
      <c r="BN1326" t="s">
        <v>115</v>
      </c>
      <c r="BO1326">
        <v>501.6</v>
      </c>
      <c r="BP1326">
        <v>501.6</v>
      </c>
      <c r="BQ1326">
        <v>440</v>
      </c>
      <c r="BR1326">
        <v>440</v>
      </c>
      <c r="BS1326">
        <v>61.6</v>
      </c>
      <c r="BT1326">
        <v>61.6</v>
      </c>
      <c r="BY1326" t="s">
        <v>1263</v>
      </c>
      <c r="BZ1326" t="s">
        <v>719</v>
      </c>
      <c r="CA1326">
        <v>8</v>
      </c>
      <c r="CB1326">
        <v>8</v>
      </c>
      <c r="CC1326">
        <v>0</v>
      </c>
      <c r="CD1326">
        <v>8</v>
      </c>
      <c r="CE1326" t="s">
        <v>1269</v>
      </c>
      <c r="CF1326">
        <v>0</v>
      </c>
      <c r="CJ1326" s="4" t="str">
        <f t="shared" si="200"/>
        <v>اسطوانة قطعية 9 بوصة</v>
      </c>
      <c r="CK1326" s="5">
        <f t="shared" si="201"/>
        <v>45468</v>
      </c>
      <c r="CL1326" s="4">
        <f t="shared" si="202"/>
        <v>47</v>
      </c>
      <c r="CN1326" s="4" t="str">
        <f t="shared" si="203"/>
        <v>اسطوانة قطعية 9 بوصة</v>
      </c>
      <c r="CO1326" s="5">
        <f t="shared" si="204"/>
        <v>45480</v>
      </c>
      <c r="CP1326" s="4">
        <f t="shared" si="205"/>
        <v>62.7</v>
      </c>
      <c r="CR1326" s="4">
        <f t="shared" si="206"/>
        <v>-15.700000000000003</v>
      </c>
      <c r="CS1326" s="6">
        <f t="shared" si="207"/>
        <v>-0.3340425531914894</v>
      </c>
      <c r="CT1326">
        <f t="shared" si="208"/>
        <v>7837.5</v>
      </c>
      <c r="CU1326">
        <f t="shared" si="209"/>
        <v>5875</v>
      </c>
    </row>
    <row r="1327" spans="1:99" x14ac:dyDescent="0.3">
      <c r="A1327">
        <v>556</v>
      </c>
      <c r="B1327">
        <v>428</v>
      </c>
      <c r="C1327">
        <v>1</v>
      </c>
      <c r="D1327" t="s">
        <v>83</v>
      </c>
      <c r="E1327" t="s">
        <v>84</v>
      </c>
      <c r="H1327" t="s">
        <v>102</v>
      </c>
      <c r="I1327" t="s">
        <v>112</v>
      </c>
      <c r="J1327" t="s">
        <v>114</v>
      </c>
      <c r="K1327" t="s">
        <v>115</v>
      </c>
      <c r="L1327">
        <v>9</v>
      </c>
      <c r="M1327">
        <v>1</v>
      </c>
      <c r="N1327" s="2">
        <v>45465</v>
      </c>
      <c r="O1327" s="2">
        <v>45468</v>
      </c>
      <c r="P1327" t="s">
        <v>181</v>
      </c>
      <c r="Q1327" t="s">
        <v>247</v>
      </c>
      <c r="R1327" t="s">
        <v>421</v>
      </c>
      <c r="S1327" t="s">
        <v>421</v>
      </c>
      <c r="T1327" t="s">
        <v>594</v>
      </c>
      <c r="U1327" t="s">
        <v>714</v>
      </c>
      <c r="V1327">
        <v>47</v>
      </c>
      <c r="W1327">
        <v>25</v>
      </c>
      <c r="X1327" t="s">
        <v>727</v>
      </c>
      <c r="Y1327">
        <v>1175</v>
      </c>
      <c r="AB1327" s="2">
        <v>45232</v>
      </c>
      <c r="AC1327">
        <v>164.5</v>
      </c>
      <c r="AE1327">
        <v>25</v>
      </c>
      <c r="AF1327">
        <v>25</v>
      </c>
      <c r="AG1327">
        <v>0</v>
      </c>
      <c r="AH1327">
        <v>25</v>
      </c>
      <c r="AI1327">
        <v>0</v>
      </c>
      <c r="AJ1327" t="s">
        <v>728</v>
      </c>
      <c r="AK1327" t="s">
        <v>748</v>
      </c>
      <c r="AL1327" t="s">
        <v>799</v>
      </c>
      <c r="AM1327" t="s">
        <v>850</v>
      </c>
      <c r="AP1327">
        <v>97915</v>
      </c>
      <c r="AQ1327">
        <v>91468</v>
      </c>
      <c r="AR1327" t="s">
        <v>886</v>
      </c>
      <c r="AS1327" t="s">
        <v>83</v>
      </c>
      <c r="AU1327" t="s">
        <v>728</v>
      </c>
      <c r="AW1327" t="s">
        <v>85</v>
      </c>
      <c r="AX1327">
        <v>2162</v>
      </c>
      <c r="AY1327" t="s">
        <v>975</v>
      </c>
      <c r="AZ1327" t="s">
        <v>1001</v>
      </c>
      <c r="BA1327">
        <v>3</v>
      </c>
      <c r="BB1327" s="2">
        <v>45433</v>
      </c>
      <c r="BC1327" s="2">
        <v>45439</v>
      </c>
      <c r="BD1327">
        <v>34</v>
      </c>
      <c r="BE1327" t="s">
        <v>1010</v>
      </c>
      <c r="BF1327" t="s">
        <v>1031</v>
      </c>
      <c r="BG1327" t="s">
        <v>421</v>
      </c>
      <c r="BH1327" t="s">
        <v>594</v>
      </c>
      <c r="BI1327">
        <v>10</v>
      </c>
      <c r="BJ1327">
        <v>0</v>
      </c>
      <c r="BK1327" t="s">
        <v>714</v>
      </c>
      <c r="BL1327">
        <v>153.9</v>
      </c>
      <c r="BM1327">
        <v>135</v>
      </c>
      <c r="BN1327" t="s">
        <v>115</v>
      </c>
      <c r="BO1327">
        <v>1539</v>
      </c>
      <c r="BP1327">
        <v>1539</v>
      </c>
      <c r="BQ1327">
        <v>1350</v>
      </c>
      <c r="BR1327">
        <v>1350</v>
      </c>
      <c r="BS1327">
        <v>189</v>
      </c>
      <c r="BT1327">
        <v>189</v>
      </c>
      <c r="BY1327" t="s">
        <v>1263</v>
      </c>
      <c r="BZ1327" t="s">
        <v>719</v>
      </c>
      <c r="CA1327">
        <v>10</v>
      </c>
      <c r="CB1327">
        <v>10</v>
      </c>
      <c r="CC1327">
        <v>0</v>
      </c>
      <c r="CD1327">
        <v>10</v>
      </c>
      <c r="CE1327" t="s">
        <v>1269</v>
      </c>
      <c r="CF1327">
        <v>0</v>
      </c>
      <c r="CJ1327" s="4" t="str">
        <f t="shared" si="200"/>
        <v>اسطوانة قطعية 9 بوصة</v>
      </c>
      <c r="CK1327" s="5">
        <f t="shared" si="201"/>
        <v>45468</v>
      </c>
      <c r="CL1327" s="4">
        <f t="shared" si="202"/>
        <v>47</v>
      </c>
      <c r="CN1327" s="4" t="str">
        <f t="shared" si="203"/>
        <v>اسطوانة قطعية 9 بوصة</v>
      </c>
      <c r="CO1327" s="5">
        <f t="shared" si="204"/>
        <v>45439</v>
      </c>
      <c r="CP1327" s="4">
        <f t="shared" si="205"/>
        <v>153.9</v>
      </c>
      <c r="CR1327" s="4">
        <f t="shared" si="206"/>
        <v>-106.9</v>
      </c>
      <c r="CS1327" s="6">
        <f t="shared" si="207"/>
        <v>-2.274468085106383</v>
      </c>
      <c r="CT1327">
        <f t="shared" si="208"/>
        <v>3847.5</v>
      </c>
      <c r="CU1327">
        <f t="shared" si="209"/>
        <v>1175</v>
      </c>
    </row>
    <row r="1328" spans="1:99" x14ac:dyDescent="0.3">
      <c r="A1328">
        <v>556</v>
      </c>
      <c r="B1328">
        <v>428</v>
      </c>
      <c r="C1328">
        <v>1</v>
      </c>
      <c r="D1328" t="s">
        <v>83</v>
      </c>
      <c r="E1328" t="s">
        <v>84</v>
      </c>
      <c r="H1328" t="s">
        <v>102</v>
      </c>
      <c r="I1328" t="s">
        <v>112</v>
      </c>
      <c r="J1328" t="s">
        <v>114</v>
      </c>
      <c r="K1328" t="s">
        <v>115</v>
      </c>
      <c r="L1328">
        <v>9</v>
      </c>
      <c r="M1328">
        <v>1</v>
      </c>
      <c r="N1328" s="2">
        <v>45465</v>
      </c>
      <c r="O1328" s="2">
        <v>45468</v>
      </c>
      <c r="P1328" t="s">
        <v>181</v>
      </c>
      <c r="Q1328" t="s">
        <v>247</v>
      </c>
      <c r="R1328" t="s">
        <v>421</v>
      </c>
      <c r="S1328" t="s">
        <v>421</v>
      </c>
      <c r="T1328" t="s">
        <v>594</v>
      </c>
      <c r="U1328" t="s">
        <v>714</v>
      </c>
      <c r="V1328">
        <v>47</v>
      </c>
      <c r="W1328">
        <v>25</v>
      </c>
      <c r="X1328" t="s">
        <v>727</v>
      </c>
      <c r="Y1328">
        <v>1175</v>
      </c>
      <c r="AB1328" s="2">
        <v>45232</v>
      </c>
      <c r="AC1328">
        <v>164.5</v>
      </c>
      <c r="AE1328">
        <v>25</v>
      </c>
      <c r="AF1328">
        <v>25</v>
      </c>
      <c r="AG1328">
        <v>0</v>
      </c>
      <c r="AH1328">
        <v>25</v>
      </c>
      <c r="AI1328">
        <v>0</v>
      </c>
      <c r="AJ1328" t="s">
        <v>728</v>
      </c>
      <c r="AK1328" t="s">
        <v>748</v>
      </c>
      <c r="AL1328" t="s">
        <v>799</v>
      </c>
      <c r="AM1328" t="s">
        <v>850</v>
      </c>
      <c r="AP1328">
        <v>98015</v>
      </c>
      <c r="AQ1328">
        <v>91468</v>
      </c>
      <c r="AR1328" t="s">
        <v>886</v>
      </c>
      <c r="AS1328" t="s">
        <v>83</v>
      </c>
      <c r="AU1328" t="s">
        <v>728</v>
      </c>
      <c r="AW1328" t="s">
        <v>85</v>
      </c>
      <c r="AX1328">
        <v>2162</v>
      </c>
      <c r="AY1328" t="s">
        <v>975</v>
      </c>
      <c r="AZ1328" t="s">
        <v>1001</v>
      </c>
      <c r="BA1328">
        <v>2</v>
      </c>
      <c r="BB1328" s="2">
        <v>45435</v>
      </c>
      <c r="BC1328" s="2">
        <v>45439</v>
      </c>
      <c r="BD1328">
        <v>35</v>
      </c>
      <c r="BE1328" t="s">
        <v>1010</v>
      </c>
      <c r="BF1328" t="s">
        <v>1031</v>
      </c>
      <c r="BG1328" t="s">
        <v>421</v>
      </c>
      <c r="BH1328" t="s">
        <v>594</v>
      </c>
      <c r="BI1328">
        <v>30</v>
      </c>
      <c r="BJ1328">
        <v>0</v>
      </c>
      <c r="BK1328" t="s">
        <v>714</v>
      </c>
      <c r="BL1328">
        <v>153.9</v>
      </c>
      <c r="BM1328">
        <v>135</v>
      </c>
      <c r="BN1328" t="s">
        <v>115</v>
      </c>
      <c r="BO1328">
        <v>4617</v>
      </c>
      <c r="BP1328">
        <v>4617</v>
      </c>
      <c r="BQ1328">
        <v>4050</v>
      </c>
      <c r="BR1328">
        <v>4050</v>
      </c>
      <c r="BS1328">
        <v>567</v>
      </c>
      <c r="BT1328">
        <v>567</v>
      </c>
      <c r="BY1328" t="s">
        <v>1263</v>
      </c>
      <c r="BZ1328" t="s">
        <v>719</v>
      </c>
      <c r="CA1328">
        <v>30</v>
      </c>
      <c r="CB1328">
        <v>30</v>
      </c>
      <c r="CC1328">
        <v>0</v>
      </c>
      <c r="CD1328">
        <v>30</v>
      </c>
      <c r="CE1328" t="s">
        <v>1269</v>
      </c>
      <c r="CF1328">
        <v>0</v>
      </c>
      <c r="CJ1328" s="4" t="str">
        <f t="shared" si="200"/>
        <v>اسطوانة قطعية 9 بوصة</v>
      </c>
      <c r="CK1328" s="5">
        <f t="shared" si="201"/>
        <v>45468</v>
      </c>
      <c r="CL1328" s="4">
        <f t="shared" si="202"/>
        <v>47</v>
      </c>
      <c r="CN1328" s="4" t="str">
        <f t="shared" si="203"/>
        <v>اسطوانة قطعية 9 بوصة</v>
      </c>
      <c r="CO1328" s="5">
        <f t="shared" si="204"/>
        <v>45439</v>
      </c>
      <c r="CP1328" s="4">
        <f t="shared" si="205"/>
        <v>153.9</v>
      </c>
      <c r="CR1328" s="4">
        <f t="shared" si="206"/>
        <v>-106.9</v>
      </c>
      <c r="CS1328" s="6">
        <f t="shared" si="207"/>
        <v>-2.274468085106383</v>
      </c>
      <c r="CT1328">
        <f t="shared" si="208"/>
        <v>3847.5</v>
      </c>
      <c r="CU1328">
        <f t="shared" si="209"/>
        <v>1175</v>
      </c>
    </row>
    <row r="1329" spans="1:99" x14ac:dyDescent="0.3">
      <c r="A1329">
        <v>556</v>
      </c>
      <c r="B1329">
        <v>428</v>
      </c>
      <c r="C1329">
        <v>1</v>
      </c>
      <c r="D1329" t="s">
        <v>83</v>
      </c>
      <c r="E1329" t="s">
        <v>84</v>
      </c>
      <c r="H1329" t="s">
        <v>102</v>
      </c>
      <c r="I1329" t="s">
        <v>112</v>
      </c>
      <c r="J1329" t="s">
        <v>114</v>
      </c>
      <c r="K1329" t="s">
        <v>115</v>
      </c>
      <c r="L1329">
        <v>9</v>
      </c>
      <c r="M1329">
        <v>1</v>
      </c>
      <c r="N1329" s="2">
        <v>45465</v>
      </c>
      <c r="O1329" s="2">
        <v>45468</v>
      </c>
      <c r="P1329" t="s">
        <v>181</v>
      </c>
      <c r="Q1329" t="s">
        <v>247</v>
      </c>
      <c r="R1329" t="s">
        <v>421</v>
      </c>
      <c r="S1329" t="s">
        <v>421</v>
      </c>
      <c r="T1329" t="s">
        <v>594</v>
      </c>
      <c r="U1329" t="s">
        <v>714</v>
      </c>
      <c r="V1329">
        <v>47</v>
      </c>
      <c r="W1329">
        <v>25</v>
      </c>
      <c r="X1329" t="s">
        <v>727</v>
      </c>
      <c r="Y1329">
        <v>1175</v>
      </c>
      <c r="AB1329" s="2">
        <v>45232</v>
      </c>
      <c r="AC1329">
        <v>164.5</v>
      </c>
      <c r="AE1329">
        <v>25</v>
      </c>
      <c r="AF1329">
        <v>25</v>
      </c>
      <c r="AG1329">
        <v>0</v>
      </c>
      <c r="AH1329">
        <v>25</v>
      </c>
      <c r="AI1329">
        <v>0</v>
      </c>
      <c r="AJ1329" t="s">
        <v>728</v>
      </c>
      <c r="AK1329" t="s">
        <v>731</v>
      </c>
      <c r="AL1329" t="s">
        <v>782</v>
      </c>
      <c r="AM1329" t="s">
        <v>833</v>
      </c>
      <c r="AP1329">
        <v>98027</v>
      </c>
      <c r="AQ1329">
        <v>92961</v>
      </c>
      <c r="AR1329" t="s">
        <v>886</v>
      </c>
      <c r="AS1329" t="s">
        <v>83</v>
      </c>
      <c r="AU1329" t="s">
        <v>728</v>
      </c>
      <c r="AW1329" t="s">
        <v>85</v>
      </c>
      <c r="AX1329">
        <v>2162</v>
      </c>
      <c r="AY1329" t="s">
        <v>962</v>
      </c>
      <c r="AZ1329" t="s">
        <v>1001</v>
      </c>
      <c r="BA1329">
        <v>2</v>
      </c>
      <c r="BB1329" s="2">
        <v>45437</v>
      </c>
      <c r="BC1329" s="2">
        <v>45477</v>
      </c>
      <c r="BD1329">
        <v>1</v>
      </c>
      <c r="BE1329" t="s">
        <v>1010</v>
      </c>
      <c r="BF1329" t="s">
        <v>1170</v>
      </c>
      <c r="BG1329" t="s">
        <v>421</v>
      </c>
      <c r="BH1329" t="s">
        <v>594</v>
      </c>
      <c r="BI1329">
        <v>50</v>
      </c>
      <c r="BJ1329">
        <v>0</v>
      </c>
      <c r="BK1329" t="s">
        <v>714</v>
      </c>
      <c r="BL1329">
        <v>182.4</v>
      </c>
      <c r="BM1329">
        <v>160</v>
      </c>
      <c r="BN1329" t="s">
        <v>115</v>
      </c>
      <c r="BO1329">
        <v>9120</v>
      </c>
      <c r="BP1329">
        <v>9120</v>
      </c>
      <c r="BQ1329">
        <v>8000</v>
      </c>
      <c r="BR1329">
        <v>8000</v>
      </c>
      <c r="BS1329">
        <v>1120</v>
      </c>
      <c r="BT1329">
        <v>1120</v>
      </c>
      <c r="BV1329" t="s">
        <v>886</v>
      </c>
      <c r="BW1329" t="s">
        <v>1216</v>
      </c>
      <c r="BX1329" t="s">
        <v>1250</v>
      </c>
      <c r="BY1329" t="s">
        <v>1262</v>
      </c>
      <c r="BZ1329" t="s">
        <v>719</v>
      </c>
      <c r="CA1329">
        <v>50</v>
      </c>
      <c r="CB1329">
        <v>50</v>
      </c>
      <c r="CC1329">
        <v>0</v>
      </c>
      <c r="CD1329">
        <v>50</v>
      </c>
      <c r="CE1329" t="s">
        <v>1269</v>
      </c>
      <c r="CF1329">
        <v>0</v>
      </c>
      <c r="CJ1329" s="4" t="str">
        <f t="shared" si="200"/>
        <v>اسطوانة قطعية 9 بوصة</v>
      </c>
      <c r="CK1329" s="5">
        <f t="shared" si="201"/>
        <v>45468</v>
      </c>
      <c r="CL1329" s="4">
        <f t="shared" si="202"/>
        <v>47</v>
      </c>
      <c r="CN1329" s="4" t="str">
        <f t="shared" si="203"/>
        <v>اسطوانة قطعية 9 بوصة</v>
      </c>
      <c r="CO1329" s="5">
        <f t="shared" si="204"/>
        <v>45477</v>
      </c>
      <c r="CP1329" s="4">
        <f t="shared" si="205"/>
        <v>182.4</v>
      </c>
      <c r="CR1329" s="4">
        <f t="shared" si="206"/>
        <v>-135.4</v>
      </c>
      <c r="CS1329" s="6">
        <f t="shared" si="207"/>
        <v>-2.8808510638297875</v>
      </c>
      <c r="CT1329">
        <f t="shared" si="208"/>
        <v>4560</v>
      </c>
      <c r="CU1329">
        <f t="shared" si="209"/>
        <v>1175</v>
      </c>
    </row>
    <row r="1330" spans="1:99" x14ac:dyDescent="0.3">
      <c r="A1330">
        <v>556</v>
      </c>
      <c r="B1330">
        <v>428</v>
      </c>
      <c r="C1330">
        <v>1</v>
      </c>
      <c r="D1330" t="s">
        <v>83</v>
      </c>
      <c r="E1330" t="s">
        <v>84</v>
      </c>
      <c r="H1330" t="s">
        <v>102</v>
      </c>
      <c r="I1330" t="s">
        <v>112</v>
      </c>
      <c r="J1330" t="s">
        <v>114</v>
      </c>
      <c r="K1330" t="s">
        <v>115</v>
      </c>
      <c r="L1330">
        <v>9</v>
      </c>
      <c r="M1330">
        <v>1</v>
      </c>
      <c r="N1330" s="2">
        <v>45465</v>
      </c>
      <c r="O1330" s="2">
        <v>45468</v>
      </c>
      <c r="P1330" t="s">
        <v>181</v>
      </c>
      <c r="Q1330" t="s">
        <v>247</v>
      </c>
      <c r="R1330" t="s">
        <v>421</v>
      </c>
      <c r="S1330" t="s">
        <v>421</v>
      </c>
      <c r="T1330" t="s">
        <v>594</v>
      </c>
      <c r="U1330" t="s">
        <v>714</v>
      </c>
      <c r="V1330">
        <v>47</v>
      </c>
      <c r="W1330">
        <v>25</v>
      </c>
      <c r="X1330" t="s">
        <v>727</v>
      </c>
      <c r="Y1330">
        <v>1175</v>
      </c>
      <c r="AB1330" s="2">
        <v>45232</v>
      </c>
      <c r="AC1330">
        <v>164.5</v>
      </c>
      <c r="AE1330">
        <v>25</v>
      </c>
      <c r="AF1330">
        <v>25</v>
      </c>
      <c r="AG1330">
        <v>0</v>
      </c>
      <c r="AH1330">
        <v>25</v>
      </c>
      <c r="AI1330">
        <v>0</v>
      </c>
      <c r="AJ1330" t="s">
        <v>728</v>
      </c>
      <c r="AK1330" t="s">
        <v>731</v>
      </c>
      <c r="AL1330" t="s">
        <v>782</v>
      </c>
      <c r="AM1330" t="s">
        <v>833</v>
      </c>
      <c r="AP1330">
        <v>99070</v>
      </c>
      <c r="AQ1330">
        <v>93867</v>
      </c>
      <c r="AR1330" t="s">
        <v>886</v>
      </c>
      <c r="AS1330" t="s">
        <v>83</v>
      </c>
      <c r="AU1330" t="s">
        <v>728</v>
      </c>
      <c r="AW1330" t="s">
        <v>85</v>
      </c>
      <c r="AX1330">
        <v>2162</v>
      </c>
      <c r="AY1330" t="s">
        <v>962</v>
      </c>
      <c r="AZ1330" t="s">
        <v>1001</v>
      </c>
      <c r="BA1330">
        <v>11</v>
      </c>
      <c r="BB1330" s="2">
        <v>45474</v>
      </c>
      <c r="BC1330" s="2">
        <v>45474</v>
      </c>
      <c r="BD1330">
        <v>1</v>
      </c>
      <c r="BE1330" t="s">
        <v>1010</v>
      </c>
      <c r="BG1330" t="s">
        <v>421</v>
      </c>
      <c r="BH1330" t="s">
        <v>594</v>
      </c>
      <c r="BI1330">
        <v>25</v>
      </c>
      <c r="BJ1330">
        <v>0</v>
      </c>
      <c r="BK1330" t="s">
        <v>714</v>
      </c>
      <c r="BL1330">
        <v>182.4</v>
      </c>
      <c r="BM1330">
        <v>160</v>
      </c>
      <c r="BN1330" t="s">
        <v>115</v>
      </c>
      <c r="BO1330">
        <v>4560</v>
      </c>
      <c r="BP1330">
        <v>4560</v>
      </c>
      <c r="BQ1330">
        <v>4000</v>
      </c>
      <c r="BR1330">
        <v>4000</v>
      </c>
      <c r="BS1330">
        <v>560</v>
      </c>
      <c r="BT1330">
        <v>560</v>
      </c>
      <c r="BV1330" t="s">
        <v>886</v>
      </c>
      <c r="BW1330" t="s">
        <v>1216</v>
      </c>
      <c r="BX1330" t="s">
        <v>1250</v>
      </c>
      <c r="BY1330" t="s">
        <v>1262</v>
      </c>
      <c r="BZ1330" t="s">
        <v>719</v>
      </c>
      <c r="CA1330">
        <v>25</v>
      </c>
      <c r="CB1330">
        <v>25</v>
      </c>
      <c r="CC1330">
        <v>0</v>
      </c>
      <c r="CD1330">
        <v>25</v>
      </c>
      <c r="CE1330" t="s">
        <v>1269</v>
      </c>
      <c r="CF1330">
        <v>0</v>
      </c>
      <c r="CJ1330" s="4" t="str">
        <f t="shared" si="200"/>
        <v>اسطوانة قطعية 9 بوصة</v>
      </c>
      <c r="CK1330" s="5">
        <f t="shared" si="201"/>
        <v>45468</v>
      </c>
      <c r="CL1330" s="4">
        <f t="shared" si="202"/>
        <v>47</v>
      </c>
      <c r="CN1330" s="4" t="str">
        <f t="shared" si="203"/>
        <v>اسطوانة قطعية 9 بوصة</v>
      </c>
      <c r="CO1330" s="5">
        <f t="shared" si="204"/>
        <v>45474</v>
      </c>
      <c r="CP1330" s="4">
        <f t="shared" si="205"/>
        <v>182.4</v>
      </c>
      <c r="CR1330" s="4">
        <f t="shared" si="206"/>
        <v>-135.4</v>
      </c>
      <c r="CS1330" s="6">
        <f t="shared" si="207"/>
        <v>-2.8808510638297875</v>
      </c>
      <c r="CT1330">
        <f t="shared" si="208"/>
        <v>4560</v>
      </c>
      <c r="CU1330">
        <f t="shared" si="209"/>
        <v>1175</v>
      </c>
    </row>
    <row r="1331" spans="1:99" x14ac:dyDescent="0.3">
      <c r="A1331">
        <v>556</v>
      </c>
      <c r="B1331">
        <v>428</v>
      </c>
      <c r="C1331">
        <v>1</v>
      </c>
      <c r="D1331" t="s">
        <v>83</v>
      </c>
      <c r="E1331" t="s">
        <v>84</v>
      </c>
      <c r="H1331" t="s">
        <v>102</v>
      </c>
      <c r="I1331" t="s">
        <v>112</v>
      </c>
      <c r="J1331" t="s">
        <v>114</v>
      </c>
      <c r="K1331" t="s">
        <v>115</v>
      </c>
      <c r="L1331">
        <v>9</v>
      </c>
      <c r="M1331">
        <v>1</v>
      </c>
      <c r="N1331" s="2">
        <v>45465</v>
      </c>
      <c r="O1331" s="2">
        <v>45468</v>
      </c>
      <c r="P1331" t="s">
        <v>181</v>
      </c>
      <c r="Q1331" t="s">
        <v>247</v>
      </c>
      <c r="R1331" t="s">
        <v>421</v>
      </c>
      <c r="S1331" t="s">
        <v>421</v>
      </c>
      <c r="T1331" t="s">
        <v>594</v>
      </c>
      <c r="U1331" t="s">
        <v>714</v>
      </c>
      <c r="V1331">
        <v>47</v>
      </c>
      <c r="W1331">
        <v>25</v>
      </c>
      <c r="X1331" t="s">
        <v>727</v>
      </c>
      <c r="Y1331">
        <v>1175</v>
      </c>
      <c r="AB1331" s="2">
        <v>45232</v>
      </c>
      <c r="AC1331">
        <v>164.5</v>
      </c>
      <c r="AE1331">
        <v>25</v>
      </c>
      <c r="AF1331">
        <v>25</v>
      </c>
      <c r="AG1331">
        <v>0</v>
      </c>
      <c r="AH1331">
        <v>25</v>
      </c>
      <c r="AI1331">
        <v>0</v>
      </c>
      <c r="AJ1331" t="s">
        <v>728</v>
      </c>
      <c r="AK1331" t="s">
        <v>770</v>
      </c>
      <c r="AL1331" t="s">
        <v>821</v>
      </c>
      <c r="AM1331" t="s">
        <v>872</v>
      </c>
      <c r="AP1331">
        <v>98497</v>
      </c>
      <c r="AQ1331">
        <v>94284</v>
      </c>
      <c r="AR1331" t="s">
        <v>886</v>
      </c>
      <c r="AS1331" t="s">
        <v>83</v>
      </c>
      <c r="AU1331" t="s">
        <v>729</v>
      </c>
      <c r="AW1331" t="s">
        <v>947</v>
      </c>
      <c r="AX1331">
        <v>1659</v>
      </c>
      <c r="AY1331" t="s">
        <v>985</v>
      </c>
      <c r="AZ1331" t="s">
        <v>1002</v>
      </c>
      <c r="BA1331">
        <v>3</v>
      </c>
      <c r="BB1331" s="2">
        <v>45448</v>
      </c>
      <c r="BC1331" s="2">
        <v>45449</v>
      </c>
      <c r="BD1331">
        <v>10</v>
      </c>
      <c r="BE1331" t="s">
        <v>1011</v>
      </c>
      <c r="BG1331" t="s">
        <v>421</v>
      </c>
      <c r="BH1331" t="s">
        <v>594</v>
      </c>
      <c r="BI1331">
        <v>100</v>
      </c>
      <c r="BJ1331">
        <v>0</v>
      </c>
      <c r="BK1331" t="s">
        <v>714</v>
      </c>
      <c r="BL1331">
        <v>54.599999842099997</v>
      </c>
      <c r="BM1331">
        <v>47.894736842100002</v>
      </c>
      <c r="BN1331" t="s">
        <v>115</v>
      </c>
      <c r="BO1331">
        <v>5460</v>
      </c>
      <c r="BP1331">
        <v>5460</v>
      </c>
      <c r="BQ1331">
        <v>4789.47</v>
      </c>
      <c r="BR1331">
        <v>4789.47</v>
      </c>
      <c r="BS1331">
        <v>670.53</v>
      </c>
      <c r="BT1331">
        <v>670.53</v>
      </c>
      <c r="BV1331" t="s">
        <v>886</v>
      </c>
      <c r="BW1331" t="s">
        <v>1216</v>
      </c>
      <c r="BY1331" t="s">
        <v>1263</v>
      </c>
      <c r="BZ1331" t="s">
        <v>723</v>
      </c>
      <c r="CA1331">
        <v>0</v>
      </c>
      <c r="CB1331">
        <v>0</v>
      </c>
      <c r="CC1331">
        <v>0</v>
      </c>
      <c r="CD1331">
        <v>0</v>
      </c>
      <c r="CE1331" t="s">
        <v>1286</v>
      </c>
      <c r="CF1331">
        <v>5459.9999842099996</v>
      </c>
      <c r="CJ1331" s="4" t="str">
        <f t="shared" si="200"/>
        <v>اسطوانة قطعية 9 بوصة</v>
      </c>
      <c r="CK1331" s="5">
        <f t="shared" si="201"/>
        <v>45468</v>
      </c>
      <c r="CL1331" s="4">
        <f t="shared" si="202"/>
        <v>47</v>
      </c>
      <c r="CN1331" s="4" t="str">
        <f t="shared" si="203"/>
        <v>اسطوانة قطعية 9 بوصة</v>
      </c>
      <c r="CO1331" s="5">
        <f t="shared" si="204"/>
        <v>45449</v>
      </c>
      <c r="CP1331" s="4">
        <f t="shared" si="205"/>
        <v>54.599999842099997</v>
      </c>
      <c r="CR1331" s="4">
        <f t="shared" si="206"/>
        <v>-7.5999998420999972</v>
      </c>
      <c r="CS1331" s="6">
        <f t="shared" si="207"/>
        <v>-0.16170212429999994</v>
      </c>
      <c r="CT1331">
        <f t="shared" si="208"/>
        <v>1364.9999960524999</v>
      </c>
      <c r="CU1331">
        <f t="shared" si="209"/>
        <v>1175</v>
      </c>
    </row>
    <row r="1332" spans="1:99" x14ac:dyDescent="0.3">
      <c r="A1332">
        <v>556</v>
      </c>
      <c r="B1332">
        <v>428</v>
      </c>
      <c r="C1332">
        <v>1</v>
      </c>
      <c r="D1332" t="s">
        <v>83</v>
      </c>
      <c r="E1332" t="s">
        <v>84</v>
      </c>
      <c r="H1332" t="s">
        <v>102</v>
      </c>
      <c r="I1332" t="s">
        <v>112</v>
      </c>
      <c r="J1332" t="s">
        <v>114</v>
      </c>
      <c r="K1332" t="s">
        <v>115</v>
      </c>
      <c r="L1332">
        <v>9</v>
      </c>
      <c r="M1332">
        <v>1</v>
      </c>
      <c r="N1332" s="2">
        <v>45465</v>
      </c>
      <c r="O1332" s="2">
        <v>45468</v>
      </c>
      <c r="P1332" t="s">
        <v>181</v>
      </c>
      <c r="Q1332" t="s">
        <v>247</v>
      </c>
      <c r="R1332" t="s">
        <v>421</v>
      </c>
      <c r="S1332" t="s">
        <v>421</v>
      </c>
      <c r="T1332" t="s">
        <v>594</v>
      </c>
      <c r="U1332" t="s">
        <v>714</v>
      </c>
      <c r="V1332">
        <v>47</v>
      </c>
      <c r="W1332">
        <v>25</v>
      </c>
      <c r="X1332" t="s">
        <v>727</v>
      </c>
      <c r="Y1332">
        <v>1175</v>
      </c>
      <c r="AB1332" s="2">
        <v>45232</v>
      </c>
      <c r="AC1332">
        <v>164.5</v>
      </c>
      <c r="AE1332">
        <v>25</v>
      </c>
      <c r="AF1332">
        <v>25</v>
      </c>
      <c r="AG1332">
        <v>0</v>
      </c>
      <c r="AH1332">
        <v>25</v>
      </c>
      <c r="AI1332">
        <v>0</v>
      </c>
      <c r="AJ1332" t="s">
        <v>728</v>
      </c>
      <c r="AK1332" t="s">
        <v>770</v>
      </c>
      <c r="AL1332" t="s">
        <v>821</v>
      </c>
      <c r="AM1332" t="s">
        <v>872</v>
      </c>
      <c r="AP1332">
        <v>98525</v>
      </c>
      <c r="AQ1332">
        <v>94468</v>
      </c>
      <c r="AR1332" t="s">
        <v>886</v>
      </c>
      <c r="AS1332" t="s">
        <v>83</v>
      </c>
      <c r="AU1332" t="s">
        <v>729</v>
      </c>
      <c r="AW1332" t="s">
        <v>89</v>
      </c>
      <c r="AX1332">
        <v>6212</v>
      </c>
      <c r="AY1332" t="s">
        <v>985</v>
      </c>
      <c r="AZ1332" t="s">
        <v>1002</v>
      </c>
      <c r="BA1332">
        <v>12</v>
      </c>
      <c r="BB1332" s="2">
        <v>45448</v>
      </c>
      <c r="BC1332" s="2">
        <v>45455</v>
      </c>
      <c r="BD1332">
        <v>3</v>
      </c>
      <c r="BE1332" t="s">
        <v>1010</v>
      </c>
      <c r="BG1332" t="s">
        <v>421</v>
      </c>
      <c r="BH1332" t="s">
        <v>594</v>
      </c>
      <c r="BI1332">
        <v>20</v>
      </c>
      <c r="BJ1332">
        <v>0</v>
      </c>
      <c r="BK1332" t="s">
        <v>714</v>
      </c>
      <c r="BL1332">
        <v>62.7</v>
      </c>
      <c r="BM1332">
        <v>55</v>
      </c>
      <c r="BN1332" t="s">
        <v>115</v>
      </c>
      <c r="BO1332">
        <v>1254</v>
      </c>
      <c r="BP1332">
        <v>1254</v>
      </c>
      <c r="BQ1332">
        <v>1100</v>
      </c>
      <c r="BR1332">
        <v>1100</v>
      </c>
      <c r="BS1332">
        <v>154</v>
      </c>
      <c r="BT1332">
        <v>154</v>
      </c>
      <c r="BV1332" t="s">
        <v>886</v>
      </c>
      <c r="BW1332" t="s">
        <v>1216</v>
      </c>
      <c r="BY1332" t="s">
        <v>1263</v>
      </c>
      <c r="BZ1332" t="s">
        <v>723</v>
      </c>
      <c r="CA1332">
        <v>0</v>
      </c>
      <c r="CB1332">
        <v>0</v>
      </c>
      <c r="CC1332">
        <v>0</v>
      </c>
      <c r="CD1332">
        <v>0</v>
      </c>
      <c r="CE1332" t="s">
        <v>1272</v>
      </c>
      <c r="CF1332">
        <v>1254</v>
      </c>
      <c r="CJ1332" s="4" t="str">
        <f t="shared" si="200"/>
        <v>اسطوانة قطعية 9 بوصة</v>
      </c>
      <c r="CK1332" s="5">
        <f t="shared" si="201"/>
        <v>45468</v>
      </c>
      <c r="CL1332" s="4">
        <f t="shared" si="202"/>
        <v>47</v>
      </c>
      <c r="CN1332" s="4" t="str">
        <f t="shared" si="203"/>
        <v>اسطوانة قطعية 9 بوصة</v>
      </c>
      <c r="CO1332" s="5">
        <f t="shared" si="204"/>
        <v>45455</v>
      </c>
      <c r="CP1332" s="4">
        <f t="shared" si="205"/>
        <v>62.7</v>
      </c>
      <c r="CR1332" s="4">
        <f t="shared" si="206"/>
        <v>-15.700000000000003</v>
      </c>
      <c r="CS1332" s="6">
        <f t="shared" si="207"/>
        <v>-0.3340425531914894</v>
      </c>
      <c r="CT1332">
        <f t="shared" si="208"/>
        <v>1567.5</v>
      </c>
      <c r="CU1332">
        <f t="shared" si="209"/>
        <v>1175</v>
      </c>
    </row>
    <row r="1333" spans="1:99" x14ac:dyDescent="0.3">
      <c r="A1333">
        <v>556</v>
      </c>
      <c r="B1333">
        <v>428</v>
      </c>
      <c r="C1333">
        <v>1</v>
      </c>
      <c r="D1333" t="s">
        <v>83</v>
      </c>
      <c r="E1333" t="s">
        <v>84</v>
      </c>
      <c r="H1333" t="s">
        <v>102</v>
      </c>
      <c r="I1333" t="s">
        <v>112</v>
      </c>
      <c r="J1333" t="s">
        <v>114</v>
      </c>
      <c r="K1333" t="s">
        <v>115</v>
      </c>
      <c r="L1333">
        <v>9</v>
      </c>
      <c r="M1333">
        <v>1</v>
      </c>
      <c r="N1333" s="2">
        <v>45465</v>
      </c>
      <c r="O1333" s="2">
        <v>45468</v>
      </c>
      <c r="P1333" t="s">
        <v>181</v>
      </c>
      <c r="Q1333" t="s">
        <v>247</v>
      </c>
      <c r="R1333" t="s">
        <v>421</v>
      </c>
      <c r="S1333" t="s">
        <v>421</v>
      </c>
      <c r="T1333" t="s">
        <v>594</v>
      </c>
      <c r="U1333" t="s">
        <v>714</v>
      </c>
      <c r="V1333">
        <v>47</v>
      </c>
      <c r="W1333">
        <v>25</v>
      </c>
      <c r="X1333" t="s">
        <v>727</v>
      </c>
      <c r="Y1333">
        <v>1175</v>
      </c>
      <c r="AB1333" s="2">
        <v>45232</v>
      </c>
      <c r="AC1333">
        <v>164.5</v>
      </c>
      <c r="AE1333">
        <v>25</v>
      </c>
      <c r="AF1333">
        <v>25</v>
      </c>
      <c r="AG1333">
        <v>0</v>
      </c>
      <c r="AH1333">
        <v>25</v>
      </c>
      <c r="AI1333">
        <v>0</v>
      </c>
      <c r="AJ1333" t="s">
        <v>728</v>
      </c>
      <c r="AK1333" t="s">
        <v>751</v>
      </c>
      <c r="AL1333" t="s">
        <v>802</v>
      </c>
      <c r="AM1333" t="s">
        <v>853</v>
      </c>
      <c r="AP1333">
        <v>98624</v>
      </c>
      <c r="AQ1333">
        <v>93897</v>
      </c>
      <c r="AR1333" t="s">
        <v>916</v>
      </c>
      <c r="AS1333" t="s">
        <v>83</v>
      </c>
      <c r="AU1333" t="s">
        <v>728</v>
      </c>
      <c r="AW1333" t="s">
        <v>85</v>
      </c>
      <c r="AX1333">
        <v>2162</v>
      </c>
      <c r="AY1333" t="s">
        <v>963</v>
      </c>
      <c r="AZ1333" t="s">
        <v>1001</v>
      </c>
      <c r="BA1333">
        <v>2</v>
      </c>
      <c r="BB1333" s="2">
        <v>45452</v>
      </c>
      <c r="BC1333" s="2">
        <v>45455</v>
      </c>
      <c r="BD1333">
        <v>3</v>
      </c>
      <c r="BE1333" t="s">
        <v>1010</v>
      </c>
      <c r="BG1333" t="s">
        <v>421</v>
      </c>
      <c r="BH1333" t="s">
        <v>594</v>
      </c>
      <c r="BI1333">
        <v>4</v>
      </c>
      <c r="BJ1333">
        <v>0</v>
      </c>
      <c r="BK1333" t="s">
        <v>714</v>
      </c>
      <c r="BL1333">
        <v>60</v>
      </c>
      <c r="BM1333">
        <v>60</v>
      </c>
      <c r="BN1333" t="s">
        <v>115</v>
      </c>
      <c r="BO1333">
        <v>240</v>
      </c>
      <c r="BP1333">
        <v>240</v>
      </c>
      <c r="BQ1333">
        <v>240</v>
      </c>
      <c r="BR1333">
        <v>240</v>
      </c>
      <c r="BS1333">
        <v>0</v>
      </c>
      <c r="BT1333">
        <v>0</v>
      </c>
      <c r="BU1333" t="s">
        <v>1209</v>
      </c>
      <c r="BV1333" t="s">
        <v>916</v>
      </c>
      <c r="BW1333" t="s">
        <v>1246</v>
      </c>
      <c r="BX1333" t="s">
        <v>1257</v>
      </c>
      <c r="BY1333" t="s">
        <v>1266</v>
      </c>
      <c r="BZ1333" t="s">
        <v>719</v>
      </c>
      <c r="CA1333">
        <v>4</v>
      </c>
      <c r="CB1333">
        <v>4</v>
      </c>
      <c r="CC1333">
        <v>0</v>
      </c>
      <c r="CD1333">
        <v>4</v>
      </c>
      <c r="CE1333" t="s">
        <v>1269</v>
      </c>
      <c r="CF1333">
        <v>0</v>
      </c>
      <c r="CJ1333" s="4" t="str">
        <f t="shared" si="200"/>
        <v>اسطوانة قطعية 9 بوصة</v>
      </c>
      <c r="CK1333" s="5">
        <f t="shared" si="201"/>
        <v>45468</v>
      </c>
      <c r="CL1333" s="4">
        <f t="shared" si="202"/>
        <v>47</v>
      </c>
      <c r="CN1333" s="4" t="str">
        <f t="shared" si="203"/>
        <v>اسطوانة قطعية 9 بوصة</v>
      </c>
      <c r="CO1333" s="5">
        <f t="shared" si="204"/>
        <v>45455</v>
      </c>
      <c r="CP1333" s="4">
        <f t="shared" si="205"/>
        <v>60</v>
      </c>
      <c r="CR1333" s="4">
        <f t="shared" si="206"/>
        <v>-13</v>
      </c>
      <c r="CS1333" s="6">
        <f t="shared" si="207"/>
        <v>-0.27659574468085107</v>
      </c>
      <c r="CT1333">
        <f t="shared" si="208"/>
        <v>1500</v>
      </c>
      <c r="CU1333">
        <f t="shared" si="209"/>
        <v>1175</v>
      </c>
    </row>
    <row r="1334" spans="1:99" x14ac:dyDescent="0.3">
      <c r="A1334">
        <v>556</v>
      </c>
      <c r="B1334">
        <v>428</v>
      </c>
      <c r="C1334">
        <v>1</v>
      </c>
      <c r="D1334" t="s">
        <v>83</v>
      </c>
      <c r="E1334" t="s">
        <v>84</v>
      </c>
      <c r="H1334" t="s">
        <v>102</v>
      </c>
      <c r="I1334" t="s">
        <v>112</v>
      </c>
      <c r="J1334" t="s">
        <v>114</v>
      </c>
      <c r="K1334" t="s">
        <v>115</v>
      </c>
      <c r="L1334">
        <v>9</v>
      </c>
      <c r="M1334">
        <v>1</v>
      </c>
      <c r="N1334" s="2">
        <v>45465</v>
      </c>
      <c r="O1334" s="2">
        <v>45468</v>
      </c>
      <c r="P1334" t="s">
        <v>181</v>
      </c>
      <c r="Q1334" t="s">
        <v>247</v>
      </c>
      <c r="R1334" t="s">
        <v>421</v>
      </c>
      <c r="S1334" t="s">
        <v>421</v>
      </c>
      <c r="T1334" t="s">
        <v>594</v>
      </c>
      <c r="U1334" t="s">
        <v>714</v>
      </c>
      <c r="V1334">
        <v>47</v>
      </c>
      <c r="W1334">
        <v>25</v>
      </c>
      <c r="X1334" t="s">
        <v>727</v>
      </c>
      <c r="Y1334">
        <v>1175</v>
      </c>
      <c r="AB1334" s="2">
        <v>45232</v>
      </c>
      <c r="AC1334">
        <v>164.5</v>
      </c>
      <c r="AE1334">
        <v>25</v>
      </c>
      <c r="AF1334">
        <v>25</v>
      </c>
      <c r="AG1334">
        <v>0</v>
      </c>
      <c r="AH1334">
        <v>25</v>
      </c>
      <c r="AI1334">
        <v>0</v>
      </c>
      <c r="AJ1334" t="s">
        <v>728</v>
      </c>
      <c r="AK1334" t="s">
        <v>751</v>
      </c>
      <c r="AL1334" t="s">
        <v>802</v>
      </c>
      <c r="AM1334" t="s">
        <v>853</v>
      </c>
      <c r="AP1334">
        <v>98630</v>
      </c>
      <c r="AQ1334">
        <v>93897</v>
      </c>
      <c r="AR1334" t="s">
        <v>916</v>
      </c>
      <c r="AS1334" t="s">
        <v>83</v>
      </c>
      <c r="AU1334" t="s">
        <v>728</v>
      </c>
      <c r="AW1334" t="s">
        <v>85</v>
      </c>
      <c r="AX1334">
        <v>2162</v>
      </c>
      <c r="AY1334" t="s">
        <v>963</v>
      </c>
      <c r="AZ1334" t="s">
        <v>1001</v>
      </c>
      <c r="BA1334">
        <v>2</v>
      </c>
      <c r="BB1334" s="2">
        <v>45452</v>
      </c>
      <c r="BC1334" s="2">
        <v>45455</v>
      </c>
      <c r="BD1334">
        <v>6</v>
      </c>
      <c r="BE1334" t="s">
        <v>1010</v>
      </c>
      <c r="BG1334" t="s">
        <v>421</v>
      </c>
      <c r="BH1334" t="s">
        <v>594</v>
      </c>
      <c r="BI1334">
        <v>2</v>
      </c>
      <c r="BJ1334">
        <v>0</v>
      </c>
      <c r="BK1334" t="s">
        <v>714</v>
      </c>
      <c r="BL1334">
        <v>170</v>
      </c>
      <c r="BM1334">
        <v>170</v>
      </c>
      <c r="BN1334" t="s">
        <v>115</v>
      </c>
      <c r="BO1334">
        <v>340</v>
      </c>
      <c r="BP1334">
        <v>340</v>
      </c>
      <c r="BQ1334">
        <v>340</v>
      </c>
      <c r="BR1334">
        <v>340</v>
      </c>
      <c r="BS1334">
        <v>0</v>
      </c>
      <c r="BT1334">
        <v>0</v>
      </c>
      <c r="BU1334" t="s">
        <v>1209</v>
      </c>
      <c r="BV1334" t="s">
        <v>916</v>
      </c>
      <c r="BW1334" t="s">
        <v>1246</v>
      </c>
      <c r="BX1334" t="s">
        <v>1257</v>
      </c>
      <c r="BY1334" t="s">
        <v>1266</v>
      </c>
      <c r="BZ1334" t="s">
        <v>719</v>
      </c>
      <c r="CA1334">
        <v>2</v>
      </c>
      <c r="CB1334">
        <v>2</v>
      </c>
      <c r="CC1334">
        <v>0</v>
      </c>
      <c r="CD1334">
        <v>2</v>
      </c>
      <c r="CE1334" t="s">
        <v>1269</v>
      </c>
      <c r="CF1334">
        <v>0</v>
      </c>
      <c r="CJ1334" s="4" t="str">
        <f t="shared" si="200"/>
        <v>اسطوانة قطعية 9 بوصة</v>
      </c>
      <c r="CK1334" s="5">
        <f t="shared" si="201"/>
        <v>45468</v>
      </c>
      <c r="CL1334" s="4">
        <f t="shared" si="202"/>
        <v>47</v>
      </c>
      <c r="CN1334" s="4" t="str">
        <f t="shared" si="203"/>
        <v>اسطوانة قطعية 9 بوصة</v>
      </c>
      <c r="CO1334" s="5">
        <f t="shared" si="204"/>
        <v>45455</v>
      </c>
      <c r="CP1334" s="4">
        <f t="shared" si="205"/>
        <v>170</v>
      </c>
      <c r="CR1334" s="4">
        <f t="shared" si="206"/>
        <v>-123</v>
      </c>
      <c r="CS1334" s="6">
        <f t="shared" si="207"/>
        <v>-2.6170212765957448</v>
      </c>
      <c r="CT1334">
        <f t="shared" si="208"/>
        <v>4250</v>
      </c>
      <c r="CU1334">
        <f t="shared" si="209"/>
        <v>1175</v>
      </c>
    </row>
    <row r="1335" spans="1:99" x14ac:dyDescent="0.3">
      <c r="A1335">
        <v>556</v>
      </c>
      <c r="B1335">
        <v>428</v>
      </c>
      <c r="C1335">
        <v>1</v>
      </c>
      <c r="D1335" t="s">
        <v>83</v>
      </c>
      <c r="E1335" t="s">
        <v>84</v>
      </c>
      <c r="H1335" t="s">
        <v>102</v>
      </c>
      <c r="I1335" t="s">
        <v>112</v>
      </c>
      <c r="J1335" t="s">
        <v>114</v>
      </c>
      <c r="K1335" t="s">
        <v>115</v>
      </c>
      <c r="L1335">
        <v>9</v>
      </c>
      <c r="M1335">
        <v>1</v>
      </c>
      <c r="N1335" s="2">
        <v>45465</v>
      </c>
      <c r="O1335" s="2">
        <v>45468</v>
      </c>
      <c r="P1335" t="s">
        <v>181</v>
      </c>
      <c r="Q1335" t="s">
        <v>247</v>
      </c>
      <c r="R1335" t="s">
        <v>421</v>
      </c>
      <c r="S1335" t="s">
        <v>421</v>
      </c>
      <c r="T1335" t="s">
        <v>594</v>
      </c>
      <c r="U1335" t="s">
        <v>714</v>
      </c>
      <c r="V1335">
        <v>47</v>
      </c>
      <c r="W1335">
        <v>25</v>
      </c>
      <c r="X1335" t="s">
        <v>727</v>
      </c>
      <c r="Y1335">
        <v>1175</v>
      </c>
      <c r="AB1335" s="2">
        <v>45232</v>
      </c>
      <c r="AC1335">
        <v>164.5</v>
      </c>
      <c r="AE1335">
        <v>25</v>
      </c>
      <c r="AF1335">
        <v>25</v>
      </c>
      <c r="AG1335">
        <v>0</v>
      </c>
      <c r="AH1335">
        <v>25</v>
      </c>
      <c r="AI1335">
        <v>0</v>
      </c>
      <c r="AJ1335" t="s">
        <v>728</v>
      </c>
      <c r="AK1335" t="s">
        <v>735</v>
      </c>
      <c r="AL1335" t="s">
        <v>786</v>
      </c>
      <c r="AM1335" t="s">
        <v>837</v>
      </c>
      <c r="AP1335">
        <v>97933</v>
      </c>
      <c r="AQ1335">
        <v>92400</v>
      </c>
      <c r="AS1335" t="s">
        <v>83</v>
      </c>
      <c r="AU1335" t="s">
        <v>728</v>
      </c>
      <c r="AW1335" t="s">
        <v>85</v>
      </c>
      <c r="AX1335">
        <v>2162</v>
      </c>
      <c r="AY1335" t="s">
        <v>966</v>
      </c>
      <c r="AZ1335" t="s">
        <v>1001</v>
      </c>
      <c r="BA1335">
        <v>9</v>
      </c>
      <c r="BB1335" s="2">
        <v>45433</v>
      </c>
      <c r="BC1335" s="2">
        <v>45439</v>
      </c>
      <c r="BD1335">
        <v>19</v>
      </c>
      <c r="BE1335" t="s">
        <v>1010</v>
      </c>
      <c r="BF1335" t="s">
        <v>1017</v>
      </c>
      <c r="BG1335" t="s">
        <v>421</v>
      </c>
      <c r="BH1335" t="s">
        <v>594</v>
      </c>
      <c r="BI1335">
        <v>200</v>
      </c>
      <c r="BJ1335">
        <v>0</v>
      </c>
      <c r="BK1335" t="s">
        <v>714</v>
      </c>
      <c r="BL1335">
        <v>74.099999999999994</v>
      </c>
      <c r="BM1335">
        <v>65</v>
      </c>
      <c r="BN1335" t="s">
        <v>115</v>
      </c>
      <c r="BO1335">
        <v>14820</v>
      </c>
      <c r="BP1335">
        <v>14820</v>
      </c>
      <c r="BQ1335">
        <v>13000</v>
      </c>
      <c r="BR1335">
        <v>13000</v>
      </c>
      <c r="BS1335">
        <v>1820</v>
      </c>
      <c r="BT1335">
        <v>1820</v>
      </c>
      <c r="BY1335" t="s">
        <v>1263</v>
      </c>
      <c r="BZ1335" t="s">
        <v>719</v>
      </c>
      <c r="CA1335">
        <v>200</v>
      </c>
      <c r="CB1335">
        <v>200</v>
      </c>
      <c r="CC1335">
        <v>0</v>
      </c>
      <c r="CD1335">
        <v>200</v>
      </c>
      <c r="CE1335" t="s">
        <v>1269</v>
      </c>
      <c r="CF1335">
        <v>0</v>
      </c>
      <c r="CJ1335" s="4" t="str">
        <f t="shared" si="200"/>
        <v>اسطوانة قطعية 9 بوصة</v>
      </c>
      <c r="CK1335" s="5">
        <f t="shared" si="201"/>
        <v>45468</v>
      </c>
      <c r="CL1335" s="4">
        <f t="shared" si="202"/>
        <v>47</v>
      </c>
      <c r="CN1335" s="4" t="str">
        <f t="shared" si="203"/>
        <v>اسطوانة قطعية 9 بوصة</v>
      </c>
      <c r="CO1335" s="5">
        <f t="shared" si="204"/>
        <v>45439</v>
      </c>
      <c r="CP1335" s="4">
        <f t="shared" si="205"/>
        <v>74.099999999999994</v>
      </c>
      <c r="CR1335" s="4">
        <f t="shared" si="206"/>
        <v>-27.099999999999994</v>
      </c>
      <c r="CS1335" s="6">
        <f t="shared" si="207"/>
        <v>-0.57659574468085095</v>
      </c>
      <c r="CT1335">
        <f t="shared" si="208"/>
        <v>1852.4999999999998</v>
      </c>
      <c r="CU1335">
        <f t="shared" si="209"/>
        <v>1175</v>
      </c>
    </row>
    <row r="1336" spans="1:99" x14ac:dyDescent="0.3">
      <c r="A1336">
        <v>556</v>
      </c>
      <c r="B1336">
        <v>428</v>
      </c>
      <c r="C1336">
        <v>1</v>
      </c>
      <c r="D1336" t="s">
        <v>83</v>
      </c>
      <c r="E1336" t="s">
        <v>84</v>
      </c>
      <c r="H1336" t="s">
        <v>102</v>
      </c>
      <c r="I1336" t="s">
        <v>112</v>
      </c>
      <c r="J1336" t="s">
        <v>114</v>
      </c>
      <c r="K1336" t="s">
        <v>115</v>
      </c>
      <c r="L1336">
        <v>9</v>
      </c>
      <c r="M1336">
        <v>1</v>
      </c>
      <c r="N1336" s="2">
        <v>45465</v>
      </c>
      <c r="O1336" s="2">
        <v>45468</v>
      </c>
      <c r="P1336" t="s">
        <v>181</v>
      </c>
      <c r="Q1336" t="s">
        <v>247</v>
      </c>
      <c r="R1336" t="s">
        <v>421</v>
      </c>
      <c r="S1336" t="s">
        <v>421</v>
      </c>
      <c r="T1336" t="s">
        <v>594</v>
      </c>
      <c r="U1336" t="s">
        <v>714</v>
      </c>
      <c r="V1336">
        <v>47</v>
      </c>
      <c r="W1336">
        <v>25</v>
      </c>
      <c r="X1336" t="s">
        <v>727</v>
      </c>
      <c r="Y1336">
        <v>1175</v>
      </c>
      <c r="AB1336" s="2">
        <v>45232</v>
      </c>
      <c r="AC1336">
        <v>164.5</v>
      </c>
      <c r="AE1336">
        <v>25</v>
      </c>
      <c r="AF1336">
        <v>25</v>
      </c>
      <c r="AG1336">
        <v>0</v>
      </c>
      <c r="AH1336">
        <v>25</v>
      </c>
      <c r="AI1336">
        <v>0</v>
      </c>
      <c r="AJ1336" t="s">
        <v>728</v>
      </c>
      <c r="AK1336" t="s">
        <v>754</v>
      </c>
      <c r="AL1336" t="s">
        <v>805</v>
      </c>
      <c r="AM1336" t="s">
        <v>856</v>
      </c>
      <c r="AP1336">
        <v>98867</v>
      </c>
      <c r="AQ1336">
        <v>87440</v>
      </c>
      <c r="AR1336" t="s">
        <v>885</v>
      </c>
      <c r="AS1336" t="s">
        <v>83</v>
      </c>
      <c r="AU1336" t="s">
        <v>922</v>
      </c>
      <c r="AW1336" t="s">
        <v>85</v>
      </c>
      <c r="AX1336">
        <v>2162</v>
      </c>
      <c r="AY1336" t="s">
        <v>964</v>
      </c>
      <c r="AZ1336" t="s">
        <v>1001</v>
      </c>
      <c r="BA1336">
        <v>11</v>
      </c>
      <c r="BB1336" s="2">
        <v>45467</v>
      </c>
      <c r="BC1336" s="2">
        <v>45474</v>
      </c>
      <c r="BD1336">
        <v>1</v>
      </c>
      <c r="BE1336" t="s">
        <v>1010</v>
      </c>
      <c r="BF1336">
        <v>374</v>
      </c>
      <c r="BG1336" t="s">
        <v>421</v>
      </c>
      <c r="BH1336" t="s">
        <v>594</v>
      </c>
      <c r="BI1336">
        <v>20</v>
      </c>
      <c r="BJ1336">
        <v>0</v>
      </c>
      <c r="BK1336" t="s">
        <v>714</v>
      </c>
      <c r="BL1336">
        <v>91.2</v>
      </c>
      <c r="BM1336">
        <v>80</v>
      </c>
      <c r="BN1336" t="s">
        <v>115</v>
      </c>
      <c r="BO1336">
        <v>1824</v>
      </c>
      <c r="BP1336">
        <v>1824</v>
      </c>
      <c r="BQ1336">
        <v>1600</v>
      </c>
      <c r="BR1336">
        <v>1600</v>
      </c>
      <c r="BS1336">
        <v>224</v>
      </c>
      <c r="BT1336">
        <v>224</v>
      </c>
      <c r="BV1336" t="s">
        <v>885</v>
      </c>
      <c r="BW1336" t="s">
        <v>1216</v>
      </c>
      <c r="BX1336" t="s">
        <v>1250</v>
      </c>
      <c r="BY1336" t="s">
        <v>1262</v>
      </c>
      <c r="BZ1336" t="s">
        <v>719</v>
      </c>
      <c r="CA1336">
        <v>20</v>
      </c>
      <c r="CB1336">
        <v>20</v>
      </c>
      <c r="CC1336">
        <v>0</v>
      </c>
      <c r="CD1336">
        <v>20</v>
      </c>
      <c r="CE1336" t="s">
        <v>1269</v>
      </c>
      <c r="CF1336">
        <v>0</v>
      </c>
      <c r="CJ1336" s="4" t="str">
        <f t="shared" si="200"/>
        <v>اسطوانة قطعية 9 بوصة</v>
      </c>
      <c r="CK1336" s="5">
        <f t="shared" si="201"/>
        <v>45468</v>
      </c>
      <c r="CL1336" s="4">
        <f t="shared" si="202"/>
        <v>47</v>
      </c>
      <c r="CN1336" s="4" t="str">
        <f t="shared" si="203"/>
        <v>اسطوانة قطعية 9 بوصة</v>
      </c>
      <c r="CO1336" s="5">
        <f t="shared" si="204"/>
        <v>45474</v>
      </c>
      <c r="CP1336" s="4">
        <f t="shared" si="205"/>
        <v>91.2</v>
      </c>
      <c r="CR1336" s="4">
        <f t="shared" si="206"/>
        <v>-44.2</v>
      </c>
      <c r="CS1336" s="6">
        <f t="shared" si="207"/>
        <v>-0.94042553191489364</v>
      </c>
      <c r="CT1336">
        <f t="shared" si="208"/>
        <v>2280</v>
      </c>
      <c r="CU1336">
        <f t="shared" si="209"/>
        <v>1175</v>
      </c>
    </row>
    <row r="1337" spans="1:99" x14ac:dyDescent="0.3">
      <c r="A1337">
        <v>556</v>
      </c>
      <c r="B1337">
        <v>428</v>
      </c>
      <c r="C1337">
        <v>1</v>
      </c>
      <c r="D1337" t="s">
        <v>83</v>
      </c>
      <c r="E1337" t="s">
        <v>84</v>
      </c>
      <c r="H1337" t="s">
        <v>102</v>
      </c>
      <c r="I1337" t="s">
        <v>112</v>
      </c>
      <c r="J1337" t="s">
        <v>114</v>
      </c>
      <c r="K1337" t="s">
        <v>115</v>
      </c>
      <c r="L1337">
        <v>9</v>
      </c>
      <c r="M1337">
        <v>1</v>
      </c>
      <c r="N1337" s="2">
        <v>45465</v>
      </c>
      <c r="O1337" s="2">
        <v>45468</v>
      </c>
      <c r="P1337" t="s">
        <v>181</v>
      </c>
      <c r="Q1337" t="s">
        <v>247</v>
      </c>
      <c r="R1337" t="s">
        <v>421</v>
      </c>
      <c r="S1337" t="s">
        <v>421</v>
      </c>
      <c r="T1337" t="s">
        <v>594</v>
      </c>
      <c r="U1337" t="s">
        <v>714</v>
      </c>
      <c r="V1337">
        <v>47</v>
      </c>
      <c r="W1337">
        <v>25</v>
      </c>
      <c r="X1337" t="s">
        <v>727</v>
      </c>
      <c r="Y1337">
        <v>1175</v>
      </c>
      <c r="AB1337" s="2">
        <v>45232</v>
      </c>
      <c r="AC1337">
        <v>164.5</v>
      </c>
      <c r="AE1337">
        <v>25</v>
      </c>
      <c r="AF1337">
        <v>25</v>
      </c>
      <c r="AG1337">
        <v>0</v>
      </c>
      <c r="AH1337">
        <v>25</v>
      </c>
      <c r="AI1337">
        <v>0</v>
      </c>
      <c r="AJ1337" t="s">
        <v>728</v>
      </c>
      <c r="AK1337" t="s">
        <v>756</v>
      </c>
      <c r="AL1337" t="s">
        <v>807</v>
      </c>
      <c r="AM1337" t="s">
        <v>858</v>
      </c>
      <c r="AP1337">
        <v>99226</v>
      </c>
      <c r="AQ1337">
        <v>95151</v>
      </c>
      <c r="AR1337">
        <v>3.01</v>
      </c>
      <c r="AS1337" t="s">
        <v>83</v>
      </c>
      <c r="AU1337" t="s">
        <v>729</v>
      </c>
      <c r="AW1337" t="s">
        <v>955</v>
      </c>
      <c r="AX1337">
        <v>4603</v>
      </c>
      <c r="AY1337" t="s">
        <v>985</v>
      </c>
      <c r="AZ1337" t="s">
        <v>1002</v>
      </c>
      <c r="BA1337">
        <v>1</v>
      </c>
      <c r="BB1337" s="2">
        <v>45477</v>
      </c>
      <c r="BC1337" s="2">
        <v>45477</v>
      </c>
      <c r="BD1337">
        <v>4</v>
      </c>
      <c r="BE1337" t="s">
        <v>1011</v>
      </c>
      <c r="BG1337" t="s">
        <v>421</v>
      </c>
      <c r="BH1337" t="s">
        <v>594</v>
      </c>
      <c r="BI1337">
        <v>500</v>
      </c>
      <c r="BJ1337">
        <v>0</v>
      </c>
      <c r="BK1337" t="s">
        <v>714</v>
      </c>
      <c r="BL1337">
        <v>62.015999999999998</v>
      </c>
      <c r="BM1337">
        <v>54.4</v>
      </c>
      <c r="BN1337" t="s">
        <v>115</v>
      </c>
      <c r="BO1337">
        <v>31008</v>
      </c>
      <c r="BP1337">
        <v>31008</v>
      </c>
      <c r="BQ1337">
        <v>27200</v>
      </c>
      <c r="BR1337">
        <v>27200</v>
      </c>
      <c r="BS1337">
        <v>3808</v>
      </c>
      <c r="BT1337">
        <v>3808</v>
      </c>
      <c r="BV1337">
        <v>3.01</v>
      </c>
      <c r="BW1337" t="s">
        <v>1240</v>
      </c>
      <c r="BY1337" t="s">
        <v>1263</v>
      </c>
      <c r="BZ1337" t="s">
        <v>723</v>
      </c>
      <c r="CA1337">
        <v>0</v>
      </c>
      <c r="CB1337">
        <v>0</v>
      </c>
      <c r="CC1337">
        <v>0</v>
      </c>
      <c r="CD1337">
        <v>0</v>
      </c>
      <c r="CE1337" t="s">
        <v>1291</v>
      </c>
      <c r="CF1337">
        <v>31008</v>
      </c>
      <c r="CJ1337" s="4" t="str">
        <f t="shared" si="200"/>
        <v>اسطوانة قطعية 9 بوصة</v>
      </c>
      <c r="CK1337" s="5">
        <f t="shared" si="201"/>
        <v>45468</v>
      </c>
      <c r="CL1337" s="4">
        <f t="shared" si="202"/>
        <v>47</v>
      </c>
      <c r="CN1337" s="4" t="str">
        <f t="shared" si="203"/>
        <v>اسطوانة قطعية 9 بوصة</v>
      </c>
      <c r="CO1337" s="5">
        <f t="shared" si="204"/>
        <v>45477</v>
      </c>
      <c r="CP1337" s="4">
        <f t="shared" si="205"/>
        <v>62.015999999999998</v>
      </c>
      <c r="CR1337" s="4">
        <f t="shared" si="206"/>
        <v>-15.015999999999998</v>
      </c>
      <c r="CS1337" s="6">
        <f t="shared" si="207"/>
        <v>-0.31948936170212761</v>
      </c>
      <c r="CT1337">
        <f t="shared" si="208"/>
        <v>1550.3999999999999</v>
      </c>
      <c r="CU1337">
        <f t="shared" si="209"/>
        <v>1175</v>
      </c>
    </row>
    <row r="1338" spans="1:99" x14ac:dyDescent="0.3">
      <c r="A1338">
        <v>556</v>
      </c>
      <c r="B1338">
        <v>428</v>
      </c>
      <c r="C1338">
        <v>1</v>
      </c>
      <c r="D1338" t="s">
        <v>83</v>
      </c>
      <c r="E1338" t="s">
        <v>84</v>
      </c>
      <c r="H1338" t="s">
        <v>102</v>
      </c>
      <c r="I1338" t="s">
        <v>112</v>
      </c>
      <c r="J1338" t="s">
        <v>114</v>
      </c>
      <c r="K1338" t="s">
        <v>115</v>
      </c>
      <c r="L1338">
        <v>9</v>
      </c>
      <c r="M1338">
        <v>1</v>
      </c>
      <c r="N1338" s="2">
        <v>45465</v>
      </c>
      <c r="O1338" s="2">
        <v>45468</v>
      </c>
      <c r="P1338" t="s">
        <v>181</v>
      </c>
      <c r="Q1338" t="s">
        <v>247</v>
      </c>
      <c r="R1338" t="s">
        <v>421</v>
      </c>
      <c r="S1338" t="s">
        <v>421</v>
      </c>
      <c r="T1338" t="s">
        <v>594</v>
      </c>
      <c r="U1338" t="s">
        <v>714</v>
      </c>
      <c r="V1338">
        <v>47</v>
      </c>
      <c r="W1338">
        <v>25</v>
      </c>
      <c r="X1338" t="s">
        <v>727</v>
      </c>
      <c r="Y1338">
        <v>1175</v>
      </c>
      <c r="AB1338" s="2">
        <v>45232</v>
      </c>
      <c r="AC1338">
        <v>164.5</v>
      </c>
      <c r="AE1338">
        <v>25</v>
      </c>
      <c r="AF1338">
        <v>25</v>
      </c>
      <c r="AG1338">
        <v>0</v>
      </c>
      <c r="AH1338">
        <v>25</v>
      </c>
      <c r="AI1338">
        <v>0</v>
      </c>
      <c r="AJ1338" t="s">
        <v>728</v>
      </c>
      <c r="AK1338" t="s">
        <v>758</v>
      </c>
      <c r="AL1338" t="s">
        <v>809</v>
      </c>
      <c r="AM1338" t="s">
        <v>860</v>
      </c>
      <c r="AP1338">
        <v>98737</v>
      </c>
      <c r="AQ1338">
        <v>93515</v>
      </c>
      <c r="AS1338" t="s">
        <v>83</v>
      </c>
      <c r="AU1338" t="s">
        <v>728</v>
      </c>
      <c r="AW1338" t="s">
        <v>85</v>
      </c>
      <c r="AX1338">
        <v>2162</v>
      </c>
      <c r="AY1338" t="s">
        <v>980</v>
      </c>
      <c r="AZ1338" t="s">
        <v>1001</v>
      </c>
      <c r="BA1338">
        <v>1</v>
      </c>
      <c r="BB1338" s="2">
        <v>45454</v>
      </c>
      <c r="BC1338" s="2">
        <v>45455</v>
      </c>
      <c r="BD1338">
        <v>1</v>
      </c>
      <c r="BE1338" t="s">
        <v>1010</v>
      </c>
      <c r="BF1338" t="s">
        <v>1045</v>
      </c>
      <c r="BG1338" t="s">
        <v>421</v>
      </c>
      <c r="BH1338" t="s">
        <v>594</v>
      </c>
      <c r="BI1338">
        <v>2</v>
      </c>
      <c r="BJ1338">
        <v>0</v>
      </c>
      <c r="BK1338" t="s">
        <v>714</v>
      </c>
      <c r="BL1338">
        <v>60</v>
      </c>
      <c r="BM1338">
        <v>60</v>
      </c>
      <c r="BN1338" t="s">
        <v>115</v>
      </c>
      <c r="BO1338">
        <v>120</v>
      </c>
      <c r="BP1338">
        <v>120</v>
      </c>
      <c r="BQ1338">
        <v>120</v>
      </c>
      <c r="BR1338">
        <v>120</v>
      </c>
      <c r="BS1338">
        <v>0</v>
      </c>
      <c r="BT1338">
        <v>0</v>
      </c>
      <c r="BU1338" t="s">
        <v>1209</v>
      </c>
      <c r="BY1338" t="s">
        <v>1263</v>
      </c>
      <c r="BZ1338" t="s">
        <v>719</v>
      </c>
      <c r="CA1338">
        <v>2</v>
      </c>
      <c r="CB1338">
        <v>2</v>
      </c>
      <c r="CC1338">
        <v>0</v>
      </c>
      <c r="CD1338">
        <v>2</v>
      </c>
      <c r="CE1338" t="s">
        <v>1269</v>
      </c>
      <c r="CF1338">
        <v>0</v>
      </c>
      <c r="CJ1338" s="4" t="str">
        <f t="shared" si="200"/>
        <v>اسطوانة قطعية 9 بوصة</v>
      </c>
      <c r="CK1338" s="5">
        <f t="shared" si="201"/>
        <v>45468</v>
      </c>
      <c r="CL1338" s="4">
        <f t="shared" si="202"/>
        <v>47</v>
      </c>
      <c r="CN1338" s="4" t="str">
        <f t="shared" si="203"/>
        <v>اسطوانة قطعية 9 بوصة</v>
      </c>
      <c r="CO1338" s="5">
        <f t="shared" si="204"/>
        <v>45455</v>
      </c>
      <c r="CP1338" s="4">
        <f t="shared" si="205"/>
        <v>60</v>
      </c>
      <c r="CR1338" s="4">
        <f t="shared" si="206"/>
        <v>-13</v>
      </c>
      <c r="CS1338" s="6">
        <f t="shared" si="207"/>
        <v>-0.27659574468085107</v>
      </c>
      <c r="CT1338">
        <f t="shared" si="208"/>
        <v>1500</v>
      </c>
      <c r="CU1338">
        <f t="shared" si="209"/>
        <v>1175</v>
      </c>
    </row>
    <row r="1339" spans="1:99" x14ac:dyDescent="0.3">
      <c r="A1339">
        <v>556</v>
      </c>
      <c r="B1339">
        <v>428</v>
      </c>
      <c r="C1339">
        <v>1</v>
      </c>
      <c r="D1339" t="s">
        <v>83</v>
      </c>
      <c r="E1339" t="s">
        <v>84</v>
      </c>
      <c r="H1339" t="s">
        <v>102</v>
      </c>
      <c r="I1339" t="s">
        <v>112</v>
      </c>
      <c r="J1339" t="s">
        <v>114</v>
      </c>
      <c r="K1339" t="s">
        <v>115</v>
      </c>
      <c r="L1339">
        <v>9</v>
      </c>
      <c r="M1339">
        <v>1</v>
      </c>
      <c r="N1339" s="2">
        <v>45465</v>
      </c>
      <c r="O1339" s="2">
        <v>45468</v>
      </c>
      <c r="P1339" t="s">
        <v>181</v>
      </c>
      <c r="Q1339" t="s">
        <v>247</v>
      </c>
      <c r="R1339" t="s">
        <v>421</v>
      </c>
      <c r="S1339" t="s">
        <v>421</v>
      </c>
      <c r="T1339" t="s">
        <v>594</v>
      </c>
      <c r="U1339" t="s">
        <v>714</v>
      </c>
      <c r="V1339">
        <v>47</v>
      </c>
      <c r="W1339">
        <v>25</v>
      </c>
      <c r="X1339" t="s">
        <v>727</v>
      </c>
      <c r="Y1339">
        <v>1175</v>
      </c>
      <c r="AB1339" s="2">
        <v>45232</v>
      </c>
      <c r="AC1339">
        <v>164.5</v>
      </c>
      <c r="AE1339">
        <v>25</v>
      </c>
      <c r="AF1339">
        <v>25</v>
      </c>
      <c r="AG1339">
        <v>0</v>
      </c>
      <c r="AH1339">
        <v>25</v>
      </c>
      <c r="AI1339">
        <v>0</v>
      </c>
      <c r="AJ1339" t="s">
        <v>728</v>
      </c>
      <c r="AK1339" t="s">
        <v>758</v>
      </c>
      <c r="AL1339" t="s">
        <v>809</v>
      </c>
      <c r="AM1339" t="s">
        <v>860</v>
      </c>
      <c r="AP1339">
        <v>98738</v>
      </c>
      <c r="AQ1339">
        <v>94557</v>
      </c>
      <c r="AS1339" t="s">
        <v>83</v>
      </c>
      <c r="AU1339" t="s">
        <v>729</v>
      </c>
      <c r="AW1339" t="s">
        <v>85</v>
      </c>
      <c r="AX1339">
        <v>2162</v>
      </c>
      <c r="AY1339" t="s">
        <v>980</v>
      </c>
      <c r="AZ1339" t="s">
        <v>1001</v>
      </c>
      <c r="BA1339">
        <v>2</v>
      </c>
      <c r="BB1339" s="2">
        <v>45454</v>
      </c>
      <c r="BC1339" s="2">
        <v>45475</v>
      </c>
      <c r="BD1339">
        <v>1</v>
      </c>
      <c r="BE1339" t="s">
        <v>1010</v>
      </c>
      <c r="BF1339" t="s">
        <v>1045</v>
      </c>
      <c r="BG1339" t="s">
        <v>421</v>
      </c>
      <c r="BH1339" t="s">
        <v>594</v>
      </c>
      <c r="BI1339">
        <v>2</v>
      </c>
      <c r="BJ1339">
        <v>0</v>
      </c>
      <c r="BK1339" t="s">
        <v>714</v>
      </c>
      <c r="BL1339">
        <v>50</v>
      </c>
      <c r="BM1339">
        <v>50</v>
      </c>
      <c r="BN1339" t="s">
        <v>115</v>
      </c>
      <c r="BO1339">
        <v>100</v>
      </c>
      <c r="BP1339">
        <v>100</v>
      </c>
      <c r="BQ1339">
        <v>100</v>
      </c>
      <c r="BR1339">
        <v>100</v>
      </c>
      <c r="BS1339">
        <v>0</v>
      </c>
      <c r="BT1339">
        <v>0</v>
      </c>
      <c r="BU1339" t="s">
        <v>1209</v>
      </c>
      <c r="BY1339" t="s">
        <v>1263</v>
      </c>
      <c r="BZ1339" t="s">
        <v>719</v>
      </c>
      <c r="CA1339">
        <v>0</v>
      </c>
      <c r="CB1339">
        <v>0</v>
      </c>
      <c r="CC1339">
        <v>0</v>
      </c>
      <c r="CD1339">
        <v>0</v>
      </c>
      <c r="CE1339" t="s">
        <v>1280</v>
      </c>
      <c r="CF1339">
        <v>100</v>
      </c>
      <c r="CJ1339" s="4" t="str">
        <f t="shared" si="200"/>
        <v>اسطوانة قطعية 9 بوصة</v>
      </c>
      <c r="CK1339" s="5">
        <f t="shared" si="201"/>
        <v>45468</v>
      </c>
      <c r="CL1339" s="4">
        <f t="shared" si="202"/>
        <v>47</v>
      </c>
      <c r="CN1339" s="4" t="str">
        <f t="shared" si="203"/>
        <v>اسطوانة قطعية 9 بوصة</v>
      </c>
      <c r="CO1339" s="5">
        <f t="shared" si="204"/>
        <v>45475</v>
      </c>
      <c r="CP1339" s="4">
        <f t="shared" si="205"/>
        <v>50</v>
      </c>
      <c r="CR1339" s="4">
        <f t="shared" si="206"/>
        <v>-3</v>
      </c>
      <c r="CS1339" s="6">
        <f t="shared" si="207"/>
        <v>-6.3829787234042548E-2</v>
      </c>
      <c r="CT1339">
        <f t="shared" si="208"/>
        <v>1250</v>
      </c>
      <c r="CU1339">
        <f t="shared" si="209"/>
        <v>1175</v>
      </c>
    </row>
    <row r="1340" spans="1:99" x14ac:dyDescent="0.3">
      <c r="A1340">
        <v>556</v>
      </c>
      <c r="B1340">
        <v>428</v>
      </c>
      <c r="C1340">
        <v>1</v>
      </c>
      <c r="D1340" t="s">
        <v>83</v>
      </c>
      <c r="E1340" t="s">
        <v>84</v>
      </c>
      <c r="H1340" t="s">
        <v>102</v>
      </c>
      <c r="I1340" t="s">
        <v>112</v>
      </c>
      <c r="J1340" t="s">
        <v>114</v>
      </c>
      <c r="K1340" t="s">
        <v>115</v>
      </c>
      <c r="L1340">
        <v>9</v>
      </c>
      <c r="M1340">
        <v>1</v>
      </c>
      <c r="N1340" s="2">
        <v>45465</v>
      </c>
      <c r="O1340" s="2">
        <v>45468</v>
      </c>
      <c r="P1340" t="s">
        <v>181</v>
      </c>
      <c r="Q1340" t="s">
        <v>247</v>
      </c>
      <c r="R1340" t="s">
        <v>421</v>
      </c>
      <c r="S1340" t="s">
        <v>421</v>
      </c>
      <c r="T1340" t="s">
        <v>594</v>
      </c>
      <c r="U1340" t="s">
        <v>714</v>
      </c>
      <c r="V1340">
        <v>47</v>
      </c>
      <c r="W1340">
        <v>25</v>
      </c>
      <c r="X1340" t="s">
        <v>727</v>
      </c>
      <c r="Y1340">
        <v>1175</v>
      </c>
      <c r="AB1340" s="2">
        <v>45232</v>
      </c>
      <c r="AC1340">
        <v>164.5</v>
      </c>
      <c r="AE1340">
        <v>25</v>
      </c>
      <c r="AF1340">
        <v>25</v>
      </c>
      <c r="AG1340">
        <v>0</v>
      </c>
      <c r="AH1340">
        <v>25</v>
      </c>
      <c r="AI1340">
        <v>0</v>
      </c>
      <c r="AJ1340" t="s">
        <v>728</v>
      </c>
      <c r="AK1340" t="s">
        <v>745</v>
      </c>
      <c r="AL1340" t="s">
        <v>796</v>
      </c>
      <c r="AM1340" t="s">
        <v>847</v>
      </c>
      <c r="AP1340">
        <v>98869</v>
      </c>
      <c r="AQ1340">
        <v>94778</v>
      </c>
      <c r="AS1340" t="s">
        <v>83</v>
      </c>
      <c r="AU1340" t="s">
        <v>728</v>
      </c>
      <c r="AW1340" t="s">
        <v>85</v>
      </c>
      <c r="AX1340">
        <v>2162</v>
      </c>
      <c r="AY1340" t="s">
        <v>972</v>
      </c>
      <c r="AZ1340" t="s">
        <v>1001</v>
      </c>
      <c r="BA1340">
        <v>4</v>
      </c>
      <c r="BB1340" s="2">
        <v>45467</v>
      </c>
      <c r="BC1340" s="2">
        <v>45474</v>
      </c>
      <c r="BD1340">
        <v>2</v>
      </c>
      <c r="BE1340" t="s">
        <v>1010</v>
      </c>
      <c r="BF1340" t="s">
        <v>1172</v>
      </c>
      <c r="BG1340" t="s">
        <v>421</v>
      </c>
      <c r="BH1340" t="s">
        <v>594</v>
      </c>
      <c r="BI1340">
        <v>5</v>
      </c>
      <c r="BJ1340">
        <v>0</v>
      </c>
      <c r="BK1340" t="s">
        <v>714</v>
      </c>
      <c r="BL1340">
        <v>96.9</v>
      </c>
      <c r="BM1340">
        <v>85</v>
      </c>
      <c r="BN1340" t="s">
        <v>115</v>
      </c>
      <c r="BO1340">
        <v>484.5</v>
      </c>
      <c r="BP1340">
        <v>484.5</v>
      </c>
      <c r="BQ1340">
        <v>425</v>
      </c>
      <c r="BR1340">
        <v>425</v>
      </c>
      <c r="BS1340">
        <v>59.5</v>
      </c>
      <c r="BT1340">
        <v>59.5</v>
      </c>
      <c r="BY1340" t="s">
        <v>1263</v>
      </c>
      <c r="BZ1340" t="s">
        <v>719</v>
      </c>
      <c r="CA1340">
        <v>5</v>
      </c>
      <c r="CB1340">
        <v>5</v>
      </c>
      <c r="CC1340">
        <v>0</v>
      </c>
      <c r="CD1340">
        <v>5</v>
      </c>
      <c r="CE1340" t="s">
        <v>1269</v>
      </c>
      <c r="CF1340">
        <v>0</v>
      </c>
      <c r="CJ1340" s="4" t="str">
        <f t="shared" si="200"/>
        <v>اسطوانة قطعية 9 بوصة</v>
      </c>
      <c r="CK1340" s="5">
        <f t="shared" si="201"/>
        <v>45468</v>
      </c>
      <c r="CL1340" s="4">
        <f t="shared" si="202"/>
        <v>47</v>
      </c>
      <c r="CN1340" s="4" t="str">
        <f t="shared" si="203"/>
        <v>اسطوانة قطعية 9 بوصة</v>
      </c>
      <c r="CO1340" s="5">
        <f t="shared" si="204"/>
        <v>45474</v>
      </c>
      <c r="CP1340" s="4">
        <f t="shared" si="205"/>
        <v>96.9</v>
      </c>
      <c r="CR1340" s="4">
        <f t="shared" si="206"/>
        <v>-49.900000000000006</v>
      </c>
      <c r="CS1340" s="6">
        <f t="shared" si="207"/>
        <v>-1.0617021276595746</v>
      </c>
      <c r="CT1340">
        <f t="shared" si="208"/>
        <v>2422.5</v>
      </c>
      <c r="CU1340">
        <f t="shared" si="209"/>
        <v>1175</v>
      </c>
    </row>
    <row r="1341" spans="1:99" x14ac:dyDescent="0.3">
      <c r="A1341">
        <v>556</v>
      </c>
      <c r="B1341">
        <v>428</v>
      </c>
      <c r="C1341">
        <v>1</v>
      </c>
      <c r="D1341" t="s">
        <v>83</v>
      </c>
      <c r="E1341" t="s">
        <v>84</v>
      </c>
      <c r="H1341" t="s">
        <v>102</v>
      </c>
      <c r="I1341" t="s">
        <v>112</v>
      </c>
      <c r="J1341" t="s">
        <v>114</v>
      </c>
      <c r="K1341" t="s">
        <v>115</v>
      </c>
      <c r="L1341">
        <v>9</v>
      </c>
      <c r="M1341">
        <v>1</v>
      </c>
      <c r="N1341" s="2">
        <v>45465</v>
      </c>
      <c r="O1341" s="2">
        <v>45468</v>
      </c>
      <c r="P1341" t="s">
        <v>181</v>
      </c>
      <c r="Q1341" t="s">
        <v>247</v>
      </c>
      <c r="R1341" t="s">
        <v>421</v>
      </c>
      <c r="S1341" t="s">
        <v>421</v>
      </c>
      <c r="T1341" t="s">
        <v>594</v>
      </c>
      <c r="U1341" t="s">
        <v>714</v>
      </c>
      <c r="V1341">
        <v>47</v>
      </c>
      <c r="W1341">
        <v>25</v>
      </c>
      <c r="X1341" t="s">
        <v>727</v>
      </c>
      <c r="Y1341">
        <v>1175</v>
      </c>
      <c r="AB1341" s="2">
        <v>45232</v>
      </c>
      <c r="AC1341">
        <v>164.5</v>
      </c>
      <c r="AE1341">
        <v>25</v>
      </c>
      <c r="AF1341">
        <v>25</v>
      </c>
      <c r="AG1341">
        <v>0</v>
      </c>
      <c r="AH1341">
        <v>25</v>
      </c>
      <c r="AI1341">
        <v>0</v>
      </c>
      <c r="AJ1341" t="s">
        <v>728</v>
      </c>
      <c r="AK1341" t="s">
        <v>739</v>
      </c>
      <c r="AL1341" t="s">
        <v>790</v>
      </c>
      <c r="AM1341" t="s">
        <v>841</v>
      </c>
      <c r="AP1341">
        <v>98411</v>
      </c>
      <c r="AQ1341">
        <v>92153</v>
      </c>
      <c r="AR1341">
        <v>3.01</v>
      </c>
      <c r="AS1341" t="s">
        <v>83</v>
      </c>
      <c r="AU1341" t="s">
        <v>922</v>
      </c>
      <c r="AW1341" t="s">
        <v>932</v>
      </c>
      <c r="AX1341">
        <v>1832</v>
      </c>
      <c r="AY1341" t="s">
        <v>991</v>
      </c>
      <c r="AZ1341" t="s">
        <v>1002</v>
      </c>
      <c r="BA1341">
        <v>1</v>
      </c>
      <c r="BB1341" s="2">
        <v>45446</v>
      </c>
      <c r="BC1341" s="2">
        <v>45446</v>
      </c>
      <c r="BD1341">
        <v>10</v>
      </c>
      <c r="BE1341" t="s">
        <v>1011</v>
      </c>
      <c r="BG1341" t="s">
        <v>421</v>
      </c>
      <c r="BH1341" t="s">
        <v>594</v>
      </c>
      <c r="BI1341">
        <v>50</v>
      </c>
      <c r="BJ1341">
        <v>0</v>
      </c>
      <c r="BK1341" t="s">
        <v>714</v>
      </c>
      <c r="BL1341">
        <v>75.239999999999995</v>
      </c>
      <c r="BM1341">
        <v>66</v>
      </c>
      <c r="BN1341" t="s">
        <v>115</v>
      </c>
      <c r="BO1341">
        <v>3762</v>
      </c>
      <c r="BP1341">
        <v>3762</v>
      </c>
      <c r="BQ1341">
        <v>3300</v>
      </c>
      <c r="BR1341">
        <v>3300</v>
      </c>
      <c r="BS1341">
        <v>462</v>
      </c>
      <c r="BT1341">
        <v>462</v>
      </c>
      <c r="BV1341">
        <v>3.01</v>
      </c>
      <c r="BW1341" t="s">
        <v>1240</v>
      </c>
      <c r="BY1341" t="s">
        <v>1263</v>
      </c>
      <c r="BZ1341" t="s">
        <v>723</v>
      </c>
      <c r="CA1341">
        <v>50</v>
      </c>
      <c r="CB1341">
        <v>50</v>
      </c>
      <c r="CC1341">
        <v>0</v>
      </c>
      <c r="CD1341">
        <v>50</v>
      </c>
      <c r="CE1341" t="s">
        <v>1269</v>
      </c>
      <c r="CF1341">
        <v>0</v>
      </c>
      <c r="CJ1341" s="4" t="str">
        <f t="shared" si="200"/>
        <v>اسطوانة قطعية 9 بوصة</v>
      </c>
      <c r="CK1341" s="5">
        <f t="shared" si="201"/>
        <v>45468</v>
      </c>
      <c r="CL1341" s="4">
        <f t="shared" si="202"/>
        <v>47</v>
      </c>
      <c r="CN1341" s="4" t="str">
        <f t="shared" si="203"/>
        <v>اسطوانة قطعية 9 بوصة</v>
      </c>
      <c r="CO1341" s="5">
        <f t="shared" si="204"/>
        <v>45446</v>
      </c>
      <c r="CP1341" s="4">
        <f t="shared" si="205"/>
        <v>75.239999999999995</v>
      </c>
      <c r="CR1341" s="4">
        <f t="shared" si="206"/>
        <v>-28.239999999999995</v>
      </c>
      <c r="CS1341" s="6">
        <f t="shared" si="207"/>
        <v>-0.60085106382978715</v>
      </c>
      <c r="CT1341">
        <f t="shared" si="208"/>
        <v>1880.9999999999998</v>
      </c>
      <c r="CU1341">
        <f t="shared" si="209"/>
        <v>1175</v>
      </c>
    </row>
    <row r="1342" spans="1:99" x14ac:dyDescent="0.3">
      <c r="A1342">
        <v>556</v>
      </c>
      <c r="B1342">
        <v>428</v>
      </c>
      <c r="C1342">
        <v>1</v>
      </c>
      <c r="D1342" t="s">
        <v>83</v>
      </c>
      <c r="E1342" t="s">
        <v>84</v>
      </c>
      <c r="H1342" t="s">
        <v>102</v>
      </c>
      <c r="I1342" t="s">
        <v>112</v>
      </c>
      <c r="J1342" t="s">
        <v>114</v>
      </c>
      <c r="K1342" t="s">
        <v>115</v>
      </c>
      <c r="L1342">
        <v>9</v>
      </c>
      <c r="M1342">
        <v>1</v>
      </c>
      <c r="N1342" s="2">
        <v>45465</v>
      </c>
      <c r="O1342" s="2">
        <v>45468</v>
      </c>
      <c r="P1342" t="s">
        <v>181</v>
      </c>
      <c r="Q1342" t="s">
        <v>247</v>
      </c>
      <c r="R1342" t="s">
        <v>421</v>
      </c>
      <c r="S1342" t="s">
        <v>421</v>
      </c>
      <c r="T1342" t="s">
        <v>594</v>
      </c>
      <c r="U1342" t="s">
        <v>714</v>
      </c>
      <c r="V1342">
        <v>47</v>
      </c>
      <c r="W1342">
        <v>25</v>
      </c>
      <c r="X1342" t="s">
        <v>727</v>
      </c>
      <c r="Y1342">
        <v>1175</v>
      </c>
      <c r="AB1342" s="2">
        <v>45232</v>
      </c>
      <c r="AC1342">
        <v>164.5</v>
      </c>
      <c r="AE1342">
        <v>25</v>
      </c>
      <c r="AF1342">
        <v>25</v>
      </c>
      <c r="AG1342">
        <v>0</v>
      </c>
      <c r="AH1342">
        <v>25</v>
      </c>
      <c r="AI1342">
        <v>0</v>
      </c>
      <c r="AJ1342" t="s">
        <v>728</v>
      </c>
      <c r="AK1342" t="s">
        <v>739</v>
      </c>
      <c r="AL1342" t="s">
        <v>790</v>
      </c>
      <c r="AM1342" t="s">
        <v>841</v>
      </c>
      <c r="AP1342">
        <v>98724</v>
      </c>
      <c r="AQ1342">
        <v>94463</v>
      </c>
      <c r="AS1342" t="s">
        <v>83</v>
      </c>
      <c r="AU1342" t="s">
        <v>728</v>
      </c>
      <c r="AW1342" t="s">
        <v>85</v>
      </c>
      <c r="AX1342">
        <v>2162</v>
      </c>
      <c r="AY1342" t="s">
        <v>983</v>
      </c>
      <c r="AZ1342" t="s">
        <v>1001</v>
      </c>
      <c r="BA1342">
        <v>2</v>
      </c>
      <c r="BB1342" s="2">
        <v>45454</v>
      </c>
      <c r="BC1342" s="2">
        <v>45455</v>
      </c>
      <c r="BD1342">
        <v>1</v>
      </c>
      <c r="BE1342" t="s">
        <v>1010</v>
      </c>
      <c r="BF1342" t="s">
        <v>1173</v>
      </c>
      <c r="BG1342" t="s">
        <v>421</v>
      </c>
      <c r="BH1342" t="s">
        <v>594</v>
      </c>
      <c r="BI1342">
        <v>20</v>
      </c>
      <c r="BJ1342">
        <v>0</v>
      </c>
      <c r="BK1342" t="s">
        <v>714</v>
      </c>
      <c r="BL1342">
        <v>57</v>
      </c>
      <c r="BM1342">
        <v>50</v>
      </c>
      <c r="BN1342" t="s">
        <v>115</v>
      </c>
      <c r="BO1342">
        <v>1140</v>
      </c>
      <c r="BP1342">
        <v>1140</v>
      </c>
      <c r="BQ1342">
        <v>1000</v>
      </c>
      <c r="BR1342">
        <v>1000</v>
      </c>
      <c r="BS1342">
        <v>140</v>
      </c>
      <c r="BT1342">
        <v>140</v>
      </c>
      <c r="BV1342" t="s">
        <v>885</v>
      </c>
      <c r="BW1342" t="s">
        <v>1216</v>
      </c>
      <c r="BX1342" t="s">
        <v>1250</v>
      </c>
      <c r="BY1342" t="s">
        <v>1262</v>
      </c>
      <c r="BZ1342" t="s">
        <v>719</v>
      </c>
      <c r="CA1342">
        <v>20</v>
      </c>
      <c r="CB1342">
        <v>20</v>
      </c>
      <c r="CC1342">
        <v>0</v>
      </c>
      <c r="CD1342">
        <v>20</v>
      </c>
      <c r="CE1342" t="s">
        <v>1269</v>
      </c>
      <c r="CF1342">
        <v>0</v>
      </c>
      <c r="CJ1342" s="4" t="str">
        <f t="shared" si="200"/>
        <v>اسطوانة قطعية 9 بوصة</v>
      </c>
      <c r="CK1342" s="5">
        <f t="shared" si="201"/>
        <v>45468</v>
      </c>
      <c r="CL1342" s="4">
        <f t="shared" si="202"/>
        <v>47</v>
      </c>
      <c r="CN1342" s="4" t="str">
        <f t="shared" si="203"/>
        <v>اسطوانة قطعية 9 بوصة</v>
      </c>
      <c r="CO1342" s="5">
        <f t="shared" si="204"/>
        <v>45455</v>
      </c>
      <c r="CP1342" s="4">
        <f t="shared" si="205"/>
        <v>57</v>
      </c>
      <c r="CR1342" s="4">
        <f t="shared" si="206"/>
        <v>-10</v>
      </c>
      <c r="CS1342" s="6">
        <f t="shared" si="207"/>
        <v>-0.21276595744680851</v>
      </c>
      <c r="CT1342">
        <f t="shared" si="208"/>
        <v>1425</v>
      </c>
      <c r="CU1342">
        <f t="shared" si="209"/>
        <v>1175</v>
      </c>
    </row>
    <row r="1343" spans="1:99" x14ac:dyDescent="0.3">
      <c r="A1343">
        <v>556</v>
      </c>
      <c r="B1343">
        <v>428</v>
      </c>
      <c r="C1343">
        <v>1</v>
      </c>
      <c r="D1343" t="s">
        <v>83</v>
      </c>
      <c r="E1343" t="s">
        <v>84</v>
      </c>
      <c r="H1343" t="s">
        <v>102</v>
      </c>
      <c r="I1343" t="s">
        <v>112</v>
      </c>
      <c r="J1343" t="s">
        <v>114</v>
      </c>
      <c r="K1343" t="s">
        <v>115</v>
      </c>
      <c r="L1343">
        <v>9</v>
      </c>
      <c r="M1343">
        <v>1</v>
      </c>
      <c r="N1343" s="2">
        <v>45465</v>
      </c>
      <c r="O1343" s="2">
        <v>45468</v>
      </c>
      <c r="P1343" t="s">
        <v>181</v>
      </c>
      <c r="Q1343" t="s">
        <v>247</v>
      </c>
      <c r="R1343" t="s">
        <v>421</v>
      </c>
      <c r="S1343" t="s">
        <v>421</v>
      </c>
      <c r="T1343" t="s">
        <v>594</v>
      </c>
      <c r="U1343" t="s">
        <v>714</v>
      </c>
      <c r="V1343">
        <v>47</v>
      </c>
      <c r="W1343">
        <v>25</v>
      </c>
      <c r="X1343" t="s">
        <v>727</v>
      </c>
      <c r="Y1343">
        <v>1175</v>
      </c>
      <c r="AB1343" s="2">
        <v>45232</v>
      </c>
      <c r="AC1343">
        <v>164.5</v>
      </c>
      <c r="AE1343">
        <v>25</v>
      </c>
      <c r="AF1343">
        <v>25</v>
      </c>
      <c r="AG1343">
        <v>0</v>
      </c>
      <c r="AH1343">
        <v>25</v>
      </c>
      <c r="AI1343">
        <v>0</v>
      </c>
      <c r="AJ1343" t="s">
        <v>728</v>
      </c>
      <c r="AK1343" t="s">
        <v>746</v>
      </c>
      <c r="AL1343" t="s">
        <v>797</v>
      </c>
      <c r="AM1343" t="s">
        <v>848</v>
      </c>
      <c r="AP1343">
        <v>98184</v>
      </c>
      <c r="AQ1343">
        <v>93400</v>
      </c>
      <c r="AS1343" t="s">
        <v>83</v>
      </c>
      <c r="AU1343" t="s">
        <v>728</v>
      </c>
      <c r="AW1343" t="s">
        <v>85</v>
      </c>
      <c r="AX1343">
        <v>2162</v>
      </c>
      <c r="AY1343" t="s">
        <v>968</v>
      </c>
      <c r="AZ1343" t="s">
        <v>1001</v>
      </c>
      <c r="BA1343">
        <v>1</v>
      </c>
      <c r="BB1343" s="2">
        <v>45440</v>
      </c>
      <c r="BC1343" s="2">
        <v>45442</v>
      </c>
      <c r="BD1343">
        <v>7</v>
      </c>
      <c r="BE1343" t="s">
        <v>1010</v>
      </c>
      <c r="BG1343" t="s">
        <v>421</v>
      </c>
      <c r="BH1343" t="s">
        <v>594</v>
      </c>
      <c r="BI1343">
        <v>10</v>
      </c>
      <c r="BJ1343">
        <v>0</v>
      </c>
      <c r="BK1343" t="s">
        <v>714</v>
      </c>
      <c r="BL1343">
        <v>74.099999999999994</v>
      </c>
      <c r="BM1343">
        <v>65</v>
      </c>
      <c r="BN1343" t="s">
        <v>115</v>
      </c>
      <c r="BO1343">
        <v>741</v>
      </c>
      <c r="BP1343">
        <v>741</v>
      </c>
      <c r="BQ1343">
        <v>650</v>
      </c>
      <c r="BR1343">
        <v>650</v>
      </c>
      <c r="BS1343">
        <v>91</v>
      </c>
      <c r="BT1343">
        <v>91</v>
      </c>
      <c r="BY1343" t="s">
        <v>1263</v>
      </c>
      <c r="BZ1343" t="s">
        <v>719</v>
      </c>
      <c r="CA1343">
        <v>10</v>
      </c>
      <c r="CB1343">
        <v>10</v>
      </c>
      <c r="CC1343">
        <v>0</v>
      </c>
      <c r="CD1343">
        <v>10</v>
      </c>
      <c r="CE1343" t="s">
        <v>1269</v>
      </c>
      <c r="CF1343">
        <v>0</v>
      </c>
      <c r="CJ1343" s="4" t="str">
        <f t="shared" si="200"/>
        <v>اسطوانة قطعية 9 بوصة</v>
      </c>
      <c r="CK1343" s="5">
        <f t="shared" si="201"/>
        <v>45468</v>
      </c>
      <c r="CL1343" s="4">
        <f t="shared" si="202"/>
        <v>47</v>
      </c>
      <c r="CN1343" s="4" t="str">
        <f t="shared" si="203"/>
        <v>اسطوانة قطعية 9 بوصة</v>
      </c>
      <c r="CO1343" s="5">
        <f t="shared" si="204"/>
        <v>45442</v>
      </c>
      <c r="CP1343" s="4">
        <f t="shared" si="205"/>
        <v>74.099999999999994</v>
      </c>
      <c r="CR1343" s="4">
        <f t="shared" si="206"/>
        <v>-27.099999999999994</v>
      </c>
      <c r="CS1343" s="6">
        <f t="shared" si="207"/>
        <v>-0.57659574468085095</v>
      </c>
      <c r="CT1343">
        <f t="shared" si="208"/>
        <v>1852.4999999999998</v>
      </c>
      <c r="CU1343">
        <f t="shared" si="209"/>
        <v>1175</v>
      </c>
    </row>
    <row r="1344" spans="1:99" x14ac:dyDescent="0.3">
      <c r="A1344">
        <v>556</v>
      </c>
      <c r="B1344">
        <v>428</v>
      </c>
      <c r="C1344">
        <v>1</v>
      </c>
      <c r="D1344" t="s">
        <v>83</v>
      </c>
      <c r="E1344" t="s">
        <v>84</v>
      </c>
      <c r="H1344" t="s">
        <v>102</v>
      </c>
      <c r="I1344" t="s">
        <v>112</v>
      </c>
      <c r="J1344" t="s">
        <v>114</v>
      </c>
      <c r="K1344" t="s">
        <v>115</v>
      </c>
      <c r="L1344">
        <v>9</v>
      </c>
      <c r="M1344">
        <v>1</v>
      </c>
      <c r="N1344" s="2">
        <v>45465</v>
      </c>
      <c r="O1344" s="2">
        <v>45468</v>
      </c>
      <c r="P1344" t="s">
        <v>181</v>
      </c>
      <c r="Q1344" t="s">
        <v>247</v>
      </c>
      <c r="R1344" t="s">
        <v>421</v>
      </c>
      <c r="S1344" t="s">
        <v>421</v>
      </c>
      <c r="T1344" t="s">
        <v>594</v>
      </c>
      <c r="U1344" t="s">
        <v>714</v>
      </c>
      <c r="V1344">
        <v>47</v>
      </c>
      <c r="W1344">
        <v>25</v>
      </c>
      <c r="X1344" t="s">
        <v>727</v>
      </c>
      <c r="Y1344">
        <v>1175</v>
      </c>
      <c r="AB1344" s="2">
        <v>45232</v>
      </c>
      <c r="AC1344">
        <v>164.5</v>
      </c>
      <c r="AE1344">
        <v>25</v>
      </c>
      <c r="AF1344">
        <v>25</v>
      </c>
      <c r="AG1344">
        <v>0</v>
      </c>
      <c r="AH1344">
        <v>25</v>
      </c>
      <c r="AI1344">
        <v>0</v>
      </c>
      <c r="AJ1344" t="s">
        <v>728</v>
      </c>
      <c r="AK1344" t="s">
        <v>746</v>
      </c>
      <c r="AL1344" t="s">
        <v>797</v>
      </c>
      <c r="AM1344" t="s">
        <v>848</v>
      </c>
      <c r="AP1344">
        <v>99023</v>
      </c>
      <c r="AQ1344">
        <v>94917</v>
      </c>
      <c r="AS1344" t="s">
        <v>83</v>
      </c>
      <c r="AU1344" t="s">
        <v>922</v>
      </c>
      <c r="AW1344" t="s">
        <v>85</v>
      </c>
      <c r="AX1344">
        <v>2162</v>
      </c>
      <c r="AY1344" t="s">
        <v>968</v>
      </c>
      <c r="AZ1344" t="s">
        <v>1001</v>
      </c>
      <c r="BA1344">
        <v>6</v>
      </c>
      <c r="BB1344" s="2">
        <v>45472</v>
      </c>
      <c r="BC1344" s="2">
        <v>45474</v>
      </c>
      <c r="BD1344">
        <v>2</v>
      </c>
      <c r="BE1344" t="s">
        <v>1010</v>
      </c>
      <c r="BG1344" t="s">
        <v>421</v>
      </c>
      <c r="BH1344" t="s">
        <v>594</v>
      </c>
      <c r="BI1344">
        <v>5</v>
      </c>
      <c r="BJ1344">
        <v>0</v>
      </c>
      <c r="BK1344" t="s">
        <v>714</v>
      </c>
      <c r="BL1344">
        <v>273.60000000000002</v>
      </c>
      <c r="BM1344">
        <v>240</v>
      </c>
      <c r="BN1344" t="s">
        <v>115</v>
      </c>
      <c r="BO1344">
        <v>1368</v>
      </c>
      <c r="BP1344">
        <v>1368</v>
      </c>
      <c r="BQ1344">
        <v>1200</v>
      </c>
      <c r="BR1344">
        <v>1200</v>
      </c>
      <c r="BS1344">
        <v>168</v>
      </c>
      <c r="BT1344">
        <v>168</v>
      </c>
      <c r="BY1344" t="s">
        <v>1263</v>
      </c>
      <c r="BZ1344" t="s">
        <v>719</v>
      </c>
      <c r="CA1344">
        <v>5</v>
      </c>
      <c r="CB1344">
        <v>5</v>
      </c>
      <c r="CC1344">
        <v>0</v>
      </c>
      <c r="CD1344">
        <v>5</v>
      </c>
      <c r="CE1344" t="s">
        <v>1269</v>
      </c>
      <c r="CF1344">
        <v>0</v>
      </c>
      <c r="CJ1344" s="4" t="str">
        <f t="shared" si="200"/>
        <v>اسطوانة قطعية 9 بوصة</v>
      </c>
      <c r="CK1344" s="5">
        <f t="shared" si="201"/>
        <v>45468</v>
      </c>
      <c r="CL1344" s="4">
        <f t="shared" si="202"/>
        <v>47</v>
      </c>
      <c r="CN1344" s="4" t="str">
        <f t="shared" si="203"/>
        <v>اسطوانة قطعية 9 بوصة</v>
      </c>
      <c r="CO1344" s="5">
        <f t="shared" si="204"/>
        <v>45474</v>
      </c>
      <c r="CP1344" s="4">
        <f t="shared" si="205"/>
        <v>273.60000000000002</v>
      </c>
      <c r="CR1344" s="4">
        <f t="shared" si="206"/>
        <v>-226.60000000000002</v>
      </c>
      <c r="CS1344" s="6">
        <f t="shared" si="207"/>
        <v>-4.8212765957446813</v>
      </c>
      <c r="CT1344">
        <f t="shared" si="208"/>
        <v>6840.0000000000009</v>
      </c>
      <c r="CU1344">
        <f t="shared" si="209"/>
        <v>1175</v>
      </c>
    </row>
    <row r="1345" spans="1:99" x14ac:dyDescent="0.3">
      <c r="A1345">
        <v>556</v>
      </c>
      <c r="B1345">
        <v>428</v>
      </c>
      <c r="C1345">
        <v>1</v>
      </c>
      <c r="D1345" t="s">
        <v>83</v>
      </c>
      <c r="E1345" t="s">
        <v>84</v>
      </c>
      <c r="H1345" t="s">
        <v>102</v>
      </c>
      <c r="I1345" t="s">
        <v>112</v>
      </c>
      <c r="J1345" t="s">
        <v>114</v>
      </c>
      <c r="K1345" t="s">
        <v>115</v>
      </c>
      <c r="L1345">
        <v>9</v>
      </c>
      <c r="M1345">
        <v>1</v>
      </c>
      <c r="N1345" s="2">
        <v>45465</v>
      </c>
      <c r="O1345" s="2">
        <v>45468</v>
      </c>
      <c r="P1345" t="s">
        <v>181</v>
      </c>
      <c r="Q1345" t="s">
        <v>247</v>
      </c>
      <c r="R1345" t="s">
        <v>421</v>
      </c>
      <c r="S1345" t="s">
        <v>421</v>
      </c>
      <c r="T1345" t="s">
        <v>594</v>
      </c>
      <c r="U1345" t="s">
        <v>714</v>
      </c>
      <c r="V1345">
        <v>47</v>
      </c>
      <c r="W1345">
        <v>25</v>
      </c>
      <c r="X1345" t="s">
        <v>727</v>
      </c>
      <c r="Y1345">
        <v>1175</v>
      </c>
      <c r="AB1345" s="2">
        <v>45232</v>
      </c>
      <c r="AC1345">
        <v>164.5</v>
      </c>
      <c r="AE1345">
        <v>25</v>
      </c>
      <c r="AF1345">
        <v>25</v>
      </c>
      <c r="AG1345">
        <v>0</v>
      </c>
      <c r="AH1345">
        <v>25</v>
      </c>
      <c r="AI1345">
        <v>0</v>
      </c>
      <c r="AJ1345" t="s">
        <v>728</v>
      </c>
      <c r="AK1345" t="s">
        <v>746</v>
      </c>
      <c r="AL1345" t="s">
        <v>797</v>
      </c>
      <c r="AM1345" t="s">
        <v>848</v>
      </c>
      <c r="AP1345">
        <v>99203</v>
      </c>
      <c r="AQ1345">
        <v>94917</v>
      </c>
      <c r="AS1345" t="s">
        <v>83</v>
      </c>
      <c r="AU1345" t="s">
        <v>922</v>
      </c>
      <c r="AW1345" t="s">
        <v>85</v>
      </c>
      <c r="AX1345">
        <v>2162</v>
      </c>
      <c r="AY1345" t="s">
        <v>968</v>
      </c>
      <c r="AZ1345" t="s">
        <v>1001</v>
      </c>
      <c r="BA1345">
        <v>9</v>
      </c>
      <c r="BB1345" s="2">
        <v>45477</v>
      </c>
      <c r="BC1345" s="2">
        <v>45480</v>
      </c>
      <c r="BD1345">
        <v>4</v>
      </c>
      <c r="BE1345" t="s">
        <v>1010</v>
      </c>
      <c r="BG1345" t="s">
        <v>421</v>
      </c>
      <c r="BH1345" t="s">
        <v>594</v>
      </c>
      <c r="BI1345">
        <v>8</v>
      </c>
      <c r="BJ1345">
        <v>0</v>
      </c>
      <c r="BK1345" t="s">
        <v>714</v>
      </c>
      <c r="BL1345">
        <v>62.7</v>
      </c>
      <c r="BM1345">
        <v>55</v>
      </c>
      <c r="BN1345" t="s">
        <v>115</v>
      </c>
      <c r="BO1345">
        <v>501.6</v>
      </c>
      <c r="BP1345">
        <v>501.6</v>
      </c>
      <c r="BQ1345">
        <v>440</v>
      </c>
      <c r="BR1345">
        <v>440</v>
      </c>
      <c r="BS1345">
        <v>61.6</v>
      </c>
      <c r="BT1345">
        <v>61.6</v>
      </c>
      <c r="BY1345" t="s">
        <v>1263</v>
      </c>
      <c r="BZ1345" t="s">
        <v>719</v>
      </c>
      <c r="CA1345">
        <v>8</v>
      </c>
      <c r="CB1345">
        <v>8</v>
      </c>
      <c r="CC1345">
        <v>0</v>
      </c>
      <c r="CD1345">
        <v>8</v>
      </c>
      <c r="CE1345" t="s">
        <v>1269</v>
      </c>
      <c r="CF1345">
        <v>0</v>
      </c>
      <c r="CJ1345" s="4" t="str">
        <f t="shared" si="200"/>
        <v>اسطوانة قطعية 9 بوصة</v>
      </c>
      <c r="CK1345" s="5">
        <f t="shared" si="201"/>
        <v>45468</v>
      </c>
      <c r="CL1345" s="4">
        <f t="shared" si="202"/>
        <v>47</v>
      </c>
      <c r="CN1345" s="4" t="str">
        <f t="shared" si="203"/>
        <v>اسطوانة قطعية 9 بوصة</v>
      </c>
      <c r="CO1345" s="5">
        <f t="shared" si="204"/>
        <v>45480</v>
      </c>
      <c r="CP1345" s="4">
        <f t="shared" si="205"/>
        <v>62.7</v>
      </c>
      <c r="CR1345" s="4">
        <f t="shared" si="206"/>
        <v>-15.700000000000003</v>
      </c>
      <c r="CS1345" s="6">
        <f t="shared" si="207"/>
        <v>-0.3340425531914894</v>
      </c>
      <c r="CT1345">
        <f t="shared" si="208"/>
        <v>1567.5</v>
      </c>
      <c r="CU1345">
        <f t="shared" si="209"/>
        <v>1175</v>
      </c>
    </row>
    <row r="1346" spans="1:99" x14ac:dyDescent="0.3">
      <c r="A1346">
        <v>556</v>
      </c>
      <c r="B1346">
        <v>728</v>
      </c>
      <c r="C1346">
        <v>4</v>
      </c>
      <c r="D1346" t="s">
        <v>83</v>
      </c>
      <c r="E1346" t="s">
        <v>84</v>
      </c>
      <c r="H1346" t="s">
        <v>102</v>
      </c>
      <c r="I1346" t="s">
        <v>112</v>
      </c>
      <c r="J1346" t="s">
        <v>114</v>
      </c>
      <c r="K1346" t="s">
        <v>115</v>
      </c>
      <c r="L1346">
        <v>2</v>
      </c>
      <c r="M1346">
        <v>1</v>
      </c>
      <c r="N1346" s="2">
        <v>45465</v>
      </c>
      <c r="O1346" s="2">
        <v>45468</v>
      </c>
      <c r="P1346" t="s">
        <v>181</v>
      </c>
      <c r="Q1346" t="s">
        <v>354</v>
      </c>
      <c r="R1346" t="s">
        <v>528</v>
      </c>
      <c r="S1346" t="s">
        <v>528</v>
      </c>
      <c r="T1346" t="s">
        <v>700</v>
      </c>
      <c r="U1346" t="s">
        <v>714</v>
      </c>
      <c r="V1346">
        <v>395</v>
      </c>
      <c r="W1346">
        <v>2</v>
      </c>
      <c r="X1346" t="s">
        <v>727</v>
      </c>
      <c r="Y1346">
        <v>790</v>
      </c>
      <c r="AB1346" s="2">
        <v>45447</v>
      </c>
      <c r="AC1346">
        <v>110.6</v>
      </c>
      <c r="AE1346">
        <v>2</v>
      </c>
      <c r="AF1346">
        <v>2</v>
      </c>
      <c r="AG1346">
        <v>0</v>
      </c>
      <c r="AH1346">
        <v>2</v>
      </c>
      <c r="AI1346">
        <v>0</v>
      </c>
      <c r="AJ1346" t="s">
        <v>728</v>
      </c>
      <c r="AK1346" t="s">
        <v>780</v>
      </c>
      <c r="AL1346" t="s">
        <v>831</v>
      </c>
      <c r="AM1346" t="s">
        <v>882</v>
      </c>
      <c r="AP1346">
        <v>98149</v>
      </c>
      <c r="AQ1346">
        <v>92674</v>
      </c>
      <c r="AR1346" t="s">
        <v>918</v>
      </c>
      <c r="AS1346" t="s">
        <v>83</v>
      </c>
      <c r="AU1346" t="s">
        <v>729</v>
      </c>
      <c r="AW1346" t="s">
        <v>939</v>
      </c>
      <c r="AX1346">
        <v>13772</v>
      </c>
      <c r="AY1346" t="s">
        <v>969</v>
      </c>
      <c r="AZ1346" t="s">
        <v>1002</v>
      </c>
      <c r="BA1346">
        <v>7</v>
      </c>
      <c r="BB1346" s="2">
        <v>45440</v>
      </c>
      <c r="BC1346" s="2">
        <v>45467</v>
      </c>
      <c r="BD1346">
        <v>8</v>
      </c>
      <c r="BE1346" t="s">
        <v>1011</v>
      </c>
      <c r="BG1346" t="s">
        <v>528</v>
      </c>
      <c r="BH1346" t="s">
        <v>700</v>
      </c>
      <c r="BI1346">
        <v>3</v>
      </c>
      <c r="BJ1346">
        <v>0</v>
      </c>
      <c r="BK1346" t="s">
        <v>714</v>
      </c>
      <c r="BL1346">
        <v>855</v>
      </c>
      <c r="BM1346">
        <v>750</v>
      </c>
      <c r="BN1346" t="s">
        <v>115</v>
      </c>
      <c r="BO1346">
        <v>2565</v>
      </c>
      <c r="BP1346">
        <v>2565</v>
      </c>
      <c r="BQ1346">
        <v>2250</v>
      </c>
      <c r="BR1346">
        <v>2250</v>
      </c>
      <c r="BS1346">
        <v>315</v>
      </c>
      <c r="BT1346">
        <v>315</v>
      </c>
      <c r="BV1346" t="s">
        <v>918</v>
      </c>
      <c r="BW1346" t="s">
        <v>1248</v>
      </c>
      <c r="BX1346" t="s">
        <v>1250</v>
      </c>
      <c r="BY1346" t="s">
        <v>1262</v>
      </c>
      <c r="BZ1346" t="s">
        <v>723</v>
      </c>
      <c r="CA1346">
        <v>0</v>
      </c>
      <c r="CB1346">
        <v>0</v>
      </c>
      <c r="CC1346">
        <v>0</v>
      </c>
      <c r="CD1346">
        <v>0</v>
      </c>
      <c r="CE1346" t="s">
        <v>1302</v>
      </c>
      <c r="CF1346">
        <v>2565</v>
      </c>
      <c r="CJ1346" s="4" t="str">
        <f t="shared" si="200"/>
        <v>   ملوينة 32 مم</v>
      </c>
      <c r="CK1346" s="5">
        <f t="shared" si="201"/>
        <v>45468</v>
      </c>
      <c r="CL1346" s="4">
        <f t="shared" si="202"/>
        <v>395</v>
      </c>
      <c r="CN1346" s="4" t="str">
        <f t="shared" si="203"/>
        <v>   ملوينة 32 مم</v>
      </c>
      <c r="CO1346" s="5">
        <f t="shared" si="204"/>
        <v>45467</v>
      </c>
      <c r="CP1346" s="4">
        <f t="shared" si="205"/>
        <v>855</v>
      </c>
      <c r="CR1346" s="4">
        <f t="shared" si="206"/>
        <v>-460</v>
      </c>
      <c r="CS1346" s="6">
        <f t="shared" si="207"/>
        <v>-1.1645569620253164</v>
      </c>
      <c r="CT1346">
        <f t="shared" si="208"/>
        <v>1710</v>
      </c>
      <c r="CU1346">
        <f t="shared" si="209"/>
        <v>790</v>
      </c>
    </row>
    <row r="1347" spans="1:99" x14ac:dyDescent="0.3">
      <c r="A1347">
        <v>556</v>
      </c>
      <c r="B1347">
        <v>728</v>
      </c>
      <c r="C1347">
        <v>8</v>
      </c>
      <c r="D1347" t="s">
        <v>83</v>
      </c>
      <c r="E1347" t="s">
        <v>84</v>
      </c>
      <c r="H1347" t="s">
        <v>102</v>
      </c>
      <c r="I1347" t="s">
        <v>112</v>
      </c>
      <c r="J1347" t="s">
        <v>114</v>
      </c>
      <c r="K1347" t="s">
        <v>115</v>
      </c>
      <c r="L1347">
        <v>6</v>
      </c>
      <c r="M1347">
        <v>1</v>
      </c>
      <c r="N1347" s="2">
        <v>45465</v>
      </c>
      <c r="O1347" s="2">
        <v>45468</v>
      </c>
      <c r="P1347" t="s">
        <v>181</v>
      </c>
      <c r="Q1347" t="s">
        <v>290</v>
      </c>
      <c r="R1347" t="s">
        <v>464</v>
      </c>
      <c r="S1347" t="s">
        <v>464</v>
      </c>
      <c r="T1347" t="s">
        <v>637</v>
      </c>
      <c r="U1347" t="s">
        <v>714</v>
      </c>
      <c r="V1347">
        <v>45</v>
      </c>
      <c r="W1347">
        <v>24</v>
      </c>
      <c r="X1347" t="s">
        <v>727</v>
      </c>
      <c r="Y1347">
        <v>1080</v>
      </c>
      <c r="AB1347" s="2">
        <v>45447</v>
      </c>
      <c r="AC1347">
        <v>151.19999999999999</v>
      </c>
      <c r="AE1347">
        <v>24</v>
      </c>
      <c r="AF1347">
        <v>24</v>
      </c>
      <c r="AG1347">
        <v>0</v>
      </c>
      <c r="AH1347">
        <v>24</v>
      </c>
      <c r="AI1347">
        <v>0</v>
      </c>
      <c r="AJ1347" t="s">
        <v>728</v>
      </c>
      <c r="AK1347" t="s">
        <v>745</v>
      </c>
      <c r="AL1347" t="s">
        <v>796</v>
      </c>
      <c r="AM1347" t="s">
        <v>847</v>
      </c>
      <c r="AP1347">
        <v>98366</v>
      </c>
      <c r="AQ1347">
        <v>88012</v>
      </c>
      <c r="AR1347" t="s">
        <v>891</v>
      </c>
      <c r="AS1347" t="s">
        <v>83</v>
      </c>
      <c r="AU1347" t="s">
        <v>728</v>
      </c>
      <c r="AW1347" t="s">
        <v>925</v>
      </c>
      <c r="AX1347">
        <v>10213</v>
      </c>
      <c r="AY1347" t="s">
        <v>997</v>
      </c>
      <c r="AZ1347" t="s">
        <v>1003</v>
      </c>
      <c r="BA1347">
        <v>37</v>
      </c>
      <c r="BB1347" s="2">
        <v>45445</v>
      </c>
      <c r="BC1347" s="2">
        <v>45449</v>
      </c>
      <c r="BD1347">
        <v>54</v>
      </c>
      <c r="BE1347" t="s">
        <v>1011</v>
      </c>
      <c r="BF1347" t="s">
        <v>1139</v>
      </c>
      <c r="BG1347" t="s">
        <v>464</v>
      </c>
      <c r="BH1347" t="s">
        <v>637</v>
      </c>
      <c r="BI1347">
        <v>10</v>
      </c>
      <c r="BJ1347">
        <v>0</v>
      </c>
      <c r="BK1347" t="s">
        <v>714</v>
      </c>
      <c r="BL1347">
        <v>59.28</v>
      </c>
      <c r="BM1347">
        <v>52</v>
      </c>
      <c r="BN1347" t="s">
        <v>115</v>
      </c>
      <c r="BO1347">
        <v>592.79999999999995</v>
      </c>
      <c r="BP1347">
        <v>592.79999999999995</v>
      </c>
      <c r="BQ1347">
        <v>520</v>
      </c>
      <c r="BR1347">
        <v>520</v>
      </c>
      <c r="BS1347">
        <v>72.8</v>
      </c>
      <c r="BT1347">
        <v>72.8</v>
      </c>
      <c r="BV1347" t="s">
        <v>891</v>
      </c>
      <c r="BW1347" t="s">
        <v>1003</v>
      </c>
      <c r="BX1347" t="s">
        <v>1250</v>
      </c>
      <c r="BY1347" t="s">
        <v>1262</v>
      </c>
      <c r="BZ1347" t="s">
        <v>723</v>
      </c>
      <c r="CA1347">
        <v>10</v>
      </c>
      <c r="CB1347">
        <v>10</v>
      </c>
      <c r="CC1347">
        <v>0</v>
      </c>
      <c r="CD1347">
        <v>10</v>
      </c>
      <c r="CE1347" t="s">
        <v>1269</v>
      </c>
      <c r="CF1347">
        <v>0</v>
      </c>
      <c r="CJ1347" s="4" t="str">
        <f t="shared" ref="CJ1347:CJ1410" si="210">T1347</f>
        <v>قلم دوكو (كل الألوان)</v>
      </c>
      <c r="CK1347" s="5">
        <f t="shared" ref="CK1347:CK1410" si="211">O1347</f>
        <v>45468</v>
      </c>
      <c r="CL1347" s="4">
        <f t="shared" ref="CL1347:CL1410" si="212">V1347</f>
        <v>45</v>
      </c>
      <c r="CN1347" s="4" t="str">
        <f t="shared" ref="CN1347:CN1410" si="213">BH1347</f>
        <v>قلم دوكو (كل الألوان)</v>
      </c>
      <c r="CO1347" s="5">
        <f t="shared" ref="CO1347:CO1410" si="214">BC1347</f>
        <v>45449</v>
      </c>
      <c r="CP1347" s="4">
        <f t="shared" ref="CP1347:CP1410" si="215">BL1347</f>
        <v>59.28</v>
      </c>
      <c r="CR1347" s="4">
        <f t="shared" ref="CR1347:CR1410" si="216">CL1347-CP1347</f>
        <v>-14.280000000000001</v>
      </c>
      <c r="CS1347" s="6">
        <f t="shared" ref="CS1347:CS1410" si="217">CR1347/CL1347</f>
        <v>-0.31733333333333336</v>
      </c>
      <c r="CT1347">
        <f t="shared" ref="CT1347:CT1410" si="218">CP1347*W1347</f>
        <v>1422.72</v>
      </c>
      <c r="CU1347">
        <f t="shared" ref="CU1347:CU1410" si="219">Y1347</f>
        <v>1080</v>
      </c>
    </row>
    <row r="1348" spans="1:99" x14ac:dyDescent="0.3">
      <c r="A1348">
        <v>557</v>
      </c>
      <c r="B1348">
        <v>690</v>
      </c>
      <c r="C1348">
        <v>1</v>
      </c>
      <c r="D1348" t="s">
        <v>83</v>
      </c>
      <c r="E1348" t="s">
        <v>84</v>
      </c>
      <c r="H1348" t="s">
        <v>85</v>
      </c>
      <c r="I1348" t="s">
        <v>113</v>
      </c>
      <c r="J1348" t="s">
        <v>114</v>
      </c>
      <c r="K1348" t="s">
        <v>115</v>
      </c>
      <c r="L1348">
        <v>1</v>
      </c>
      <c r="M1348">
        <v>1</v>
      </c>
      <c r="N1348" s="2">
        <v>45465</v>
      </c>
      <c r="O1348" s="2">
        <v>45468</v>
      </c>
      <c r="P1348" t="s">
        <v>182</v>
      </c>
      <c r="Q1348" t="s">
        <v>355</v>
      </c>
      <c r="R1348" t="s">
        <v>529</v>
      </c>
      <c r="S1348" t="s">
        <v>529</v>
      </c>
      <c r="T1348" t="s">
        <v>701</v>
      </c>
      <c r="U1348" t="s">
        <v>714</v>
      </c>
      <c r="V1348">
        <v>45</v>
      </c>
      <c r="W1348">
        <v>100</v>
      </c>
      <c r="X1348" t="s">
        <v>719</v>
      </c>
      <c r="Y1348">
        <v>4500</v>
      </c>
      <c r="AB1348" s="2">
        <v>45435</v>
      </c>
      <c r="AC1348">
        <v>630</v>
      </c>
      <c r="AE1348">
        <v>100</v>
      </c>
      <c r="AF1348">
        <v>100</v>
      </c>
      <c r="AG1348">
        <v>0</v>
      </c>
      <c r="AH1348">
        <v>100</v>
      </c>
      <c r="AI1348">
        <v>0</v>
      </c>
      <c r="AJ1348" t="s">
        <v>728</v>
      </c>
      <c r="AK1348" t="s">
        <v>764</v>
      </c>
      <c r="AL1348" t="s">
        <v>815</v>
      </c>
      <c r="AM1348" t="s">
        <v>866</v>
      </c>
      <c r="AP1348">
        <v>98863</v>
      </c>
      <c r="AQ1348">
        <v>94795</v>
      </c>
      <c r="AR1348" t="s">
        <v>885</v>
      </c>
      <c r="AS1348" t="s">
        <v>83</v>
      </c>
      <c r="AU1348" t="s">
        <v>728</v>
      </c>
      <c r="AW1348" t="s">
        <v>85</v>
      </c>
      <c r="AX1348">
        <v>2162</v>
      </c>
      <c r="AY1348" t="s">
        <v>990</v>
      </c>
      <c r="AZ1348" t="s">
        <v>1001</v>
      </c>
      <c r="BA1348">
        <v>13</v>
      </c>
      <c r="BB1348" s="2">
        <v>45466</v>
      </c>
      <c r="BC1348" s="2">
        <v>45474</v>
      </c>
      <c r="BD1348">
        <v>9</v>
      </c>
      <c r="BE1348" t="s">
        <v>1010</v>
      </c>
      <c r="BF1348">
        <v>285</v>
      </c>
      <c r="BG1348" t="s">
        <v>529</v>
      </c>
      <c r="BH1348" t="s">
        <v>701</v>
      </c>
      <c r="BI1348">
        <v>5</v>
      </c>
      <c r="BJ1348">
        <v>0</v>
      </c>
      <c r="BK1348" t="s">
        <v>714</v>
      </c>
      <c r="BL1348">
        <v>95.76</v>
      </c>
      <c r="BM1348">
        <v>84</v>
      </c>
      <c r="BN1348" t="s">
        <v>115</v>
      </c>
      <c r="BO1348">
        <v>478.8</v>
      </c>
      <c r="BP1348">
        <v>478.8</v>
      </c>
      <c r="BQ1348">
        <v>420</v>
      </c>
      <c r="BR1348">
        <v>420</v>
      </c>
      <c r="BS1348">
        <v>58.8</v>
      </c>
      <c r="BT1348">
        <v>58.8</v>
      </c>
      <c r="BV1348" t="s">
        <v>885</v>
      </c>
      <c r="BW1348" t="s">
        <v>1216</v>
      </c>
      <c r="BY1348" t="s">
        <v>1263</v>
      </c>
      <c r="BZ1348" t="s">
        <v>719</v>
      </c>
      <c r="CA1348">
        <v>5</v>
      </c>
      <c r="CB1348">
        <v>5</v>
      </c>
      <c r="CC1348">
        <v>0</v>
      </c>
      <c r="CD1348">
        <v>5</v>
      </c>
      <c r="CE1348" t="s">
        <v>1269</v>
      </c>
      <c r="CF1348">
        <v>0</v>
      </c>
      <c r="CJ1348" s="4" t="str">
        <f t="shared" si="210"/>
        <v>شمعة فلتر</v>
      </c>
      <c r="CK1348" s="5">
        <f t="shared" si="211"/>
        <v>45468</v>
      </c>
      <c r="CL1348" s="4">
        <f t="shared" si="212"/>
        <v>45</v>
      </c>
      <c r="CN1348" s="4" t="str">
        <f t="shared" si="213"/>
        <v>شمعة فلتر</v>
      </c>
      <c r="CO1348" s="5">
        <f t="shared" si="214"/>
        <v>45474</v>
      </c>
      <c r="CP1348" s="4">
        <f t="shared" si="215"/>
        <v>95.76</v>
      </c>
      <c r="CR1348" s="4">
        <f t="shared" si="216"/>
        <v>-50.760000000000005</v>
      </c>
      <c r="CS1348" s="6">
        <f t="shared" si="217"/>
        <v>-1.1280000000000001</v>
      </c>
      <c r="CT1348">
        <f t="shared" si="218"/>
        <v>9576</v>
      </c>
      <c r="CU1348">
        <f t="shared" si="219"/>
        <v>4500</v>
      </c>
    </row>
    <row r="1349" spans="1:99" x14ac:dyDescent="0.3">
      <c r="A1349">
        <v>557</v>
      </c>
      <c r="B1349">
        <v>690</v>
      </c>
      <c r="C1349">
        <v>1</v>
      </c>
      <c r="D1349" t="s">
        <v>83</v>
      </c>
      <c r="E1349" t="s">
        <v>84</v>
      </c>
      <c r="H1349" t="s">
        <v>85</v>
      </c>
      <c r="I1349" t="s">
        <v>113</v>
      </c>
      <c r="J1349" t="s">
        <v>114</v>
      </c>
      <c r="K1349" t="s">
        <v>115</v>
      </c>
      <c r="L1349">
        <v>1</v>
      </c>
      <c r="M1349">
        <v>1</v>
      </c>
      <c r="N1349" s="2">
        <v>45465</v>
      </c>
      <c r="O1349" s="2">
        <v>45468</v>
      </c>
      <c r="P1349" t="s">
        <v>182</v>
      </c>
      <c r="Q1349" t="s">
        <v>355</v>
      </c>
      <c r="R1349" t="s">
        <v>529</v>
      </c>
      <c r="S1349" t="s">
        <v>529</v>
      </c>
      <c r="T1349" t="s">
        <v>701</v>
      </c>
      <c r="U1349" t="s">
        <v>714</v>
      </c>
      <c r="V1349">
        <v>45</v>
      </c>
      <c r="W1349">
        <v>100</v>
      </c>
      <c r="X1349" t="s">
        <v>719</v>
      </c>
      <c r="Y1349">
        <v>4500</v>
      </c>
      <c r="AB1349" s="2">
        <v>45435</v>
      </c>
      <c r="AC1349">
        <v>630</v>
      </c>
      <c r="AE1349">
        <v>100</v>
      </c>
      <c r="AF1349">
        <v>100</v>
      </c>
      <c r="AG1349">
        <v>0</v>
      </c>
      <c r="AH1349">
        <v>100</v>
      </c>
      <c r="AI1349">
        <v>0</v>
      </c>
      <c r="AJ1349" t="s">
        <v>728</v>
      </c>
      <c r="AK1349" t="s">
        <v>780</v>
      </c>
      <c r="AL1349" t="s">
        <v>831</v>
      </c>
      <c r="AM1349" t="s">
        <v>882</v>
      </c>
      <c r="AP1349">
        <v>98835</v>
      </c>
      <c r="AQ1349">
        <v>92888</v>
      </c>
      <c r="AR1349" t="s">
        <v>890</v>
      </c>
      <c r="AS1349" t="s">
        <v>83</v>
      </c>
      <c r="AU1349" t="s">
        <v>729</v>
      </c>
      <c r="AW1349" t="s">
        <v>949</v>
      </c>
      <c r="AX1349">
        <v>9663</v>
      </c>
      <c r="AY1349" t="s">
        <v>995</v>
      </c>
      <c r="AZ1349" t="s">
        <v>1002</v>
      </c>
      <c r="BA1349">
        <v>3</v>
      </c>
      <c r="BB1349" s="2">
        <v>45466</v>
      </c>
      <c r="BC1349" s="2">
        <v>45467</v>
      </c>
      <c r="BD1349">
        <v>7</v>
      </c>
      <c r="BE1349" t="s">
        <v>1011</v>
      </c>
      <c r="BG1349" t="s">
        <v>529</v>
      </c>
      <c r="BH1349" t="s">
        <v>701</v>
      </c>
      <c r="BI1349">
        <v>5</v>
      </c>
      <c r="BJ1349">
        <v>0</v>
      </c>
      <c r="BK1349" t="s">
        <v>714</v>
      </c>
      <c r="BL1349">
        <v>456</v>
      </c>
      <c r="BM1349">
        <v>400</v>
      </c>
      <c r="BN1349" t="s">
        <v>115</v>
      </c>
      <c r="BO1349">
        <v>2280</v>
      </c>
      <c r="BP1349">
        <v>2280</v>
      </c>
      <c r="BQ1349">
        <v>2000</v>
      </c>
      <c r="BR1349">
        <v>2000</v>
      </c>
      <c r="BS1349">
        <v>280</v>
      </c>
      <c r="BT1349">
        <v>280</v>
      </c>
      <c r="BV1349" t="s">
        <v>890</v>
      </c>
      <c r="BW1349" t="s">
        <v>1220</v>
      </c>
      <c r="BX1349" t="s">
        <v>1250</v>
      </c>
      <c r="BY1349" t="s">
        <v>1262</v>
      </c>
      <c r="BZ1349" t="s">
        <v>723</v>
      </c>
      <c r="CA1349">
        <v>0</v>
      </c>
      <c r="CB1349">
        <v>0</v>
      </c>
      <c r="CC1349">
        <v>0</v>
      </c>
      <c r="CD1349">
        <v>0</v>
      </c>
      <c r="CE1349" t="s">
        <v>1285</v>
      </c>
      <c r="CF1349">
        <v>2280</v>
      </c>
      <c r="CJ1349" s="4" t="str">
        <f t="shared" si="210"/>
        <v>شمعة فلتر</v>
      </c>
      <c r="CK1349" s="5">
        <f t="shared" si="211"/>
        <v>45468</v>
      </c>
      <c r="CL1349" s="4">
        <f t="shared" si="212"/>
        <v>45</v>
      </c>
      <c r="CN1349" s="4" t="str">
        <f t="shared" si="213"/>
        <v>شمعة فلتر</v>
      </c>
      <c r="CO1349" s="5">
        <f t="shared" si="214"/>
        <v>45467</v>
      </c>
      <c r="CP1349" s="4">
        <f t="shared" si="215"/>
        <v>456</v>
      </c>
      <c r="CR1349" s="4">
        <f t="shared" si="216"/>
        <v>-411</v>
      </c>
      <c r="CS1349" s="6">
        <f t="shared" si="217"/>
        <v>-9.1333333333333329</v>
      </c>
      <c r="CT1349">
        <f t="shared" si="218"/>
        <v>45600</v>
      </c>
      <c r="CU1349">
        <f t="shared" si="219"/>
        <v>4500</v>
      </c>
    </row>
    <row r="1350" spans="1:99" x14ac:dyDescent="0.3">
      <c r="A1350">
        <v>565</v>
      </c>
      <c r="B1350">
        <v>623</v>
      </c>
      <c r="C1350">
        <v>1</v>
      </c>
      <c r="D1350" t="s">
        <v>83</v>
      </c>
      <c r="E1350" t="s">
        <v>84</v>
      </c>
      <c r="H1350" t="s">
        <v>86</v>
      </c>
      <c r="I1350" t="s">
        <v>112</v>
      </c>
      <c r="J1350" t="s">
        <v>114</v>
      </c>
      <c r="K1350" t="s">
        <v>115</v>
      </c>
      <c r="L1350">
        <v>1</v>
      </c>
      <c r="M1350">
        <v>1</v>
      </c>
      <c r="N1350" s="2">
        <v>45469</v>
      </c>
      <c r="O1350" s="2">
        <v>45472</v>
      </c>
      <c r="P1350" t="s">
        <v>120</v>
      </c>
      <c r="Q1350" t="s">
        <v>203</v>
      </c>
      <c r="R1350" t="s">
        <v>377</v>
      </c>
      <c r="S1350" t="s">
        <v>377</v>
      </c>
      <c r="T1350" t="s">
        <v>158</v>
      </c>
      <c r="U1350" t="s">
        <v>716</v>
      </c>
      <c r="V1350">
        <v>10</v>
      </c>
      <c r="W1350">
        <v>150000</v>
      </c>
      <c r="X1350" t="s">
        <v>722</v>
      </c>
      <c r="Y1350">
        <v>1500000</v>
      </c>
      <c r="AB1350" s="2">
        <v>45403</v>
      </c>
      <c r="AC1350">
        <v>0</v>
      </c>
      <c r="AE1350">
        <v>35600</v>
      </c>
      <c r="AF1350">
        <v>35600</v>
      </c>
      <c r="AG1350">
        <v>0</v>
      </c>
      <c r="AH1350">
        <v>35600</v>
      </c>
      <c r="AI1350">
        <v>114400</v>
      </c>
      <c r="AJ1350" t="s">
        <v>729</v>
      </c>
      <c r="AK1350" t="s">
        <v>749</v>
      </c>
      <c r="AL1350" t="s">
        <v>800</v>
      </c>
      <c r="AM1350" t="s">
        <v>851</v>
      </c>
      <c r="AP1350">
        <v>99092</v>
      </c>
      <c r="AQ1350">
        <v>93497</v>
      </c>
      <c r="AS1350" t="s">
        <v>83</v>
      </c>
      <c r="AU1350" t="s">
        <v>728</v>
      </c>
      <c r="AW1350" t="s">
        <v>85</v>
      </c>
      <c r="AX1350">
        <v>2162</v>
      </c>
      <c r="AY1350" t="s">
        <v>976</v>
      </c>
      <c r="AZ1350" t="s">
        <v>1001</v>
      </c>
      <c r="BA1350">
        <v>1</v>
      </c>
      <c r="BB1350" s="2">
        <v>45474</v>
      </c>
      <c r="BC1350" s="2">
        <v>45475</v>
      </c>
      <c r="BD1350">
        <v>1</v>
      </c>
      <c r="BE1350" t="s">
        <v>1010</v>
      </c>
      <c r="BF1350">
        <v>292</v>
      </c>
      <c r="BG1350" t="s">
        <v>377</v>
      </c>
      <c r="BH1350" t="s">
        <v>1196</v>
      </c>
      <c r="BI1350">
        <v>112</v>
      </c>
      <c r="BJ1350">
        <v>0</v>
      </c>
      <c r="BK1350" t="s">
        <v>716</v>
      </c>
      <c r="BL1350">
        <v>12.5</v>
      </c>
      <c r="BM1350">
        <v>12.5</v>
      </c>
      <c r="BN1350" t="s">
        <v>115</v>
      </c>
      <c r="BO1350">
        <v>1400</v>
      </c>
      <c r="BP1350">
        <v>1400</v>
      </c>
      <c r="BQ1350">
        <v>1400</v>
      </c>
      <c r="BR1350">
        <v>1400</v>
      </c>
      <c r="BS1350">
        <v>0</v>
      </c>
      <c r="BT1350">
        <v>0</v>
      </c>
      <c r="BU1350" t="s">
        <v>1209</v>
      </c>
      <c r="BY1350" t="s">
        <v>1263</v>
      </c>
      <c r="BZ1350" t="s">
        <v>719</v>
      </c>
      <c r="CA1350">
        <v>112</v>
      </c>
      <c r="CB1350">
        <v>112</v>
      </c>
      <c r="CC1350">
        <v>0</v>
      </c>
      <c r="CD1350">
        <v>112</v>
      </c>
      <c r="CE1350" t="s">
        <v>1269</v>
      </c>
      <c r="CF1350">
        <v>0</v>
      </c>
      <c r="CJ1350" s="4" t="str">
        <f t="shared" si="210"/>
        <v>Solar</v>
      </c>
      <c r="CK1350" s="5">
        <f t="shared" si="211"/>
        <v>45472</v>
      </c>
      <c r="CL1350" s="4">
        <f t="shared" si="212"/>
        <v>10</v>
      </c>
      <c r="CN1350" s="4" t="str">
        <f t="shared" si="213"/>
        <v>بنزين 80</v>
      </c>
      <c r="CO1350" s="5">
        <f t="shared" si="214"/>
        <v>45475</v>
      </c>
      <c r="CP1350" s="4">
        <f t="shared" si="215"/>
        <v>12.5</v>
      </c>
      <c r="CR1350" s="4">
        <f t="shared" si="216"/>
        <v>-2.5</v>
      </c>
      <c r="CS1350" s="6">
        <f t="shared" si="217"/>
        <v>-0.25</v>
      </c>
      <c r="CT1350">
        <f t="shared" si="218"/>
        <v>1875000</v>
      </c>
      <c r="CU1350">
        <f t="shared" si="219"/>
        <v>1500000</v>
      </c>
    </row>
    <row r="1351" spans="1:99" x14ac:dyDescent="0.3">
      <c r="A1351">
        <v>565</v>
      </c>
      <c r="B1351">
        <v>623</v>
      </c>
      <c r="C1351">
        <v>1</v>
      </c>
      <c r="D1351" t="s">
        <v>83</v>
      </c>
      <c r="E1351" t="s">
        <v>84</v>
      </c>
      <c r="H1351" t="s">
        <v>86</v>
      </c>
      <c r="I1351" t="s">
        <v>112</v>
      </c>
      <c r="J1351" t="s">
        <v>114</v>
      </c>
      <c r="K1351" t="s">
        <v>115</v>
      </c>
      <c r="L1351">
        <v>1</v>
      </c>
      <c r="M1351">
        <v>1</v>
      </c>
      <c r="N1351" s="2">
        <v>45469</v>
      </c>
      <c r="O1351" s="2">
        <v>45472</v>
      </c>
      <c r="P1351" t="s">
        <v>120</v>
      </c>
      <c r="Q1351" t="s">
        <v>203</v>
      </c>
      <c r="R1351" t="s">
        <v>377</v>
      </c>
      <c r="S1351" t="s">
        <v>377</v>
      </c>
      <c r="T1351" t="s">
        <v>158</v>
      </c>
      <c r="U1351" t="s">
        <v>716</v>
      </c>
      <c r="V1351">
        <v>10</v>
      </c>
      <c r="W1351">
        <v>150000</v>
      </c>
      <c r="X1351" t="s">
        <v>722</v>
      </c>
      <c r="Y1351">
        <v>1500000</v>
      </c>
      <c r="AB1351" s="2">
        <v>45403</v>
      </c>
      <c r="AC1351">
        <v>0</v>
      </c>
      <c r="AE1351">
        <v>35600</v>
      </c>
      <c r="AF1351">
        <v>35600</v>
      </c>
      <c r="AG1351">
        <v>0</v>
      </c>
      <c r="AH1351">
        <v>35600</v>
      </c>
      <c r="AI1351">
        <v>114400</v>
      </c>
      <c r="AJ1351" t="s">
        <v>729</v>
      </c>
      <c r="AK1351" t="s">
        <v>752</v>
      </c>
      <c r="AL1351" t="s">
        <v>803</v>
      </c>
      <c r="AM1351" t="s">
        <v>854</v>
      </c>
      <c r="AP1351">
        <v>98432</v>
      </c>
      <c r="AQ1351">
        <v>93298</v>
      </c>
      <c r="AS1351" t="s">
        <v>83</v>
      </c>
      <c r="AU1351" t="s">
        <v>728</v>
      </c>
      <c r="AW1351" t="s">
        <v>85</v>
      </c>
      <c r="AX1351">
        <v>2162</v>
      </c>
      <c r="AY1351" t="s">
        <v>971</v>
      </c>
      <c r="AZ1351" t="s">
        <v>1001</v>
      </c>
      <c r="BA1351">
        <v>1</v>
      </c>
      <c r="BB1351" s="2">
        <v>45446</v>
      </c>
      <c r="BC1351" s="2">
        <v>45452</v>
      </c>
      <c r="BD1351">
        <v>2</v>
      </c>
      <c r="BE1351" t="s">
        <v>1010</v>
      </c>
      <c r="BF1351" t="s">
        <v>1150</v>
      </c>
      <c r="BG1351" t="s">
        <v>377</v>
      </c>
      <c r="BH1351" t="s">
        <v>1196</v>
      </c>
      <c r="BI1351">
        <v>45</v>
      </c>
      <c r="BJ1351">
        <v>0</v>
      </c>
      <c r="BK1351" t="s">
        <v>716</v>
      </c>
      <c r="BL1351">
        <v>11.1111112</v>
      </c>
      <c r="BM1351">
        <v>11.1111112</v>
      </c>
      <c r="BN1351" t="s">
        <v>115</v>
      </c>
      <c r="BO1351">
        <v>500</v>
      </c>
      <c r="BP1351">
        <v>500</v>
      </c>
      <c r="BQ1351">
        <v>500</v>
      </c>
      <c r="BR1351">
        <v>500</v>
      </c>
      <c r="BS1351">
        <v>0</v>
      </c>
      <c r="BT1351">
        <v>0</v>
      </c>
      <c r="BU1351" t="s">
        <v>1209</v>
      </c>
      <c r="BY1351" t="s">
        <v>1263</v>
      </c>
      <c r="BZ1351" t="s">
        <v>719</v>
      </c>
      <c r="CA1351">
        <v>45</v>
      </c>
      <c r="CB1351">
        <v>45</v>
      </c>
      <c r="CC1351">
        <v>0</v>
      </c>
      <c r="CD1351">
        <v>45</v>
      </c>
      <c r="CE1351" t="s">
        <v>1269</v>
      </c>
      <c r="CF1351">
        <v>0</v>
      </c>
      <c r="CJ1351" s="4" t="str">
        <f t="shared" si="210"/>
        <v>Solar</v>
      </c>
      <c r="CK1351" s="5">
        <f t="shared" si="211"/>
        <v>45472</v>
      </c>
      <c r="CL1351" s="4">
        <f t="shared" si="212"/>
        <v>10</v>
      </c>
      <c r="CN1351" s="4" t="str">
        <f t="shared" si="213"/>
        <v>بنزين 80</v>
      </c>
      <c r="CO1351" s="5">
        <f t="shared" si="214"/>
        <v>45452</v>
      </c>
      <c r="CP1351" s="4">
        <f t="shared" si="215"/>
        <v>11.1111112</v>
      </c>
      <c r="CR1351" s="4">
        <f t="shared" si="216"/>
        <v>-1.1111111999999999</v>
      </c>
      <c r="CS1351" s="6">
        <f t="shared" si="217"/>
        <v>-0.11111111999999998</v>
      </c>
      <c r="CT1351">
        <f t="shared" si="218"/>
        <v>1666666.68</v>
      </c>
      <c r="CU1351">
        <f t="shared" si="219"/>
        <v>1500000</v>
      </c>
    </row>
    <row r="1352" spans="1:99" x14ac:dyDescent="0.3">
      <c r="A1352">
        <v>565</v>
      </c>
      <c r="B1352">
        <v>623</v>
      </c>
      <c r="C1352">
        <v>1</v>
      </c>
      <c r="D1352" t="s">
        <v>83</v>
      </c>
      <c r="E1352" t="s">
        <v>84</v>
      </c>
      <c r="H1352" t="s">
        <v>86</v>
      </c>
      <c r="I1352" t="s">
        <v>112</v>
      </c>
      <c r="J1352" t="s">
        <v>114</v>
      </c>
      <c r="K1352" t="s">
        <v>115</v>
      </c>
      <c r="L1352">
        <v>1</v>
      </c>
      <c r="M1352">
        <v>1</v>
      </c>
      <c r="N1352" s="2">
        <v>45469</v>
      </c>
      <c r="O1352" s="2">
        <v>45472</v>
      </c>
      <c r="P1352" t="s">
        <v>120</v>
      </c>
      <c r="Q1352" t="s">
        <v>203</v>
      </c>
      <c r="R1352" t="s">
        <v>377</v>
      </c>
      <c r="S1352" t="s">
        <v>377</v>
      </c>
      <c r="T1352" t="s">
        <v>158</v>
      </c>
      <c r="U1352" t="s">
        <v>716</v>
      </c>
      <c r="V1352">
        <v>10</v>
      </c>
      <c r="W1352">
        <v>150000</v>
      </c>
      <c r="X1352" t="s">
        <v>722</v>
      </c>
      <c r="Y1352">
        <v>1500000</v>
      </c>
      <c r="AB1352" s="2">
        <v>45403</v>
      </c>
      <c r="AC1352">
        <v>0</v>
      </c>
      <c r="AE1352">
        <v>35600</v>
      </c>
      <c r="AF1352">
        <v>35600</v>
      </c>
      <c r="AG1352">
        <v>0</v>
      </c>
      <c r="AH1352">
        <v>35600</v>
      </c>
      <c r="AI1352">
        <v>114400</v>
      </c>
      <c r="AJ1352" t="s">
        <v>729</v>
      </c>
      <c r="AK1352" t="s">
        <v>753</v>
      </c>
      <c r="AL1352" t="s">
        <v>804</v>
      </c>
      <c r="AM1352" t="s">
        <v>855</v>
      </c>
      <c r="AP1352">
        <v>99245</v>
      </c>
      <c r="AQ1352">
        <v>94355</v>
      </c>
      <c r="AR1352" t="s">
        <v>895</v>
      </c>
      <c r="AS1352" t="s">
        <v>83</v>
      </c>
      <c r="AU1352" t="s">
        <v>728</v>
      </c>
      <c r="AW1352" t="s">
        <v>85</v>
      </c>
      <c r="AX1352">
        <v>2162</v>
      </c>
      <c r="AY1352" t="s">
        <v>976</v>
      </c>
      <c r="AZ1352" t="s">
        <v>1001</v>
      </c>
      <c r="BA1352">
        <v>1</v>
      </c>
      <c r="BB1352" s="2">
        <v>45479</v>
      </c>
      <c r="BC1352" s="2">
        <v>45480</v>
      </c>
      <c r="BD1352">
        <v>2</v>
      </c>
      <c r="BE1352" t="s">
        <v>1010</v>
      </c>
      <c r="BF1352">
        <v>363</v>
      </c>
      <c r="BG1352" t="s">
        <v>377</v>
      </c>
      <c r="BH1352" t="s">
        <v>1196</v>
      </c>
      <c r="BI1352">
        <v>267.3</v>
      </c>
      <c r="BJ1352">
        <v>0</v>
      </c>
      <c r="BK1352" t="s">
        <v>716</v>
      </c>
      <c r="BL1352">
        <v>11.5</v>
      </c>
      <c r="BM1352">
        <v>11.5</v>
      </c>
      <c r="BN1352" t="s">
        <v>115</v>
      </c>
      <c r="BO1352">
        <v>3073.95</v>
      </c>
      <c r="BP1352">
        <v>3073.95</v>
      </c>
      <c r="BQ1352">
        <v>3073.95</v>
      </c>
      <c r="BR1352">
        <v>3073.95</v>
      </c>
      <c r="BS1352">
        <v>0</v>
      </c>
      <c r="BT1352">
        <v>0</v>
      </c>
      <c r="BU1352" t="s">
        <v>1209</v>
      </c>
      <c r="BY1352" t="s">
        <v>1263</v>
      </c>
      <c r="BZ1352" t="s">
        <v>719</v>
      </c>
      <c r="CA1352">
        <v>267.3</v>
      </c>
      <c r="CB1352">
        <v>267.3</v>
      </c>
      <c r="CC1352">
        <v>0</v>
      </c>
      <c r="CD1352">
        <v>267.3</v>
      </c>
      <c r="CE1352" t="s">
        <v>1269</v>
      </c>
      <c r="CF1352">
        <v>0</v>
      </c>
      <c r="CJ1352" s="4" t="str">
        <f t="shared" si="210"/>
        <v>Solar</v>
      </c>
      <c r="CK1352" s="5">
        <f t="shared" si="211"/>
        <v>45472</v>
      </c>
      <c r="CL1352" s="4">
        <f t="shared" si="212"/>
        <v>10</v>
      </c>
      <c r="CN1352" s="4" t="str">
        <f t="shared" si="213"/>
        <v>بنزين 80</v>
      </c>
      <c r="CO1352" s="5">
        <f t="shared" si="214"/>
        <v>45480</v>
      </c>
      <c r="CP1352" s="4">
        <f t="shared" si="215"/>
        <v>11.5</v>
      </c>
      <c r="CR1352" s="4">
        <f t="shared" si="216"/>
        <v>-1.5</v>
      </c>
      <c r="CS1352" s="6">
        <f t="shared" si="217"/>
        <v>-0.15</v>
      </c>
      <c r="CT1352">
        <f t="shared" si="218"/>
        <v>1725000</v>
      </c>
      <c r="CU1352">
        <f t="shared" si="219"/>
        <v>1500000</v>
      </c>
    </row>
    <row r="1353" spans="1:99" x14ac:dyDescent="0.3">
      <c r="A1353">
        <v>565</v>
      </c>
      <c r="B1353">
        <v>623</v>
      </c>
      <c r="C1353">
        <v>1</v>
      </c>
      <c r="D1353" t="s">
        <v>83</v>
      </c>
      <c r="E1353" t="s">
        <v>84</v>
      </c>
      <c r="H1353" t="s">
        <v>86</v>
      </c>
      <c r="I1353" t="s">
        <v>112</v>
      </c>
      <c r="J1353" t="s">
        <v>114</v>
      </c>
      <c r="K1353" t="s">
        <v>115</v>
      </c>
      <c r="L1353">
        <v>1</v>
      </c>
      <c r="M1353">
        <v>1</v>
      </c>
      <c r="N1353" s="2">
        <v>45469</v>
      </c>
      <c r="O1353" s="2">
        <v>45472</v>
      </c>
      <c r="P1353" t="s">
        <v>120</v>
      </c>
      <c r="Q1353" t="s">
        <v>203</v>
      </c>
      <c r="R1353" t="s">
        <v>377</v>
      </c>
      <c r="S1353" t="s">
        <v>377</v>
      </c>
      <c r="T1353" t="s">
        <v>158</v>
      </c>
      <c r="U1353" t="s">
        <v>716</v>
      </c>
      <c r="V1353">
        <v>10</v>
      </c>
      <c r="W1353">
        <v>150000</v>
      </c>
      <c r="X1353" t="s">
        <v>722</v>
      </c>
      <c r="Y1353">
        <v>1500000</v>
      </c>
      <c r="AB1353" s="2">
        <v>45403</v>
      </c>
      <c r="AC1353">
        <v>0</v>
      </c>
      <c r="AE1353">
        <v>35600</v>
      </c>
      <c r="AF1353">
        <v>35600</v>
      </c>
      <c r="AG1353">
        <v>0</v>
      </c>
      <c r="AH1353">
        <v>35600</v>
      </c>
      <c r="AI1353">
        <v>114400</v>
      </c>
      <c r="AJ1353" t="s">
        <v>729</v>
      </c>
      <c r="AK1353" t="s">
        <v>735</v>
      </c>
      <c r="AL1353" t="s">
        <v>786</v>
      </c>
      <c r="AM1353" t="s">
        <v>837</v>
      </c>
      <c r="AP1353">
        <v>98528</v>
      </c>
      <c r="AQ1353">
        <v>89516</v>
      </c>
      <c r="AS1353" t="s">
        <v>83</v>
      </c>
      <c r="AU1353" t="s">
        <v>728</v>
      </c>
      <c r="AW1353" t="s">
        <v>85</v>
      </c>
      <c r="AX1353">
        <v>2162</v>
      </c>
      <c r="AY1353" t="s">
        <v>978</v>
      </c>
      <c r="AZ1353" t="s">
        <v>1001</v>
      </c>
      <c r="BA1353">
        <v>1</v>
      </c>
      <c r="BB1353" s="2">
        <v>45448</v>
      </c>
      <c r="BC1353" s="2">
        <v>45452</v>
      </c>
      <c r="BD1353">
        <v>7</v>
      </c>
      <c r="BE1353" t="s">
        <v>1010</v>
      </c>
      <c r="BF1353" t="s">
        <v>1152</v>
      </c>
      <c r="BG1353" t="s">
        <v>377</v>
      </c>
      <c r="BH1353" t="s">
        <v>1196</v>
      </c>
      <c r="BI1353">
        <v>200</v>
      </c>
      <c r="BJ1353">
        <v>0</v>
      </c>
      <c r="BK1353" t="s">
        <v>716</v>
      </c>
      <c r="BL1353">
        <v>11</v>
      </c>
      <c r="BM1353">
        <v>11</v>
      </c>
      <c r="BN1353" t="s">
        <v>115</v>
      </c>
      <c r="BO1353">
        <v>2200</v>
      </c>
      <c r="BP1353">
        <v>2200</v>
      </c>
      <c r="BQ1353">
        <v>2200</v>
      </c>
      <c r="BR1353">
        <v>2200</v>
      </c>
      <c r="BS1353">
        <v>0</v>
      </c>
      <c r="BT1353">
        <v>0</v>
      </c>
      <c r="BU1353" t="s">
        <v>1209</v>
      </c>
      <c r="BY1353" t="s">
        <v>1263</v>
      </c>
      <c r="BZ1353" t="s">
        <v>719</v>
      </c>
      <c r="CA1353">
        <v>200</v>
      </c>
      <c r="CB1353">
        <v>200</v>
      </c>
      <c r="CC1353">
        <v>0</v>
      </c>
      <c r="CD1353">
        <v>200</v>
      </c>
      <c r="CE1353" t="s">
        <v>1269</v>
      </c>
      <c r="CF1353">
        <v>0</v>
      </c>
      <c r="CJ1353" s="4" t="str">
        <f t="shared" si="210"/>
        <v>Solar</v>
      </c>
      <c r="CK1353" s="5">
        <f t="shared" si="211"/>
        <v>45472</v>
      </c>
      <c r="CL1353" s="4">
        <f t="shared" si="212"/>
        <v>10</v>
      </c>
      <c r="CN1353" s="4" t="str">
        <f t="shared" si="213"/>
        <v>بنزين 80</v>
      </c>
      <c r="CO1353" s="5">
        <f t="shared" si="214"/>
        <v>45452</v>
      </c>
      <c r="CP1353" s="4">
        <f t="shared" si="215"/>
        <v>11</v>
      </c>
      <c r="CR1353" s="4">
        <f t="shared" si="216"/>
        <v>-1</v>
      </c>
      <c r="CS1353" s="6">
        <f t="shared" si="217"/>
        <v>-0.1</v>
      </c>
      <c r="CT1353">
        <f t="shared" si="218"/>
        <v>1650000</v>
      </c>
      <c r="CU1353">
        <f t="shared" si="219"/>
        <v>1500000</v>
      </c>
    </row>
    <row r="1354" spans="1:99" x14ac:dyDescent="0.3">
      <c r="A1354">
        <v>565</v>
      </c>
      <c r="B1354">
        <v>623</v>
      </c>
      <c r="C1354">
        <v>1</v>
      </c>
      <c r="D1354" t="s">
        <v>83</v>
      </c>
      <c r="E1354" t="s">
        <v>84</v>
      </c>
      <c r="H1354" t="s">
        <v>86</v>
      </c>
      <c r="I1354" t="s">
        <v>112</v>
      </c>
      <c r="J1354" t="s">
        <v>114</v>
      </c>
      <c r="K1354" t="s">
        <v>115</v>
      </c>
      <c r="L1354">
        <v>1</v>
      </c>
      <c r="M1354">
        <v>1</v>
      </c>
      <c r="N1354" s="2">
        <v>45469</v>
      </c>
      <c r="O1354" s="2">
        <v>45472</v>
      </c>
      <c r="P1354" t="s">
        <v>120</v>
      </c>
      <c r="Q1354" t="s">
        <v>203</v>
      </c>
      <c r="R1354" t="s">
        <v>377</v>
      </c>
      <c r="S1354" t="s">
        <v>377</v>
      </c>
      <c r="T1354" t="s">
        <v>158</v>
      </c>
      <c r="U1354" t="s">
        <v>716</v>
      </c>
      <c r="V1354">
        <v>10</v>
      </c>
      <c r="W1354">
        <v>150000</v>
      </c>
      <c r="X1354" t="s">
        <v>722</v>
      </c>
      <c r="Y1354">
        <v>1500000</v>
      </c>
      <c r="AB1354" s="2">
        <v>45403</v>
      </c>
      <c r="AC1354">
        <v>0</v>
      </c>
      <c r="AE1354">
        <v>35600</v>
      </c>
      <c r="AF1354">
        <v>35600</v>
      </c>
      <c r="AG1354">
        <v>0</v>
      </c>
      <c r="AH1354">
        <v>35600</v>
      </c>
      <c r="AI1354">
        <v>114400</v>
      </c>
      <c r="AJ1354" t="s">
        <v>729</v>
      </c>
      <c r="AK1354" t="s">
        <v>735</v>
      </c>
      <c r="AL1354" t="s">
        <v>786</v>
      </c>
      <c r="AM1354" t="s">
        <v>837</v>
      </c>
      <c r="AP1354">
        <v>98529</v>
      </c>
      <c r="AQ1354">
        <v>89516</v>
      </c>
      <c r="AS1354" t="s">
        <v>83</v>
      </c>
      <c r="AU1354" t="s">
        <v>728</v>
      </c>
      <c r="AW1354" t="s">
        <v>85</v>
      </c>
      <c r="AX1354">
        <v>2162</v>
      </c>
      <c r="AY1354" t="s">
        <v>978</v>
      </c>
      <c r="AZ1354" t="s">
        <v>1001</v>
      </c>
      <c r="BA1354">
        <v>1</v>
      </c>
      <c r="BB1354" s="2">
        <v>45448</v>
      </c>
      <c r="BC1354" s="2">
        <v>45452</v>
      </c>
      <c r="BD1354">
        <v>9</v>
      </c>
      <c r="BE1354" t="s">
        <v>1010</v>
      </c>
      <c r="BF1354" t="s">
        <v>1153</v>
      </c>
      <c r="BG1354" t="s">
        <v>377</v>
      </c>
      <c r="BH1354" t="s">
        <v>1196</v>
      </c>
      <c r="BI1354">
        <v>209.1</v>
      </c>
      <c r="BJ1354">
        <v>0</v>
      </c>
      <c r="BK1354" t="s">
        <v>716</v>
      </c>
      <c r="BL1354">
        <v>11</v>
      </c>
      <c r="BM1354">
        <v>11</v>
      </c>
      <c r="BN1354" t="s">
        <v>115</v>
      </c>
      <c r="BO1354">
        <v>2300.1</v>
      </c>
      <c r="BP1354">
        <v>2300.1</v>
      </c>
      <c r="BQ1354">
        <v>2300.1</v>
      </c>
      <c r="BR1354">
        <v>2300.1</v>
      </c>
      <c r="BS1354">
        <v>0</v>
      </c>
      <c r="BT1354">
        <v>0</v>
      </c>
      <c r="BU1354" t="s">
        <v>1209</v>
      </c>
      <c r="BY1354" t="s">
        <v>1263</v>
      </c>
      <c r="BZ1354" t="s">
        <v>719</v>
      </c>
      <c r="CA1354">
        <v>209.1</v>
      </c>
      <c r="CB1354">
        <v>209.1</v>
      </c>
      <c r="CC1354">
        <v>0</v>
      </c>
      <c r="CD1354">
        <v>209.1</v>
      </c>
      <c r="CE1354" t="s">
        <v>1269</v>
      </c>
      <c r="CF1354">
        <v>0</v>
      </c>
      <c r="CJ1354" s="4" t="str">
        <f t="shared" si="210"/>
        <v>Solar</v>
      </c>
      <c r="CK1354" s="5">
        <f t="shared" si="211"/>
        <v>45472</v>
      </c>
      <c r="CL1354" s="4">
        <f t="shared" si="212"/>
        <v>10</v>
      </c>
      <c r="CN1354" s="4" t="str">
        <f t="shared" si="213"/>
        <v>بنزين 80</v>
      </c>
      <c r="CO1354" s="5">
        <f t="shared" si="214"/>
        <v>45452</v>
      </c>
      <c r="CP1354" s="4">
        <f t="shared" si="215"/>
        <v>11</v>
      </c>
      <c r="CR1354" s="4">
        <f t="shared" si="216"/>
        <v>-1</v>
      </c>
      <c r="CS1354" s="6">
        <f t="shared" si="217"/>
        <v>-0.1</v>
      </c>
      <c r="CT1354">
        <f t="shared" si="218"/>
        <v>1650000</v>
      </c>
      <c r="CU1354">
        <f t="shared" si="219"/>
        <v>1500000</v>
      </c>
    </row>
    <row r="1355" spans="1:99" x14ac:dyDescent="0.3">
      <c r="A1355">
        <v>565</v>
      </c>
      <c r="B1355">
        <v>623</v>
      </c>
      <c r="C1355">
        <v>1</v>
      </c>
      <c r="D1355" t="s">
        <v>83</v>
      </c>
      <c r="E1355" t="s">
        <v>84</v>
      </c>
      <c r="H1355" t="s">
        <v>86</v>
      </c>
      <c r="I1355" t="s">
        <v>112</v>
      </c>
      <c r="J1355" t="s">
        <v>114</v>
      </c>
      <c r="K1355" t="s">
        <v>115</v>
      </c>
      <c r="L1355">
        <v>1</v>
      </c>
      <c r="M1355">
        <v>1</v>
      </c>
      <c r="N1355" s="2">
        <v>45469</v>
      </c>
      <c r="O1355" s="2">
        <v>45472</v>
      </c>
      <c r="P1355" t="s">
        <v>120</v>
      </c>
      <c r="Q1355" t="s">
        <v>203</v>
      </c>
      <c r="R1355" t="s">
        <v>377</v>
      </c>
      <c r="S1355" t="s">
        <v>377</v>
      </c>
      <c r="T1355" t="s">
        <v>158</v>
      </c>
      <c r="U1355" t="s">
        <v>716</v>
      </c>
      <c r="V1355">
        <v>10</v>
      </c>
      <c r="W1355">
        <v>150000</v>
      </c>
      <c r="X1355" t="s">
        <v>722</v>
      </c>
      <c r="Y1355">
        <v>1500000</v>
      </c>
      <c r="AB1355" s="2">
        <v>45403</v>
      </c>
      <c r="AC1355">
        <v>0</v>
      </c>
      <c r="AE1355">
        <v>35600</v>
      </c>
      <c r="AF1355">
        <v>35600</v>
      </c>
      <c r="AG1355">
        <v>0</v>
      </c>
      <c r="AH1355">
        <v>35600</v>
      </c>
      <c r="AI1355">
        <v>114400</v>
      </c>
      <c r="AJ1355" t="s">
        <v>729</v>
      </c>
      <c r="AK1355" t="s">
        <v>735</v>
      </c>
      <c r="AL1355" t="s">
        <v>786</v>
      </c>
      <c r="AM1355" t="s">
        <v>837</v>
      </c>
      <c r="AP1355">
        <v>98833</v>
      </c>
      <c r="AQ1355">
        <v>89516</v>
      </c>
      <c r="AS1355" t="s">
        <v>83</v>
      </c>
      <c r="AU1355" t="s">
        <v>728</v>
      </c>
      <c r="AW1355" t="s">
        <v>85</v>
      </c>
      <c r="AX1355">
        <v>2162</v>
      </c>
      <c r="AY1355" t="s">
        <v>978</v>
      </c>
      <c r="AZ1355" t="s">
        <v>1001</v>
      </c>
      <c r="BA1355">
        <v>1</v>
      </c>
      <c r="BB1355" s="2">
        <v>45466</v>
      </c>
      <c r="BC1355" s="2">
        <v>45474</v>
      </c>
      <c r="BD1355">
        <v>11</v>
      </c>
      <c r="BE1355" t="s">
        <v>1010</v>
      </c>
      <c r="BF1355" t="s">
        <v>1190</v>
      </c>
      <c r="BG1355" t="s">
        <v>377</v>
      </c>
      <c r="BH1355" t="s">
        <v>1196</v>
      </c>
      <c r="BI1355">
        <v>209.1</v>
      </c>
      <c r="BJ1355">
        <v>0</v>
      </c>
      <c r="BK1355" t="s">
        <v>716</v>
      </c>
      <c r="BL1355">
        <v>11</v>
      </c>
      <c r="BM1355">
        <v>11</v>
      </c>
      <c r="BN1355" t="s">
        <v>115</v>
      </c>
      <c r="BO1355">
        <v>2300.1</v>
      </c>
      <c r="BP1355">
        <v>2300.1</v>
      </c>
      <c r="BQ1355">
        <v>2300.1</v>
      </c>
      <c r="BR1355">
        <v>2300.1</v>
      </c>
      <c r="BS1355">
        <v>0</v>
      </c>
      <c r="BT1355">
        <v>0</v>
      </c>
      <c r="BU1355" t="s">
        <v>1209</v>
      </c>
      <c r="BY1355" t="s">
        <v>1263</v>
      </c>
      <c r="BZ1355" t="s">
        <v>719</v>
      </c>
      <c r="CA1355">
        <v>209.1</v>
      </c>
      <c r="CB1355">
        <v>209.1</v>
      </c>
      <c r="CC1355">
        <v>0</v>
      </c>
      <c r="CD1355">
        <v>209.1</v>
      </c>
      <c r="CE1355" t="s">
        <v>1269</v>
      </c>
      <c r="CF1355">
        <v>0</v>
      </c>
      <c r="CJ1355" s="4" t="str">
        <f t="shared" si="210"/>
        <v>Solar</v>
      </c>
      <c r="CK1355" s="5">
        <f t="shared" si="211"/>
        <v>45472</v>
      </c>
      <c r="CL1355" s="4">
        <f t="shared" si="212"/>
        <v>10</v>
      </c>
      <c r="CN1355" s="4" t="str">
        <f t="shared" si="213"/>
        <v>بنزين 80</v>
      </c>
      <c r="CO1355" s="5">
        <f t="shared" si="214"/>
        <v>45474</v>
      </c>
      <c r="CP1355" s="4">
        <f t="shared" si="215"/>
        <v>11</v>
      </c>
      <c r="CR1355" s="4">
        <f t="shared" si="216"/>
        <v>-1</v>
      </c>
      <c r="CS1355" s="6">
        <f t="shared" si="217"/>
        <v>-0.1</v>
      </c>
      <c r="CT1355">
        <f t="shared" si="218"/>
        <v>1650000</v>
      </c>
      <c r="CU1355">
        <f t="shared" si="219"/>
        <v>1500000</v>
      </c>
    </row>
    <row r="1356" spans="1:99" x14ac:dyDescent="0.3">
      <c r="A1356">
        <v>565</v>
      </c>
      <c r="B1356">
        <v>623</v>
      </c>
      <c r="C1356">
        <v>1</v>
      </c>
      <c r="D1356" t="s">
        <v>83</v>
      </c>
      <c r="E1356" t="s">
        <v>84</v>
      </c>
      <c r="H1356" t="s">
        <v>86</v>
      </c>
      <c r="I1356" t="s">
        <v>112</v>
      </c>
      <c r="J1356" t="s">
        <v>114</v>
      </c>
      <c r="K1356" t="s">
        <v>115</v>
      </c>
      <c r="L1356">
        <v>1</v>
      </c>
      <c r="M1356">
        <v>1</v>
      </c>
      <c r="N1356" s="2">
        <v>45469</v>
      </c>
      <c r="O1356" s="2">
        <v>45472</v>
      </c>
      <c r="P1356" t="s">
        <v>120</v>
      </c>
      <c r="Q1356" t="s">
        <v>203</v>
      </c>
      <c r="R1356" t="s">
        <v>377</v>
      </c>
      <c r="S1356" t="s">
        <v>377</v>
      </c>
      <c r="T1356" t="s">
        <v>158</v>
      </c>
      <c r="U1356" t="s">
        <v>716</v>
      </c>
      <c r="V1356">
        <v>10</v>
      </c>
      <c r="W1356">
        <v>150000</v>
      </c>
      <c r="X1356" t="s">
        <v>722</v>
      </c>
      <c r="Y1356">
        <v>1500000</v>
      </c>
      <c r="AB1356" s="2">
        <v>45403</v>
      </c>
      <c r="AC1356">
        <v>0</v>
      </c>
      <c r="AE1356">
        <v>35600</v>
      </c>
      <c r="AF1356">
        <v>35600</v>
      </c>
      <c r="AG1356">
        <v>0</v>
      </c>
      <c r="AH1356">
        <v>35600</v>
      </c>
      <c r="AI1356">
        <v>114400</v>
      </c>
      <c r="AJ1356" t="s">
        <v>729</v>
      </c>
      <c r="AK1356" t="s">
        <v>735</v>
      </c>
      <c r="AL1356" t="s">
        <v>786</v>
      </c>
      <c r="AM1356" t="s">
        <v>837</v>
      </c>
      <c r="AP1356">
        <v>99285</v>
      </c>
      <c r="AQ1356">
        <v>89516</v>
      </c>
      <c r="AS1356" t="s">
        <v>83</v>
      </c>
      <c r="AU1356" t="s">
        <v>922</v>
      </c>
      <c r="AW1356" t="s">
        <v>85</v>
      </c>
      <c r="AX1356">
        <v>2162</v>
      </c>
      <c r="AY1356" t="s">
        <v>966</v>
      </c>
      <c r="AZ1356" t="s">
        <v>1001</v>
      </c>
      <c r="BA1356">
        <v>1</v>
      </c>
      <c r="BB1356" s="2">
        <v>45480</v>
      </c>
      <c r="BC1356" s="2">
        <v>45481</v>
      </c>
      <c r="BD1356">
        <v>13</v>
      </c>
      <c r="BE1356" t="s">
        <v>1010</v>
      </c>
      <c r="BF1356" t="s">
        <v>1017</v>
      </c>
      <c r="BG1356" t="s">
        <v>377</v>
      </c>
      <c r="BH1356" t="s">
        <v>1196</v>
      </c>
      <c r="BI1356">
        <v>184</v>
      </c>
      <c r="BJ1356">
        <v>0</v>
      </c>
      <c r="BK1356" t="s">
        <v>716</v>
      </c>
      <c r="BL1356">
        <v>12.5</v>
      </c>
      <c r="BM1356">
        <v>12.5</v>
      </c>
      <c r="BN1356" t="s">
        <v>115</v>
      </c>
      <c r="BO1356">
        <v>2300</v>
      </c>
      <c r="BP1356">
        <v>2300</v>
      </c>
      <c r="BQ1356">
        <v>2300</v>
      </c>
      <c r="BR1356">
        <v>2300</v>
      </c>
      <c r="BS1356">
        <v>0</v>
      </c>
      <c r="BT1356">
        <v>0</v>
      </c>
      <c r="BU1356" t="s">
        <v>1209</v>
      </c>
      <c r="BY1356" t="s">
        <v>1263</v>
      </c>
      <c r="BZ1356" t="s">
        <v>719</v>
      </c>
      <c r="CA1356">
        <v>184</v>
      </c>
      <c r="CB1356">
        <v>184</v>
      </c>
      <c r="CC1356">
        <v>0</v>
      </c>
      <c r="CD1356">
        <v>184</v>
      </c>
      <c r="CE1356" t="s">
        <v>1269</v>
      </c>
      <c r="CF1356">
        <v>0</v>
      </c>
      <c r="CJ1356" s="4" t="str">
        <f t="shared" si="210"/>
        <v>Solar</v>
      </c>
      <c r="CK1356" s="5">
        <f t="shared" si="211"/>
        <v>45472</v>
      </c>
      <c r="CL1356" s="4">
        <f t="shared" si="212"/>
        <v>10</v>
      </c>
      <c r="CN1356" s="4" t="str">
        <f t="shared" si="213"/>
        <v>بنزين 80</v>
      </c>
      <c r="CO1356" s="5">
        <f t="shared" si="214"/>
        <v>45481</v>
      </c>
      <c r="CP1356" s="4">
        <f t="shared" si="215"/>
        <v>12.5</v>
      </c>
      <c r="CR1356" s="4">
        <f t="shared" si="216"/>
        <v>-2.5</v>
      </c>
      <c r="CS1356" s="6">
        <f t="shared" si="217"/>
        <v>-0.25</v>
      </c>
      <c r="CT1356">
        <f t="shared" si="218"/>
        <v>1875000</v>
      </c>
      <c r="CU1356">
        <f t="shared" si="219"/>
        <v>1500000</v>
      </c>
    </row>
    <row r="1357" spans="1:99" x14ac:dyDescent="0.3">
      <c r="A1357">
        <v>565</v>
      </c>
      <c r="B1357">
        <v>623</v>
      </c>
      <c r="C1357">
        <v>1</v>
      </c>
      <c r="D1357" t="s">
        <v>83</v>
      </c>
      <c r="E1357" t="s">
        <v>84</v>
      </c>
      <c r="H1357" t="s">
        <v>86</v>
      </c>
      <c r="I1357" t="s">
        <v>112</v>
      </c>
      <c r="J1357" t="s">
        <v>114</v>
      </c>
      <c r="K1357" t="s">
        <v>115</v>
      </c>
      <c r="L1357">
        <v>1</v>
      </c>
      <c r="M1357">
        <v>1</v>
      </c>
      <c r="N1357" s="2">
        <v>45469</v>
      </c>
      <c r="O1357" s="2">
        <v>45472</v>
      </c>
      <c r="P1357" t="s">
        <v>120</v>
      </c>
      <c r="Q1357" t="s">
        <v>203</v>
      </c>
      <c r="R1357" t="s">
        <v>377</v>
      </c>
      <c r="S1357" t="s">
        <v>377</v>
      </c>
      <c r="T1357" t="s">
        <v>158</v>
      </c>
      <c r="U1357" t="s">
        <v>716</v>
      </c>
      <c r="V1357">
        <v>10</v>
      </c>
      <c r="W1357">
        <v>150000</v>
      </c>
      <c r="X1357" t="s">
        <v>722</v>
      </c>
      <c r="Y1357">
        <v>1500000</v>
      </c>
      <c r="AB1357" s="2">
        <v>45403</v>
      </c>
      <c r="AC1357">
        <v>0</v>
      </c>
      <c r="AE1357">
        <v>35600</v>
      </c>
      <c r="AF1357">
        <v>35600</v>
      </c>
      <c r="AG1357">
        <v>0</v>
      </c>
      <c r="AH1357">
        <v>35600</v>
      </c>
      <c r="AI1357">
        <v>114400</v>
      </c>
      <c r="AJ1357" t="s">
        <v>729</v>
      </c>
      <c r="AK1357" t="s">
        <v>754</v>
      </c>
      <c r="AL1357" t="s">
        <v>805</v>
      </c>
      <c r="AM1357" t="s">
        <v>856</v>
      </c>
      <c r="AP1357">
        <v>98043</v>
      </c>
      <c r="AQ1357">
        <v>64402</v>
      </c>
      <c r="AS1357" t="s">
        <v>83</v>
      </c>
      <c r="AU1357" t="s">
        <v>728</v>
      </c>
      <c r="AW1357" t="s">
        <v>85</v>
      </c>
      <c r="AX1357">
        <v>2162</v>
      </c>
      <c r="AY1357" t="s">
        <v>964</v>
      </c>
      <c r="AZ1357" t="s">
        <v>1001</v>
      </c>
      <c r="BA1357">
        <v>43</v>
      </c>
      <c r="BB1357" s="2">
        <v>45438</v>
      </c>
      <c r="BC1357" s="2">
        <v>45445</v>
      </c>
      <c r="BD1357">
        <v>52</v>
      </c>
      <c r="BE1357" t="s">
        <v>1010</v>
      </c>
      <c r="BF1357">
        <v>300</v>
      </c>
      <c r="BG1357" t="s">
        <v>377</v>
      </c>
      <c r="BH1357" t="s">
        <v>1196</v>
      </c>
      <c r="BI1357">
        <v>18.18</v>
      </c>
      <c r="BJ1357">
        <v>0</v>
      </c>
      <c r="BK1357" t="s">
        <v>716</v>
      </c>
      <c r="BL1357">
        <v>11</v>
      </c>
      <c r="BM1357">
        <v>11</v>
      </c>
      <c r="BN1357" t="s">
        <v>115</v>
      </c>
      <c r="BO1357">
        <v>199.98</v>
      </c>
      <c r="BP1357">
        <v>199.98</v>
      </c>
      <c r="BQ1357">
        <v>199.98</v>
      </c>
      <c r="BR1357">
        <v>199.98</v>
      </c>
      <c r="BS1357">
        <v>0</v>
      </c>
      <c r="BT1357">
        <v>0</v>
      </c>
      <c r="BU1357" t="s">
        <v>1209</v>
      </c>
      <c r="BV1357" t="s">
        <v>894</v>
      </c>
      <c r="BW1357" t="s">
        <v>1221</v>
      </c>
      <c r="BY1357" t="s">
        <v>1263</v>
      </c>
      <c r="BZ1357" t="s">
        <v>719</v>
      </c>
      <c r="CA1357">
        <v>18.18</v>
      </c>
      <c r="CB1357">
        <v>18.18</v>
      </c>
      <c r="CC1357">
        <v>0</v>
      </c>
      <c r="CD1357">
        <v>18.18</v>
      </c>
      <c r="CE1357" t="s">
        <v>1269</v>
      </c>
      <c r="CF1357">
        <v>0</v>
      </c>
      <c r="CJ1357" s="4" t="str">
        <f t="shared" si="210"/>
        <v>Solar</v>
      </c>
      <c r="CK1357" s="5">
        <f t="shared" si="211"/>
        <v>45472</v>
      </c>
      <c r="CL1357" s="4">
        <f t="shared" si="212"/>
        <v>10</v>
      </c>
      <c r="CN1357" s="4" t="str">
        <f t="shared" si="213"/>
        <v>بنزين 80</v>
      </c>
      <c r="CO1357" s="5">
        <f t="shared" si="214"/>
        <v>45445</v>
      </c>
      <c r="CP1357" s="4">
        <f t="shared" si="215"/>
        <v>11</v>
      </c>
      <c r="CR1357" s="4">
        <f t="shared" si="216"/>
        <v>-1</v>
      </c>
      <c r="CS1357" s="6">
        <f t="shared" si="217"/>
        <v>-0.1</v>
      </c>
      <c r="CT1357">
        <f t="shared" si="218"/>
        <v>1650000</v>
      </c>
      <c r="CU1357">
        <f t="shared" si="219"/>
        <v>1500000</v>
      </c>
    </row>
    <row r="1358" spans="1:99" x14ac:dyDescent="0.3">
      <c r="A1358">
        <v>565</v>
      </c>
      <c r="B1358">
        <v>623</v>
      </c>
      <c r="C1358">
        <v>1</v>
      </c>
      <c r="D1358" t="s">
        <v>83</v>
      </c>
      <c r="E1358" t="s">
        <v>84</v>
      </c>
      <c r="H1358" t="s">
        <v>86</v>
      </c>
      <c r="I1358" t="s">
        <v>112</v>
      </c>
      <c r="J1358" t="s">
        <v>114</v>
      </c>
      <c r="K1358" t="s">
        <v>115</v>
      </c>
      <c r="L1358">
        <v>1</v>
      </c>
      <c r="M1358">
        <v>1</v>
      </c>
      <c r="N1358" s="2">
        <v>45469</v>
      </c>
      <c r="O1358" s="2">
        <v>45472</v>
      </c>
      <c r="P1358" t="s">
        <v>120</v>
      </c>
      <c r="Q1358" t="s">
        <v>203</v>
      </c>
      <c r="R1358" t="s">
        <v>377</v>
      </c>
      <c r="S1358" t="s">
        <v>377</v>
      </c>
      <c r="T1358" t="s">
        <v>158</v>
      </c>
      <c r="U1358" t="s">
        <v>716</v>
      </c>
      <c r="V1358">
        <v>10</v>
      </c>
      <c r="W1358">
        <v>150000</v>
      </c>
      <c r="X1358" t="s">
        <v>722</v>
      </c>
      <c r="Y1358">
        <v>1500000</v>
      </c>
      <c r="AB1358" s="2">
        <v>45403</v>
      </c>
      <c r="AC1358">
        <v>0</v>
      </c>
      <c r="AE1358">
        <v>35600</v>
      </c>
      <c r="AF1358">
        <v>35600</v>
      </c>
      <c r="AG1358">
        <v>0</v>
      </c>
      <c r="AH1358">
        <v>35600</v>
      </c>
      <c r="AI1358">
        <v>114400</v>
      </c>
      <c r="AJ1358" t="s">
        <v>729</v>
      </c>
      <c r="AK1358" t="s">
        <v>754</v>
      </c>
      <c r="AL1358" t="s">
        <v>805</v>
      </c>
      <c r="AM1358" t="s">
        <v>856</v>
      </c>
      <c r="AP1358">
        <v>98867</v>
      </c>
      <c r="AQ1358">
        <v>81397</v>
      </c>
      <c r="AR1358" t="s">
        <v>894</v>
      </c>
      <c r="AS1358" t="s">
        <v>83</v>
      </c>
      <c r="AU1358" t="s">
        <v>922</v>
      </c>
      <c r="AW1358" t="s">
        <v>85</v>
      </c>
      <c r="AX1358">
        <v>2162</v>
      </c>
      <c r="AY1358" t="s">
        <v>964</v>
      </c>
      <c r="AZ1358" t="s">
        <v>1001</v>
      </c>
      <c r="BA1358">
        <v>16</v>
      </c>
      <c r="BB1358" s="2">
        <v>45467</v>
      </c>
      <c r="BC1358" s="2">
        <v>45474</v>
      </c>
      <c r="BD1358">
        <v>3</v>
      </c>
      <c r="BE1358" t="s">
        <v>1010</v>
      </c>
      <c r="BF1358">
        <v>374</v>
      </c>
      <c r="BG1358" t="s">
        <v>377</v>
      </c>
      <c r="BH1358" t="s">
        <v>1196</v>
      </c>
      <c r="BI1358">
        <v>21.818100000000001</v>
      </c>
      <c r="BJ1358">
        <v>0</v>
      </c>
      <c r="BK1358" t="s">
        <v>716</v>
      </c>
      <c r="BL1358">
        <v>11</v>
      </c>
      <c r="BM1358">
        <v>11</v>
      </c>
      <c r="BN1358" t="s">
        <v>115</v>
      </c>
      <c r="BO1358">
        <v>240</v>
      </c>
      <c r="BP1358">
        <v>240</v>
      </c>
      <c r="BQ1358">
        <v>240</v>
      </c>
      <c r="BR1358">
        <v>240</v>
      </c>
      <c r="BS1358">
        <v>0</v>
      </c>
      <c r="BT1358">
        <v>0</v>
      </c>
      <c r="BU1358" t="s">
        <v>1209</v>
      </c>
      <c r="BV1358" t="s">
        <v>894</v>
      </c>
      <c r="BW1358" t="s">
        <v>1221</v>
      </c>
      <c r="BX1358" t="s">
        <v>1250</v>
      </c>
      <c r="BY1358" t="s">
        <v>1262</v>
      </c>
      <c r="BZ1358" t="s">
        <v>719</v>
      </c>
      <c r="CA1358">
        <v>21.818100000000001</v>
      </c>
      <c r="CB1358">
        <v>21.818100000000001</v>
      </c>
      <c r="CC1358">
        <v>0</v>
      </c>
      <c r="CD1358">
        <v>21.818100000000001</v>
      </c>
      <c r="CE1358" t="s">
        <v>1269</v>
      </c>
      <c r="CF1358">
        <v>0</v>
      </c>
      <c r="CJ1358" s="4" t="str">
        <f t="shared" si="210"/>
        <v>Solar</v>
      </c>
      <c r="CK1358" s="5">
        <f t="shared" si="211"/>
        <v>45472</v>
      </c>
      <c r="CL1358" s="4">
        <f t="shared" si="212"/>
        <v>10</v>
      </c>
      <c r="CN1358" s="4" t="str">
        <f t="shared" si="213"/>
        <v>بنزين 80</v>
      </c>
      <c r="CO1358" s="5">
        <f t="shared" si="214"/>
        <v>45474</v>
      </c>
      <c r="CP1358" s="4">
        <f t="shared" si="215"/>
        <v>11</v>
      </c>
      <c r="CR1358" s="4">
        <f t="shared" si="216"/>
        <v>-1</v>
      </c>
      <c r="CS1358" s="6">
        <f t="shared" si="217"/>
        <v>-0.1</v>
      </c>
      <c r="CT1358">
        <f t="shared" si="218"/>
        <v>1650000</v>
      </c>
      <c r="CU1358">
        <f t="shared" si="219"/>
        <v>1500000</v>
      </c>
    </row>
    <row r="1359" spans="1:99" x14ac:dyDescent="0.3">
      <c r="A1359">
        <v>565</v>
      </c>
      <c r="B1359">
        <v>623</v>
      </c>
      <c r="C1359">
        <v>1</v>
      </c>
      <c r="D1359" t="s">
        <v>83</v>
      </c>
      <c r="E1359" t="s">
        <v>84</v>
      </c>
      <c r="H1359" t="s">
        <v>86</v>
      </c>
      <c r="I1359" t="s">
        <v>112</v>
      </c>
      <c r="J1359" t="s">
        <v>114</v>
      </c>
      <c r="K1359" t="s">
        <v>115</v>
      </c>
      <c r="L1359">
        <v>1</v>
      </c>
      <c r="M1359">
        <v>1</v>
      </c>
      <c r="N1359" s="2">
        <v>45469</v>
      </c>
      <c r="O1359" s="2">
        <v>45472</v>
      </c>
      <c r="P1359" t="s">
        <v>120</v>
      </c>
      <c r="Q1359" t="s">
        <v>203</v>
      </c>
      <c r="R1359" t="s">
        <v>377</v>
      </c>
      <c r="S1359" t="s">
        <v>377</v>
      </c>
      <c r="T1359" t="s">
        <v>158</v>
      </c>
      <c r="U1359" t="s">
        <v>716</v>
      </c>
      <c r="V1359">
        <v>10</v>
      </c>
      <c r="W1359">
        <v>150000</v>
      </c>
      <c r="X1359" t="s">
        <v>722</v>
      </c>
      <c r="Y1359">
        <v>1500000</v>
      </c>
      <c r="AB1359" s="2">
        <v>45403</v>
      </c>
      <c r="AC1359">
        <v>0</v>
      </c>
      <c r="AE1359">
        <v>35600</v>
      </c>
      <c r="AF1359">
        <v>35600</v>
      </c>
      <c r="AG1359">
        <v>0</v>
      </c>
      <c r="AH1359">
        <v>35600</v>
      </c>
      <c r="AI1359">
        <v>114400</v>
      </c>
      <c r="AJ1359" t="s">
        <v>729</v>
      </c>
      <c r="AK1359" t="s">
        <v>755</v>
      </c>
      <c r="AL1359" t="s">
        <v>806</v>
      </c>
      <c r="AM1359" t="s">
        <v>857</v>
      </c>
      <c r="AP1359">
        <v>98828</v>
      </c>
      <c r="AQ1359">
        <v>94141</v>
      </c>
      <c r="AR1359" t="s">
        <v>890</v>
      </c>
      <c r="AS1359" t="s">
        <v>83</v>
      </c>
      <c r="AU1359" t="s">
        <v>728</v>
      </c>
      <c r="AW1359" t="s">
        <v>85</v>
      </c>
      <c r="AX1359">
        <v>2162</v>
      </c>
      <c r="AY1359" t="s">
        <v>964</v>
      </c>
      <c r="AZ1359" t="s">
        <v>1001</v>
      </c>
      <c r="BA1359">
        <v>1</v>
      </c>
      <c r="BB1359" s="2">
        <v>45466</v>
      </c>
      <c r="BC1359" s="2">
        <v>45474</v>
      </c>
      <c r="BD1359">
        <v>1</v>
      </c>
      <c r="BE1359" t="s">
        <v>1010</v>
      </c>
      <c r="BF1359">
        <v>311</v>
      </c>
      <c r="BG1359" t="s">
        <v>377</v>
      </c>
      <c r="BH1359" t="s">
        <v>1196</v>
      </c>
      <c r="BI1359">
        <v>36</v>
      </c>
      <c r="BJ1359">
        <v>0</v>
      </c>
      <c r="BK1359" t="s">
        <v>716</v>
      </c>
      <c r="BL1359">
        <v>11.1111</v>
      </c>
      <c r="BM1359">
        <v>11.1111</v>
      </c>
      <c r="BN1359" t="s">
        <v>115</v>
      </c>
      <c r="BO1359">
        <v>400</v>
      </c>
      <c r="BP1359">
        <v>400</v>
      </c>
      <c r="BQ1359">
        <v>400</v>
      </c>
      <c r="BR1359">
        <v>400</v>
      </c>
      <c r="BS1359">
        <v>0</v>
      </c>
      <c r="BT1359">
        <v>0</v>
      </c>
      <c r="BU1359" t="s">
        <v>1209</v>
      </c>
      <c r="BV1359" t="s">
        <v>890</v>
      </c>
      <c r="BW1359" t="s">
        <v>1220</v>
      </c>
      <c r="BX1359" t="s">
        <v>1260</v>
      </c>
      <c r="BY1359" t="s">
        <v>1264</v>
      </c>
      <c r="BZ1359" t="s">
        <v>719</v>
      </c>
      <c r="CA1359">
        <v>36</v>
      </c>
      <c r="CB1359">
        <v>36</v>
      </c>
      <c r="CC1359">
        <v>0</v>
      </c>
      <c r="CD1359">
        <v>36</v>
      </c>
      <c r="CE1359" t="s">
        <v>1269</v>
      </c>
      <c r="CF1359">
        <v>0</v>
      </c>
      <c r="CJ1359" s="4" t="str">
        <f t="shared" si="210"/>
        <v>Solar</v>
      </c>
      <c r="CK1359" s="5">
        <f t="shared" si="211"/>
        <v>45472</v>
      </c>
      <c r="CL1359" s="4">
        <f t="shared" si="212"/>
        <v>10</v>
      </c>
      <c r="CN1359" s="4" t="str">
        <f t="shared" si="213"/>
        <v>بنزين 80</v>
      </c>
      <c r="CO1359" s="5">
        <f t="shared" si="214"/>
        <v>45474</v>
      </c>
      <c r="CP1359" s="4">
        <f t="shared" si="215"/>
        <v>11.1111</v>
      </c>
      <c r="CR1359" s="4">
        <f t="shared" si="216"/>
        <v>-1.1111000000000004</v>
      </c>
      <c r="CS1359" s="6">
        <f t="shared" si="217"/>
        <v>-0.11111000000000004</v>
      </c>
      <c r="CT1359">
        <f t="shared" si="218"/>
        <v>1666665</v>
      </c>
      <c r="CU1359">
        <f t="shared" si="219"/>
        <v>1500000</v>
      </c>
    </row>
    <row r="1360" spans="1:99" x14ac:dyDescent="0.3">
      <c r="A1360">
        <v>565</v>
      </c>
      <c r="B1360">
        <v>623</v>
      </c>
      <c r="C1360">
        <v>1</v>
      </c>
      <c r="D1360" t="s">
        <v>83</v>
      </c>
      <c r="E1360" t="s">
        <v>84</v>
      </c>
      <c r="H1360" t="s">
        <v>86</v>
      </c>
      <c r="I1360" t="s">
        <v>112</v>
      </c>
      <c r="J1360" t="s">
        <v>114</v>
      </c>
      <c r="K1360" t="s">
        <v>115</v>
      </c>
      <c r="L1360">
        <v>1</v>
      </c>
      <c r="M1360">
        <v>1</v>
      </c>
      <c r="N1360" s="2">
        <v>45469</v>
      </c>
      <c r="O1360" s="2">
        <v>45472</v>
      </c>
      <c r="P1360" t="s">
        <v>120</v>
      </c>
      <c r="Q1360" t="s">
        <v>203</v>
      </c>
      <c r="R1360" t="s">
        <v>377</v>
      </c>
      <c r="S1360" t="s">
        <v>377</v>
      </c>
      <c r="T1360" t="s">
        <v>158</v>
      </c>
      <c r="U1360" t="s">
        <v>716</v>
      </c>
      <c r="V1360">
        <v>10</v>
      </c>
      <c r="W1360">
        <v>150000</v>
      </c>
      <c r="X1360" t="s">
        <v>722</v>
      </c>
      <c r="Y1360">
        <v>1500000</v>
      </c>
      <c r="AB1360" s="2">
        <v>45403</v>
      </c>
      <c r="AC1360">
        <v>0</v>
      </c>
      <c r="AE1360">
        <v>35600</v>
      </c>
      <c r="AF1360">
        <v>35600</v>
      </c>
      <c r="AG1360">
        <v>0</v>
      </c>
      <c r="AH1360">
        <v>35600</v>
      </c>
      <c r="AI1360">
        <v>114400</v>
      </c>
      <c r="AJ1360" t="s">
        <v>729</v>
      </c>
      <c r="AK1360" t="s">
        <v>758</v>
      </c>
      <c r="AL1360" t="s">
        <v>809</v>
      </c>
      <c r="AM1360" t="s">
        <v>860</v>
      </c>
      <c r="AP1360">
        <v>98370</v>
      </c>
      <c r="AQ1360">
        <v>86779</v>
      </c>
      <c r="AS1360" t="s">
        <v>83</v>
      </c>
      <c r="AU1360" t="s">
        <v>728</v>
      </c>
      <c r="AW1360" t="s">
        <v>85</v>
      </c>
      <c r="AX1360">
        <v>2162</v>
      </c>
      <c r="AY1360" t="s">
        <v>980</v>
      </c>
      <c r="AZ1360" t="s">
        <v>1001</v>
      </c>
      <c r="BA1360">
        <v>2</v>
      </c>
      <c r="BB1360" s="2">
        <v>45445</v>
      </c>
      <c r="BC1360" s="2">
        <v>45452</v>
      </c>
      <c r="BD1360">
        <v>9</v>
      </c>
      <c r="BE1360" t="s">
        <v>1010</v>
      </c>
      <c r="BF1360" t="s">
        <v>1041</v>
      </c>
      <c r="BG1360" t="s">
        <v>377</v>
      </c>
      <c r="BH1360" t="s">
        <v>1196</v>
      </c>
      <c r="BI1360">
        <v>77</v>
      </c>
      <c r="BJ1360">
        <v>0</v>
      </c>
      <c r="BK1360" t="s">
        <v>716</v>
      </c>
      <c r="BL1360">
        <v>11</v>
      </c>
      <c r="BM1360">
        <v>11</v>
      </c>
      <c r="BN1360" t="s">
        <v>115</v>
      </c>
      <c r="BO1360">
        <v>847</v>
      </c>
      <c r="BP1360">
        <v>847</v>
      </c>
      <c r="BQ1360">
        <v>847</v>
      </c>
      <c r="BR1360">
        <v>847</v>
      </c>
      <c r="BS1360">
        <v>0</v>
      </c>
      <c r="BT1360">
        <v>0</v>
      </c>
      <c r="BU1360" t="s">
        <v>1209</v>
      </c>
      <c r="BV1360" t="s">
        <v>919</v>
      </c>
      <c r="BW1360" t="s">
        <v>1223</v>
      </c>
      <c r="BX1360" t="s">
        <v>1250</v>
      </c>
      <c r="BY1360" t="s">
        <v>1262</v>
      </c>
      <c r="BZ1360" t="s">
        <v>719</v>
      </c>
      <c r="CA1360">
        <v>77</v>
      </c>
      <c r="CB1360">
        <v>77</v>
      </c>
      <c r="CC1360">
        <v>0</v>
      </c>
      <c r="CD1360">
        <v>77</v>
      </c>
      <c r="CE1360" t="s">
        <v>1269</v>
      </c>
      <c r="CF1360">
        <v>0</v>
      </c>
      <c r="CJ1360" s="4" t="str">
        <f t="shared" si="210"/>
        <v>Solar</v>
      </c>
      <c r="CK1360" s="5">
        <f t="shared" si="211"/>
        <v>45472</v>
      </c>
      <c r="CL1360" s="4">
        <f t="shared" si="212"/>
        <v>10</v>
      </c>
      <c r="CN1360" s="4" t="str">
        <f t="shared" si="213"/>
        <v>بنزين 80</v>
      </c>
      <c r="CO1360" s="5">
        <f t="shared" si="214"/>
        <v>45452</v>
      </c>
      <c r="CP1360" s="4">
        <f t="shared" si="215"/>
        <v>11</v>
      </c>
      <c r="CR1360" s="4">
        <f t="shared" si="216"/>
        <v>-1</v>
      </c>
      <c r="CS1360" s="6">
        <f t="shared" si="217"/>
        <v>-0.1</v>
      </c>
      <c r="CT1360">
        <f t="shared" si="218"/>
        <v>1650000</v>
      </c>
      <c r="CU1360">
        <f t="shared" si="219"/>
        <v>1500000</v>
      </c>
    </row>
    <row r="1361" spans="1:99" x14ac:dyDescent="0.3">
      <c r="A1361">
        <v>565</v>
      </c>
      <c r="B1361">
        <v>623</v>
      </c>
      <c r="C1361">
        <v>1</v>
      </c>
      <c r="D1361" t="s">
        <v>83</v>
      </c>
      <c r="E1361" t="s">
        <v>84</v>
      </c>
      <c r="H1361" t="s">
        <v>86</v>
      </c>
      <c r="I1361" t="s">
        <v>112</v>
      </c>
      <c r="J1361" t="s">
        <v>114</v>
      </c>
      <c r="K1361" t="s">
        <v>115</v>
      </c>
      <c r="L1361">
        <v>1</v>
      </c>
      <c r="M1361">
        <v>1</v>
      </c>
      <c r="N1361" s="2">
        <v>45469</v>
      </c>
      <c r="O1361" s="2">
        <v>45472</v>
      </c>
      <c r="P1361" t="s">
        <v>120</v>
      </c>
      <c r="Q1361" t="s">
        <v>203</v>
      </c>
      <c r="R1361" t="s">
        <v>377</v>
      </c>
      <c r="S1361" t="s">
        <v>377</v>
      </c>
      <c r="T1361" t="s">
        <v>158</v>
      </c>
      <c r="U1361" t="s">
        <v>716</v>
      </c>
      <c r="V1361">
        <v>10</v>
      </c>
      <c r="W1361">
        <v>150000</v>
      </c>
      <c r="X1361" t="s">
        <v>722</v>
      </c>
      <c r="Y1361">
        <v>1500000</v>
      </c>
      <c r="AB1361" s="2">
        <v>45403</v>
      </c>
      <c r="AC1361">
        <v>0</v>
      </c>
      <c r="AE1361">
        <v>35600</v>
      </c>
      <c r="AF1361">
        <v>35600</v>
      </c>
      <c r="AG1361">
        <v>0</v>
      </c>
      <c r="AH1361">
        <v>35600</v>
      </c>
      <c r="AI1361">
        <v>114400</v>
      </c>
      <c r="AJ1361" t="s">
        <v>729</v>
      </c>
      <c r="AK1361" t="s">
        <v>758</v>
      </c>
      <c r="AL1361" t="s">
        <v>809</v>
      </c>
      <c r="AM1361" t="s">
        <v>860</v>
      </c>
      <c r="AP1361">
        <v>98372</v>
      </c>
      <c r="AQ1361">
        <v>86779</v>
      </c>
      <c r="AS1361" t="s">
        <v>83</v>
      </c>
      <c r="AU1361" t="s">
        <v>728</v>
      </c>
      <c r="AW1361" t="s">
        <v>85</v>
      </c>
      <c r="AX1361">
        <v>2162</v>
      </c>
      <c r="AY1361" t="s">
        <v>980</v>
      </c>
      <c r="AZ1361" t="s">
        <v>1001</v>
      </c>
      <c r="BA1361">
        <v>2</v>
      </c>
      <c r="BB1361" s="2">
        <v>45445</v>
      </c>
      <c r="BC1361" s="2">
        <v>45452</v>
      </c>
      <c r="BD1361">
        <v>8</v>
      </c>
      <c r="BE1361" t="s">
        <v>1010</v>
      </c>
      <c r="BF1361" t="s">
        <v>1041</v>
      </c>
      <c r="BG1361" t="s">
        <v>377</v>
      </c>
      <c r="BH1361" t="s">
        <v>1196</v>
      </c>
      <c r="BI1361">
        <v>5</v>
      </c>
      <c r="BJ1361">
        <v>0</v>
      </c>
      <c r="BK1361" t="s">
        <v>716</v>
      </c>
      <c r="BL1361">
        <v>11</v>
      </c>
      <c r="BM1361">
        <v>11</v>
      </c>
      <c r="BN1361" t="s">
        <v>115</v>
      </c>
      <c r="BO1361">
        <v>55</v>
      </c>
      <c r="BP1361">
        <v>55</v>
      </c>
      <c r="BQ1361">
        <v>55</v>
      </c>
      <c r="BR1361">
        <v>55</v>
      </c>
      <c r="BS1361">
        <v>0</v>
      </c>
      <c r="BT1361">
        <v>0</v>
      </c>
      <c r="BU1361" t="s">
        <v>1209</v>
      </c>
      <c r="BV1361" t="s">
        <v>919</v>
      </c>
      <c r="BW1361" t="s">
        <v>1223</v>
      </c>
      <c r="BX1361" t="s">
        <v>1250</v>
      </c>
      <c r="BY1361" t="s">
        <v>1262</v>
      </c>
      <c r="BZ1361" t="s">
        <v>719</v>
      </c>
      <c r="CA1361">
        <v>5</v>
      </c>
      <c r="CB1361">
        <v>5</v>
      </c>
      <c r="CC1361">
        <v>0</v>
      </c>
      <c r="CD1361">
        <v>5</v>
      </c>
      <c r="CE1361" t="s">
        <v>1269</v>
      </c>
      <c r="CF1361">
        <v>0</v>
      </c>
      <c r="CJ1361" s="4" t="str">
        <f t="shared" si="210"/>
        <v>Solar</v>
      </c>
      <c r="CK1361" s="5">
        <f t="shared" si="211"/>
        <v>45472</v>
      </c>
      <c r="CL1361" s="4">
        <f t="shared" si="212"/>
        <v>10</v>
      </c>
      <c r="CN1361" s="4" t="str">
        <f t="shared" si="213"/>
        <v>بنزين 80</v>
      </c>
      <c r="CO1361" s="5">
        <f t="shared" si="214"/>
        <v>45452</v>
      </c>
      <c r="CP1361" s="4">
        <f t="shared" si="215"/>
        <v>11</v>
      </c>
      <c r="CR1361" s="4">
        <f t="shared" si="216"/>
        <v>-1</v>
      </c>
      <c r="CS1361" s="6">
        <f t="shared" si="217"/>
        <v>-0.1</v>
      </c>
      <c r="CT1361">
        <f t="shared" si="218"/>
        <v>1650000</v>
      </c>
      <c r="CU1361">
        <f t="shared" si="219"/>
        <v>1500000</v>
      </c>
    </row>
    <row r="1362" spans="1:99" x14ac:dyDescent="0.3">
      <c r="A1362">
        <v>565</v>
      </c>
      <c r="B1362">
        <v>623</v>
      </c>
      <c r="C1362">
        <v>1</v>
      </c>
      <c r="D1362" t="s">
        <v>83</v>
      </c>
      <c r="E1362" t="s">
        <v>84</v>
      </c>
      <c r="H1362" t="s">
        <v>86</v>
      </c>
      <c r="I1362" t="s">
        <v>112</v>
      </c>
      <c r="J1362" t="s">
        <v>114</v>
      </c>
      <c r="K1362" t="s">
        <v>115</v>
      </c>
      <c r="L1362">
        <v>1</v>
      </c>
      <c r="M1362">
        <v>1</v>
      </c>
      <c r="N1362" s="2">
        <v>45469</v>
      </c>
      <c r="O1362" s="2">
        <v>45472</v>
      </c>
      <c r="P1362" t="s">
        <v>120</v>
      </c>
      <c r="Q1362" t="s">
        <v>203</v>
      </c>
      <c r="R1362" t="s">
        <v>377</v>
      </c>
      <c r="S1362" t="s">
        <v>377</v>
      </c>
      <c r="T1362" t="s">
        <v>158</v>
      </c>
      <c r="U1362" t="s">
        <v>716</v>
      </c>
      <c r="V1362">
        <v>10</v>
      </c>
      <c r="W1362">
        <v>150000</v>
      </c>
      <c r="X1362" t="s">
        <v>722</v>
      </c>
      <c r="Y1362">
        <v>1500000</v>
      </c>
      <c r="AB1362" s="2">
        <v>45403</v>
      </c>
      <c r="AC1362">
        <v>0</v>
      </c>
      <c r="AE1362">
        <v>35600</v>
      </c>
      <c r="AF1362">
        <v>35600</v>
      </c>
      <c r="AG1362">
        <v>0</v>
      </c>
      <c r="AH1362">
        <v>35600</v>
      </c>
      <c r="AI1362">
        <v>114400</v>
      </c>
      <c r="AJ1362" t="s">
        <v>729</v>
      </c>
      <c r="AK1362" t="s">
        <v>758</v>
      </c>
      <c r="AL1362" t="s">
        <v>809</v>
      </c>
      <c r="AM1362" t="s">
        <v>860</v>
      </c>
      <c r="AP1362">
        <v>98375</v>
      </c>
      <c r="AQ1362">
        <v>86779</v>
      </c>
      <c r="AS1362" t="s">
        <v>83</v>
      </c>
      <c r="AU1362" t="s">
        <v>728</v>
      </c>
      <c r="AW1362" t="s">
        <v>85</v>
      </c>
      <c r="AX1362">
        <v>2162</v>
      </c>
      <c r="AY1362" t="s">
        <v>980</v>
      </c>
      <c r="AZ1362" t="s">
        <v>1001</v>
      </c>
      <c r="BA1362">
        <v>2</v>
      </c>
      <c r="BB1362" s="2">
        <v>45445</v>
      </c>
      <c r="BC1362" s="2">
        <v>45452</v>
      </c>
      <c r="BD1362">
        <v>7</v>
      </c>
      <c r="BE1362" t="s">
        <v>1010</v>
      </c>
      <c r="BF1362" t="s">
        <v>1041</v>
      </c>
      <c r="BG1362" t="s">
        <v>377</v>
      </c>
      <c r="BH1362" t="s">
        <v>1196</v>
      </c>
      <c r="BI1362">
        <v>5</v>
      </c>
      <c r="BJ1362">
        <v>0</v>
      </c>
      <c r="BK1362" t="s">
        <v>716</v>
      </c>
      <c r="BL1362">
        <v>11</v>
      </c>
      <c r="BM1362">
        <v>11</v>
      </c>
      <c r="BN1362" t="s">
        <v>115</v>
      </c>
      <c r="BO1362">
        <v>55</v>
      </c>
      <c r="BP1362">
        <v>55</v>
      </c>
      <c r="BQ1362">
        <v>55</v>
      </c>
      <c r="BR1362">
        <v>55</v>
      </c>
      <c r="BS1362">
        <v>0</v>
      </c>
      <c r="BT1362">
        <v>0</v>
      </c>
      <c r="BU1362" t="s">
        <v>1209</v>
      </c>
      <c r="BV1362" t="s">
        <v>919</v>
      </c>
      <c r="BW1362" t="s">
        <v>1223</v>
      </c>
      <c r="BX1362" t="s">
        <v>1250</v>
      </c>
      <c r="BY1362" t="s">
        <v>1262</v>
      </c>
      <c r="BZ1362" t="s">
        <v>719</v>
      </c>
      <c r="CA1362">
        <v>5</v>
      </c>
      <c r="CB1362">
        <v>5</v>
      </c>
      <c r="CC1362">
        <v>0</v>
      </c>
      <c r="CD1362">
        <v>5</v>
      </c>
      <c r="CE1362" t="s">
        <v>1269</v>
      </c>
      <c r="CF1362">
        <v>0</v>
      </c>
      <c r="CJ1362" s="4" t="str">
        <f t="shared" si="210"/>
        <v>Solar</v>
      </c>
      <c r="CK1362" s="5">
        <f t="shared" si="211"/>
        <v>45472</v>
      </c>
      <c r="CL1362" s="4">
        <f t="shared" si="212"/>
        <v>10</v>
      </c>
      <c r="CN1362" s="4" t="str">
        <f t="shared" si="213"/>
        <v>بنزين 80</v>
      </c>
      <c r="CO1362" s="5">
        <f t="shared" si="214"/>
        <v>45452</v>
      </c>
      <c r="CP1362" s="4">
        <f t="shared" si="215"/>
        <v>11</v>
      </c>
      <c r="CR1362" s="4">
        <f t="shared" si="216"/>
        <v>-1</v>
      </c>
      <c r="CS1362" s="6">
        <f t="shared" si="217"/>
        <v>-0.1</v>
      </c>
      <c r="CT1362">
        <f t="shared" si="218"/>
        <v>1650000</v>
      </c>
      <c r="CU1362">
        <f t="shared" si="219"/>
        <v>1500000</v>
      </c>
    </row>
    <row r="1363" spans="1:99" x14ac:dyDescent="0.3">
      <c r="A1363">
        <v>565</v>
      </c>
      <c r="B1363">
        <v>623</v>
      </c>
      <c r="C1363">
        <v>1</v>
      </c>
      <c r="D1363" t="s">
        <v>83</v>
      </c>
      <c r="E1363" t="s">
        <v>84</v>
      </c>
      <c r="H1363" t="s">
        <v>86</v>
      </c>
      <c r="I1363" t="s">
        <v>112</v>
      </c>
      <c r="J1363" t="s">
        <v>114</v>
      </c>
      <c r="K1363" t="s">
        <v>115</v>
      </c>
      <c r="L1363">
        <v>1</v>
      </c>
      <c r="M1363">
        <v>1</v>
      </c>
      <c r="N1363" s="2">
        <v>45469</v>
      </c>
      <c r="O1363" s="2">
        <v>45472</v>
      </c>
      <c r="P1363" t="s">
        <v>120</v>
      </c>
      <c r="Q1363" t="s">
        <v>203</v>
      </c>
      <c r="R1363" t="s">
        <v>377</v>
      </c>
      <c r="S1363" t="s">
        <v>377</v>
      </c>
      <c r="T1363" t="s">
        <v>158</v>
      </c>
      <c r="U1363" t="s">
        <v>716</v>
      </c>
      <c r="V1363">
        <v>10</v>
      </c>
      <c r="W1363">
        <v>150000</v>
      </c>
      <c r="X1363" t="s">
        <v>722</v>
      </c>
      <c r="Y1363">
        <v>1500000</v>
      </c>
      <c r="AB1363" s="2">
        <v>45403</v>
      </c>
      <c r="AC1363">
        <v>0</v>
      </c>
      <c r="AE1363">
        <v>35600</v>
      </c>
      <c r="AF1363">
        <v>35600</v>
      </c>
      <c r="AG1363">
        <v>0</v>
      </c>
      <c r="AH1363">
        <v>35600</v>
      </c>
      <c r="AI1363">
        <v>114400</v>
      </c>
      <c r="AJ1363" t="s">
        <v>729</v>
      </c>
      <c r="AK1363" t="s">
        <v>758</v>
      </c>
      <c r="AL1363" t="s">
        <v>809</v>
      </c>
      <c r="AM1363" t="s">
        <v>860</v>
      </c>
      <c r="AP1363">
        <v>98377</v>
      </c>
      <c r="AQ1363">
        <v>86779</v>
      </c>
      <c r="AS1363" t="s">
        <v>83</v>
      </c>
      <c r="AU1363" t="s">
        <v>728</v>
      </c>
      <c r="AW1363" t="s">
        <v>85</v>
      </c>
      <c r="AX1363">
        <v>2162</v>
      </c>
      <c r="AY1363" t="s">
        <v>980</v>
      </c>
      <c r="AZ1363" t="s">
        <v>1001</v>
      </c>
      <c r="BA1363">
        <v>1</v>
      </c>
      <c r="BB1363" s="2">
        <v>45445</v>
      </c>
      <c r="BC1363" s="2">
        <v>45452</v>
      </c>
      <c r="BD1363">
        <v>6</v>
      </c>
      <c r="BE1363" t="s">
        <v>1010</v>
      </c>
      <c r="BF1363" t="s">
        <v>1041</v>
      </c>
      <c r="BG1363" t="s">
        <v>377</v>
      </c>
      <c r="BH1363" t="s">
        <v>1196</v>
      </c>
      <c r="BI1363">
        <v>17</v>
      </c>
      <c r="BJ1363">
        <v>0</v>
      </c>
      <c r="BK1363" t="s">
        <v>716</v>
      </c>
      <c r="BL1363">
        <v>11</v>
      </c>
      <c r="BM1363">
        <v>11</v>
      </c>
      <c r="BN1363" t="s">
        <v>115</v>
      </c>
      <c r="BO1363">
        <v>187</v>
      </c>
      <c r="BP1363">
        <v>187</v>
      </c>
      <c r="BQ1363">
        <v>187</v>
      </c>
      <c r="BR1363">
        <v>187</v>
      </c>
      <c r="BS1363">
        <v>0</v>
      </c>
      <c r="BT1363">
        <v>0</v>
      </c>
      <c r="BU1363" t="s">
        <v>1209</v>
      </c>
      <c r="BY1363" t="s">
        <v>1263</v>
      </c>
      <c r="BZ1363" t="s">
        <v>719</v>
      </c>
      <c r="CA1363">
        <v>17</v>
      </c>
      <c r="CB1363">
        <v>17</v>
      </c>
      <c r="CC1363">
        <v>0</v>
      </c>
      <c r="CD1363">
        <v>17</v>
      </c>
      <c r="CE1363" t="s">
        <v>1269</v>
      </c>
      <c r="CF1363">
        <v>0</v>
      </c>
      <c r="CJ1363" s="4" t="str">
        <f t="shared" si="210"/>
        <v>Solar</v>
      </c>
      <c r="CK1363" s="5">
        <f t="shared" si="211"/>
        <v>45472</v>
      </c>
      <c r="CL1363" s="4">
        <f t="shared" si="212"/>
        <v>10</v>
      </c>
      <c r="CN1363" s="4" t="str">
        <f t="shared" si="213"/>
        <v>بنزين 80</v>
      </c>
      <c r="CO1363" s="5">
        <f t="shared" si="214"/>
        <v>45452</v>
      </c>
      <c r="CP1363" s="4">
        <f t="shared" si="215"/>
        <v>11</v>
      </c>
      <c r="CR1363" s="4">
        <f t="shared" si="216"/>
        <v>-1</v>
      </c>
      <c r="CS1363" s="6">
        <f t="shared" si="217"/>
        <v>-0.1</v>
      </c>
      <c r="CT1363">
        <f t="shared" si="218"/>
        <v>1650000</v>
      </c>
      <c r="CU1363">
        <f t="shared" si="219"/>
        <v>1500000</v>
      </c>
    </row>
    <row r="1364" spans="1:99" x14ac:dyDescent="0.3">
      <c r="A1364">
        <v>565</v>
      </c>
      <c r="B1364">
        <v>623</v>
      </c>
      <c r="C1364">
        <v>1</v>
      </c>
      <c r="D1364" t="s">
        <v>83</v>
      </c>
      <c r="E1364" t="s">
        <v>84</v>
      </c>
      <c r="H1364" t="s">
        <v>86</v>
      </c>
      <c r="I1364" t="s">
        <v>112</v>
      </c>
      <c r="J1364" t="s">
        <v>114</v>
      </c>
      <c r="K1364" t="s">
        <v>115</v>
      </c>
      <c r="L1364">
        <v>1</v>
      </c>
      <c r="M1364">
        <v>1</v>
      </c>
      <c r="N1364" s="2">
        <v>45469</v>
      </c>
      <c r="O1364" s="2">
        <v>45472</v>
      </c>
      <c r="P1364" t="s">
        <v>120</v>
      </c>
      <c r="Q1364" t="s">
        <v>203</v>
      </c>
      <c r="R1364" t="s">
        <v>377</v>
      </c>
      <c r="S1364" t="s">
        <v>377</v>
      </c>
      <c r="T1364" t="s">
        <v>158</v>
      </c>
      <c r="U1364" t="s">
        <v>716</v>
      </c>
      <c r="V1364">
        <v>10</v>
      </c>
      <c r="W1364">
        <v>150000</v>
      </c>
      <c r="X1364" t="s">
        <v>722</v>
      </c>
      <c r="Y1364">
        <v>1500000</v>
      </c>
      <c r="AB1364" s="2">
        <v>45403</v>
      </c>
      <c r="AC1364">
        <v>0</v>
      </c>
      <c r="AE1364">
        <v>35600</v>
      </c>
      <c r="AF1364">
        <v>35600</v>
      </c>
      <c r="AG1364">
        <v>0</v>
      </c>
      <c r="AH1364">
        <v>35600</v>
      </c>
      <c r="AI1364">
        <v>114400</v>
      </c>
      <c r="AJ1364" t="s">
        <v>729</v>
      </c>
      <c r="AK1364" t="s">
        <v>758</v>
      </c>
      <c r="AL1364" t="s">
        <v>809</v>
      </c>
      <c r="AM1364" t="s">
        <v>860</v>
      </c>
      <c r="AP1364">
        <v>98742</v>
      </c>
      <c r="AQ1364">
        <v>86779</v>
      </c>
      <c r="AS1364" t="s">
        <v>83</v>
      </c>
      <c r="AU1364" t="s">
        <v>728</v>
      </c>
      <c r="AW1364" t="s">
        <v>85</v>
      </c>
      <c r="AX1364">
        <v>2162</v>
      </c>
      <c r="AY1364" t="s">
        <v>980</v>
      </c>
      <c r="AZ1364" t="s">
        <v>1001</v>
      </c>
      <c r="BA1364">
        <v>1</v>
      </c>
      <c r="BB1364" s="2">
        <v>45454</v>
      </c>
      <c r="BC1364" s="2">
        <v>45455</v>
      </c>
      <c r="BD1364">
        <v>11</v>
      </c>
      <c r="BE1364" t="s">
        <v>1010</v>
      </c>
      <c r="BF1364" t="s">
        <v>1041</v>
      </c>
      <c r="BG1364" t="s">
        <v>377</v>
      </c>
      <c r="BH1364" t="s">
        <v>1196</v>
      </c>
      <c r="BI1364">
        <v>6</v>
      </c>
      <c r="BJ1364">
        <v>0</v>
      </c>
      <c r="BK1364" t="s">
        <v>716</v>
      </c>
      <c r="BL1364">
        <v>11</v>
      </c>
      <c r="BM1364">
        <v>11</v>
      </c>
      <c r="BN1364" t="s">
        <v>115</v>
      </c>
      <c r="BO1364">
        <v>66</v>
      </c>
      <c r="BP1364">
        <v>66</v>
      </c>
      <c r="BQ1364">
        <v>66</v>
      </c>
      <c r="BR1364">
        <v>66</v>
      </c>
      <c r="BS1364">
        <v>0</v>
      </c>
      <c r="BT1364">
        <v>0</v>
      </c>
      <c r="BU1364" t="s">
        <v>1209</v>
      </c>
      <c r="BV1364" t="s">
        <v>919</v>
      </c>
      <c r="BW1364" t="s">
        <v>1223</v>
      </c>
      <c r="BX1364" t="s">
        <v>1250</v>
      </c>
      <c r="BY1364" t="s">
        <v>1262</v>
      </c>
      <c r="BZ1364" t="s">
        <v>719</v>
      </c>
      <c r="CA1364">
        <v>6</v>
      </c>
      <c r="CB1364">
        <v>6</v>
      </c>
      <c r="CC1364">
        <v>0</v>
      </c>
      <c r="CD1364">
        <v>6</v>
      </c>
      <c r="CE1364" t="s">
        <v>1269</v>
      </c>
      <c r="CF1364">
        <v>0</v>
      </c>
      <c r="CJ1364" s="4" t="str">
        <f t="shared" si="210"/>
        <v>Solar</v>
      </c>
      <c r="CK1364" s="5">
        <f t="shared" si="211"/>
        <v>45472</v>
      </c>
      <c r="CL1364" s="4">
        <f t="shared" si="212"/>
        <v>10</v>
      </c>
      <c r="CN1364" s="4" t="str">
        <f t="shared" si="213"/>
        <v>بنزين 80</v>
      </c>
      <c r="CO1364" s="5">
        <f t="shared" si="214"/>
        <v>45455</v>
      </c>
      <c r="CP1364" s="4">
        <f t="shared" si="215"/>
        <v>11</v>
      </c>
      <c r="CR1364" s="4">
        <f t="shared" si="216"/>
        <v>-1</v>
      </c>
      <c r="CS1364" s="6">
        <f t="shared" si="217"/>
        <v>-0.1</v>
      </c>
      <c r="CT1364">
        <f t="shared" si="218"/>
        <v>1650000</v>
      </c>
      <c r="CU1364">
        <f t="shared" si="219"/>
        <v>1500000</v>
      </c>
    </row>
    <row r="1365" spans="1:99" x14ac:dyDescent="0.3">
      <c r="A1365">
        <v>565</v>
      </c>
      <c r="B1365">
        <v>623</v>
      </c>
      <c r="C1365">
        <v>1</v>
      </c>
      <c r="D1365" t="s">
        <v>83</v>
      </c>
      <c r="E1365" t="s">
        <v>84</v>
      </c>
      <c r="H1365" t="s">
        <v>86</v>
      </c>
      <c r="I1365" t="s">
        <v>112</v>
      </c>
      <c r="J1365" t="s">
        <v>114</v>
      </c>
      <c r="K1365" t="s">
        <v>115</v>
      </c>
      <c r="L1365">
        <v>1</v>
      </c>
      <c r="M1365">
        <v>1</v>
      </c>
      <c r="N1365" s="2">
        <v>45469</v>
      </c>
      <c r="O1365" s="2">
        <v>45472</v>
      </c>
      <c r="P1365" t="s">
        <v>120</v>
      </c>
      <c r="Q1365" t="s">
        <v>203</v>
      </c>
      <c r="R1365" t="s">
        <v>377</v>
      </c>
      <c r="S1365" t="s">
        <v>377</v>
      </c>
      <c r="T1365" t="s">
        <v>158</v>
      </c>
      <c r="U1365" t="s">
        <v>716</v>
      </c>
      <c r="V1365">
        <v>10</v>
      </c>
      <c r="W1365">
        <v>150000</v>
      </c>
      <c r="X1365" t="s">
        <v>722</v>
      </c>
      <c r="Y1365">
        <v>1500000</v>
      </c>
      <c r="AB1365" s="2">
        <v>45403</v>
      </c>
      <c r="AC1365">
        <v>0</v>
      </c>
      <c r="AE1365">
        <v>35600</v>
      </c>
      <c r="AF1365">
        <v>35600</v>
      </c>
      <c r="AG1365">
        <v>0</v>
      </c>
      <c r="AH1365">
        <v>35600</v>
      </c>
      <c r="AI1365">
        <v>114400</v>
      </c>
      <c r="AJ1365" t="s">
        <v>729</v>
      </c>
      <c r="AK1365" t="s">
        <v>759</v>
      </c>
      <c r="AL1365" t="s">
        <v>810</v>
      </c>
      <c r="AM1365" t="s">
        <v>861</v>
      </c>
      <c r="AP1365">
        <v>98702</v>
      </c>
      <c r="AQ1365">
        <v>94391</v>
      </c>
      <c r="AR1365" t="s">
        <v>895</v>
      </c>
      <c r="AS1365" t="s">
        <v>83</v>
      </c>
      <c r="AU1365" t="s">
        <v>728</v>
      </c>
      <c r="AW1365" t="s">
        <v>85</v>
      </c>
      <c r="AX1365">
        <v>2162</v>
      </c>
      <c r="AY1365" t="s">
        <v>982</v>
      </c>
      <c r="AZ1365" t="s">
        <v>1001</v>
      </c>
      <c r="BA1365">
        <v>1</v>
      </c>
      <c r="BB1365" s="2">
        <v>45453</v>
      </c>
      <c r="BC1365" s="2">
        <v>45455</v>
      </c>
      <c r="BD1365">
        <v>2</v>
      </c>
      <c r="BE1365" t="s">
        <v>1010</v>
      </c>
      <c r="BF1365">
        <v>151</v>
      </c>
      <c r="BG1365" t="s">
        <v>377</v>
      </c>
      <c r="BH1365" t="s">
        <v>1196</v>
      </c>
      <c r="BI1365">
        <v>10</v>
      </c>
      <c r="BJ1365">
        <v>0</v>
      </c>
      <c r="BK1365" t="s">
        <v>716</v>
      </c>
      <c r="BL1365">
        <v>15</v>
      </c>
      <c r="BM1365">
        <v>15</v>
      </c>
      <c r="BN1365" t="s">
        <v>115</v>
      </c>
      <c r="BO1365">
        <v>150</v>
      </c>
      <c r="BP1365">
        <v>150</v>
      </c>
      <c r="BQ1365">
        <v>150</v>
      </c>
      <c r="BR1365">
        <v>150</v>
      </c>
      <c r="BS1365">
        <v>0</v>
      </c>
      <c r="BT1365">
        <v>0</v>
      </c>
      <c r="BU1365" t="s">
        <v>1209</v>
      </c>
      <c r="BV1365" t="s">
        <v>895</v>
      </c>
      <c r="BW1365" t="s">
        <v>1222</v>
      </c>
      <c r="BY1365" t="s">
        <v>1263</v>
      </c>
      <c r="BZ1365" t="s">
        <v>719</v>
      </c>
      <c r="CA1365">
        <v>10</v>
      </c>
      <c r="CB1365">
        <v>10</v>
      </c>
      <c r="CC1365">
        <v>0</v>
      </c>
      <c r="CD1365">
        <v>10</v>
      </c>
      <c r="CE1365" t="s">
        <v>1269</v>
      </c>
      <c r="CF1365">
        <v>0</v>
      </c>
      <c r="CJ1365" s="4" t="str">
        <f t="shared" si="210"/>
        <v>Solar</v>
      </c>
      <c r="CK1365" s="5">
        <f t="shared" si="211"/>
        <v>45472</v>
      </c>
      <c r="CL1365" s="4">
        <f t="shared" si="212"/>
        <v>10</v>
      </c>
      <c r="CN1365" s="4" t="str">
        <f t="shared" si="213"/>
        <v>بنزين 80</v>
      </c>
      <c r="CO1365" s="5">
        <f t="shared" si="214"/>
        <v>45455</v>
      </c>
      <c r="CP1365" s="4">
        <f t="shared" si="215"/>
        <v>15</v>
      </c>
      <c r="CR1365" s="4">
        <f t="shared" si="216"/>
        <v>-5</v>
      </c>
      <c r="CS1365" s="6">
        <f t="shared" si="217"/>
        <v>-0.5</v>
      </c>
      <c r="CT1365">
        <f t="shared" si="218"/>
        <v>2250000</v>
      </c>
      <c r="CU1365">
        <f t="shared" si="219"/>
        <v>1500000</v>
      </c>
    </row>
    <row r="1366" spans="1:99" x14ac:dyDescent="0.3">
      <c r="A1366">
        <v>565</v>
      </c>
      <c r="B1366">
        <v>623</v>
      </c>
      <c r="C1366">
        <v>1</v>
      </c>
      <c r="D1366" t="s">
        <v>83</v>
      </c>
      <c r="E1366" t="s">
        <v>84</v>
      </c>
      <c r="H1366" t="s">
        <v>86</v>
      </c>
      <c r="I1366" t="s">
        <v>112</v>
      </c>
      <c r="J1366" t="s">
        <v>114</v>
      </c>
      <c r="K1366" t="s">
        <v>115</v>
      </c>
      <c r="L1366">
        <v>1</v>
      </c>
      <c r="M1366">
        <v>1</v>
      </c>
      <c r="N1366" s="2">
        <v>45469</v>
      </c>
      <c r="O1366" s="2">
        <v>45472</v>
      </c>
      <c r="P1366" t="s">
        <v>120</v>
      </c>
      <c r="Q1366" t="s">
        <v>203</v>
      </c>
      <c r="R1366" t="s">
        <v>377</v>
      </c>
      <c r="S1366" t="s">
        <v>377</v>
      </c>
      <c r="T1366" t="s">
        <v>158</v>
      </c>
      <c r="U1366" t="s">
        <v>716</v>
      </c>
      <c r="V1366">
        <v>10</v>
      </c>
      <c r="W1366">
        <v>150000</v>
      </c>
      <c r="X1366" t="s">
        <v>722</v>
      </c>
      <c r="Y1366">
        <v>1500000</v>
      </c>
      <c r="AB1366" s="2">
        <v>45403</v>
      </c>
      <c r="AC1366">
        <v>0</v>
      </c>
      <c r="AE1366">
        <v>35600</v>
      </c>
      <c r="AF1366">
        <v>35600</v>
      </c>
      <c r="AG1366">
        <v>0</v>
      </c>
      <c r="AH1366">
        <v>35600</v>
      </c>
      <c r="AI1366">
        <v>114400</v>
      </c>
      <c r="AJ1366" t="s">
        <v>729</v>
      </c>
      <c r="AK1366" t="s">
        <v>759</v>
      </c>
      <c r="AL1366" t="s">
        <v>810</v>
      </c>
      <c r="AM1366" t="s">
        <v>861</v>
      </c>
      <c r="AP1366">
        <v>99022</v>
      </c>
      <c r="AQ1366">
        <v>95128</v>
      </c>
      <c r="AS1366" t="s">
        <v>83</v>
      </c>
      <c r="AU1366" t="s">
        <v>728</v>
      </c>
      <c r="AW1366" t="s">
        <v>85</v>
      </c>
      <c r="AX1366">
        <v>2162</v>
      </c>
      <c r="AY1366" t="s">
        <v>982</v>
      </c>
      <c r="AZ1366" t="s">
        <v>1001</v>
      </c>
      <c r="BA1366">
        <v>1</v>
      </c>
      <c r="BB1366" s="2">
        <v>45472</v>
      </c>
      <c r="BC1366" s="2">
        <v>45474</v>
      </c>
      <c r="BD1366">
        <v>2</v>
      </c>
      <c r="BE1366" t="s">
        <v>1010</v>
      </c>
      <c r="BF1366">
        <v>164</v>
      </c>
      <c r="BG1366" t="s">
        <v>377</v>
      </c>
      <c r="BH1366" t="s">
        <v>1196</v>
      </c>
      <c r="BI1366">
        <v>13</v>
      </c>
      <c r="BJ1366">
        <v>0</v>
      </c>
      <c r="BK1366" t="s">
        <v>716</v>
      </c>
      <c r="BL1366">
        <v>11.54</v>
      </c>
      <c r="BM1366">
        <v>11.54</v>
      </c>
      <c r="BN1366" t="s">
        <v>115</v>
      </c>
      <c r="BO1366">
        <v>150.02000000000001</v>
      </c>
      <c r="BP1366">
        <v>150.02000000000001</v>
      </c>
      <c r="BQ1366">
        <v>150.02000000000001</v>
      </c>
      <c r="BR1366">
        <v>150.02000000000001</v>
      </c>
      <c r="BS1366">
        <v>0</v>
      </c>
      <c r="BT1366">
        <v>0</v>
      </c>
      <c r="BU1366" t="s">
        <v>1209</v>
      </c>
      <c r="BY1366" t="s">
        <v>1263</v>
      </c>
      <c r="BZ1366" t="s">
        <v>719</v>
      </c>
      <c r="CA1366">
        <v>13</v>
      </c>
      <c r="CB1366">
        <v>13</v>
      </c>
      <c r="CC1366">
        <v>0</v>
      </c>
      <c r="CD1366">
        <v>13</v>
      </c>
      <c r="CE1366" t="s">
        <v>1269</v>
      </c>
      <c r="CF1366">
        <v>0</v>
      </c>
      <c r="CJ1366" s="4" t="str">
        <f t="shared" si="210"/>
        <v>Solar</v>
      </c>
      <c r="CK1366" s="5">
        <f t="shared" si="211"/>
        <v>45472</v>
      </c>
      <c r="CL1366" s="4">
        <f t="shared" si="212"/>
        <v>10</v>
      </c>
      <c r="CN1366" s="4" t="str">
        <f t="shared" si="213"/>
        <v>بنزين 80</v>
      </c>
      <c r="CO1366" s="5">
        <f t="shared" si="214"/>
        <v>45474</v>
      </c>
      <c r="CP1366" s="4">
        <f t="shared" si="215"/>
        <v>11.54</v>
      </c>
      <c r="CR1366" s="4">
        <f t="shared" si="216"/>
        <v>-1.5399999999999991</v>
      </c>
      <c r="CS1366" s="6">
        <f t="shared" si="217"/>
        <v>-0.15399999999999991</v>
      </c>
      <c r="CT1366">
        <f t="shared" si="218"/>
        <v>1730999.9999999998</v>
      </c>
      <c r="CU1366">
        <f t="shared" si="219"/>
        <v>1500000</v>
      </c>
    </row>
    <row r="1367" spans="1:99" x14ac:dyDescent="0.3">
      <c r="A1367">
        <v>565</v>
      </c>
      <c r="B1367">
        <v>623</v>
      </c>
      <c r="C1367">
        <v>1</v>
      </c>
      <c r="D1367" t="s">
        <v>83</v>
      </c>
      <c r="E1367" t="s">
        <v>84</v>
      </c>
      <c r="H1367" t="s">
        <v>86</v>
      </c>
      <c r="I1367" t="s">
        <v>112</v>
      </c>
      <c r="J1367" t="s">
        <v>114</v>
      </c>
      <c r="K1367" t="s">
        <v>115</v>
      </c>
      <c r="L1367">
        <v>1</v>
      </c>
      <c r="M1367">
        <v>1</v>
      </c>
      <c r="N1367" s="2">
        <v>45469</v>
      </c>
      <c r="O1367" s="2">
        <v>45472</v>
      </c>
      <c r="P1367" t="s">
        <v>120</v>
      </c>
      <c r="Q1367" t="s">
        <v>203</v>
      </c>
      <c r="R1367" t="s">
        <v>377</v>
      </c>
      <c r="S1367" t="s">
        <v>377</v>
      </c>
      <c r="T1367" t="s">
        <v>158</v>
      </c>
      <c r="U1367" t="s">
        <v>716</v>
      </c>
      <c r="V1367">
        <v>10</v>
      </c>
      <c r="W1367">
        <v>150000</v>
      </c>
      <c r="X1367" t="s">
        <v>722</v>
      </c>
      <c r="Y1367">
        <v>1500000</v>
      </c>
      <c r="AB1367" s="2">
        <v>45403</v>
      </c>
      <c r="AC1367">
        <v>0</v>
      </c>
      <c r="AE1367">
        <v>35600</v>
      </c>
      <c r="AF1367">
        <v>35600</v>
      </c>
      <c r="AG1367">
        <v>0</v>
      </c>
      <c r="AH1367">
        <v>35600</v>
      </c>
      <c r="AI1367">
        <v>114400</v>
      </c>
      <c r="AJ1367" t="s">
        <v>729</v>
      </c>
      <c r="AK1367" t="s">
        <v>744</v>
      </c>
      <c r="AL1367" t="s">
        <v>795</v>
      </c>
      <c r="AM1367" t="s">
        <v>846</v>
      </c>
      <c r="AP1367">
        <v>98730</v>
      </c>
      <c r="AQ1367">
        <v>94513</v>
      </c>
      <c r="AS1367" t="s">
        <v>83</v>
      </c>
      <c r="AU1367" t="s">
        <v>728</v>
      </c>
      <c r="AW1367" t="s">
        <v>85</v>
      </c>
      <c r="AX1367">
        <v>2162</v>
      </c>
      <c r="AY1367" t="s">
        <v>972</v>
      </c>
      <c r="AZ1367" t="s">
        <v>1001</v>
      </c>
      <c r="BA1367">
        <v>6</v>
      </c>
      <c r="BB1367" s="2">
        <v>45454</v>
      </c>
      <c r="BC1367" s="2">
        <v>45455</v>
      </c>
      <c r="BD1367">
        <v>2</v>
      </c>
      <c r="BE1367" t="s">
        <v>1010</v>
      </c>
      <c r="BF1367" t="s">
        <v>1155</v>
      </c>
      <c r="BG1367" t="s">
        <v>377</v>
      </c>
      <c r="BH1367" t="s">
        <v>1196</v>
      </c>
      <c r="BI1367">
        <v>50</v>
      </c>
      <c r="BJ1367">
        <v>0</v>
      </c>
      <c r="BK1367" t="s">
        <v>716</v>
      </c>
      <c r="BL1367">
        <v>11</v>
      </c>
      <c r="BM1367">
        <v>11</v>
      </c>
      <c r="BN1367" t="s">
        <v>115</v>
      </c>
      <c r="BO1367">
        <v>550</v>
      </c>
      <c r="BP1367">
        <v>550</v>
      </c>
      <c r="BQ1367">
        <v>550</v>
      </c>
      <c r="BR1367">
        <v>550</v>
      </c>
      <c r="BS1367">
        <v>0</v>
      </c>
      <c r="BT1367">
        <v>0</v>
      </c>
      <c r="BU1367" t="s">
        <v>1209</v>
      </c>
      <c r="BY1367" t="s">
        <v>1263</v>
      </c>
      <c r="BZ1367" t="s">
        <v>719</v>
      </c>
      <c r="CA1367">
        <v>50</v>
      </c>
      <c r="CB1367">
        <v>50</v>
      </c>
      <c r="CC1367">
        <v>0</v>
      </c>
      <c r="CD1367">
        <v>50</v>
      </c>
      <c r="CE1367" t="s">
        <v>1269</v>
      </c>
      <c r="CF1367">
        <v>0</v>
      </c>
      <c r="CJ1367" s="4" t="str">
        <f t="shared" si="210"/>
        <v>Solar</v>
      </c>
      <c r="CK1367" s="5">
        <f t="shared" si="211"/>
        <v>45472</v>
      </c>
      <c r="CL1367" s="4">
        <f t="shared" si="212"/>
        <v>10</v>
      </c>
      <c r="CN1367" s="4" t="str">
        <f t="shared" si="213"/>
        <v>بنزين 80</v>
      </c>
      <c r="CO1367" s="5">
        <f t="shared" si="214"/>
        <v>45455</v>
      </c>
      <c r="CP1367" s="4">
        <f t="shared" si="215"/>
        <v>11</v>
      </c>
      <c r="CR1367" s="4">
        <f t="shared" si="216"/>
        <v>-1</v>
      </c>
      <c r="CS1367" s="6">
        <f t="shared" si="217"/>
        <v>-0.1</v>
      </c>
      <c r="CT1367">
        <f t="shared" si="218"/>
        <v>1650000</v>
      </c>
      <c r="CU1367">
        <f t="shared" si="219"/>
        <v>1500000</v>
      </c>
    </row>
    <row r="1368" spans="1:99" x14ac:dyDescent="0.3">
      <c r="A1368">
        <v>565</v>
      </c>
      <c r="B1368">
        <v>623</v>
      </c>
      <c r="C1368">
        <v>1</v>
      </c>
      <c r="D1368" t="s">
        <v>83</v>
      </c>
      <c r="E1368" t="s">
        <v>84</v>
      </c>
      <c r="H1368" t="s">
        <v>86</v>
      </c>
      <c r="I1368" t="s">
        <v>112</v>
      </c>
      <c r="J1368" t="s">
        <v>114</v>
      </c>
      <c r="K1368" t="s">
        <v>115</v>
      </c>
      <c r="L1368">
        <v>1</v>
      </c>
      <c r="M1368">
        <v>1</v>
      </c>
      <c r="N1368" s="2">
        <v>45469</v>
      </c>
      <c r="O1368" s="2">
        <v>45472</v>
      </c>
      <c r="P1368" t="s">
        <v>120</v>
      </c>
      <c r="Q1368" t="s">
        <v>203</v>
      </c>
      <c r="R1368" t="s">
        <v>377</v>
      </c>
      <c r="S1368" t="s">
        <v>377</v>
      </c>
      <c r="T1368" t="s">
        <v>158</v>
      </c>
      <c r="U1368" t="s">
        <v>716</v>
      </c>
      <c r="V1368">
        <v>10</v>
      </c>
      <c r="W1368">
        <v>150000</v>
      </c>
      <c r="X1368" t="s">
        <v>722</v>
      </c>
      <c r="Y1368">
        <v>1500000</v>
      </c>
      <c r="AB1368" s="2">
        <v>45403</v>
      </c>
      <c r="AC1368">
        <v>0</v>
      </c>
      <c r="AE1368">
        <v>35600</v>
      </c>
      <c r="AF1368">
        <v>35600</v>
      </c>
      <c r="AG1368">
        <v>0</v>
      </c>
      <c r="AH1368">
        <v>35600</v>
      </c>
      <c r="AI1368">
        <v>114400</v>
      </c>
      <c r="AJ1368" t="s">
        <v>729</v>
      </c>
      <c r="AK1368" t="s">
        <v>745</v>
      </c>
      <c r="AL1368" t="s">
        <v>796</v>
      </c>
      <c r="AM1368" t="s">
        <v>847</v>
      </c>
      <c r="AP1368">
        <v>98869</v>
      </c>
      <c r="AQ1368">
        <v>94883</v>
      </c>
      <c r="AS1368" t="s">
        <v>83</v>
      </c>
      <c r="AU1368" t="s">
        <v>728</v>
      </c>
      <c r="AW1368" t="s">
        <v>85</v>
      </c>
      <c r="AX1368">
        <v>2162</v>
      </c>
      <c r="AY1368" t="s">
        <v>972</v>
      </c>
      <c r="AZ1368" t="s">
        <v>1001</v>
      </c>
      <c r="BA1368">
        <v>2</v>
      </c>
      <c r="BB1368" s="2">
        <v>45467</v>
      </c>
      <c r="BC1368" s="2">
        <v>45474</v>
      </c>
      <c r="BD1368">
        <v>1</v>
      </c>
      <c r="BE1368" t="s">
        <v>1010</v>
      </c>
      <c r="BF1368" t="s">
        <v>1172</v>
      </c>
      <c r="BG1368" t="s">
        <v>377</v>
      </c>
      <c r="BH1368" t="s">
        <v>1196</v>
      </c>
      <c r="BI1368">
        <v>25</v>
      </c>
      <c r="BJ1368">
        <v>0</v>
      </c>
      <c r="BK1368" t="s">
        <v>716</v>
      </c>
      <c r="BL1368">
        <v>11</v>
      </c>
      <c r="BM1368">
        <v>11</v>
      </c>
      <c r="BN1368" t="s">
        <v>115</v>
      </c>
      <c r="BO1368">
        <v>275</v>
      </c>
      <c r="BP1368">
        <v>275</v>
      </c>
      <c r="BQ1368">
        <v>275</v>
      </c>
      <c r="BR1368">
        <v>275</v>
      </c>
      <c r="BS1368">
        <v>0</v>
      </c>
      <c r="BT1368">
        <v>0</v>
      </c>
      <c r="BU1368" t="s">
        <v>1209</v>
      </c>
      <c r="BY1368" t="s">
        <v>1263</v>
      </c>
      <c r="BZ1368" t="s">
        <v>719</v>
      </c>
      <c r="CA1368">
        <v>25</v>
      </c>
      <c r="CB1368">
        <v>25</v>
      </c>
      <c r="CC1368">
        <v>0</v>
      </c>
      <c r="CD1368">
        <v>25</v>
      </c>
      <c r="CE1368" t="s">
        <v>1269</v>
      </c>
      <c r="CF1368">
        <v>0</v>
      </c>
      <c r="CJ1368" s="4" t="str">
        <f t="shared" si="210"/>
        <v>Solar</v>
      </c>
      <c r="CK1368" s="5">
        <f t="shared" si="211"/>
        <v>45472</v>
      </c>
      <c r="CL1368" s="4">
        <f t="shared" si="212"/>
        <v>10</v>
      </c>
      <c r="CN1368" s="4" t="str">
        <f t="shared" si="213"/>
        <v>بنزين 80</v>
      </c>
      <c r="CO1368" s="5">
        <f t="shared" si="214"/>
        <v>45474</v>
      </c>
      <c r="CP1368" s="4">
        <f t="shared" si="215"/>
        <v>11</v>
      </c>
      <c r="CR1368" s="4">
        <f t="shared" si="216"/>
        <v>-1</v>
      </c>
      <c r="CS1368" s="6">
        <f t="shared" si="217"/>
        <v>-0.1</v>
      </c>
      <c r="CT1368">
        <f t="shared" si="218"/>
        <v>1650000</v>
      </c>
      <c r="CU1368">
        <f t="shared" si="219"/>
        <v>1500000</v>
      </c>
    </row>
    <row r="1369" spans="1:99" x14ac:dyDescent="0.3">
      <c r="A1369">
        <v>565</v>
      </c>
      <c r="B1369">
        <v>623</v>
      </c>
      <c r="C1369">
        <v>1</v>
      </c>
      <c r="D1369" t="s">
        <v>83</v>
      </c>
      <c r="E1369" t="s">
        <v>84</v>
      </c>
      <c r="H1369" t="s">
        <v>86</v>
      </c>
      <c r="I1369" t="s">
        <v>112</v>
      </c>
      <c r="J1369" t="s">
        <v>114</v>
      </c>
      <c r="K1369" t="s">
        <v>115</v>
      </c>
      <c r="L1369">
        <v>1</v>
      </c>
      <c r="M1369">
        <v>1</v>
      </c>
      <c r="N1369" s="2">
        <v>45469</v>
      </c>
      <c r="O1369" s="2">
        <v>45472</v>
      </c>
      <c r="P1369" t="s">
        <v>120</v>
      </c>
      <c r="Q1369" t="s">
        <v>203</v>
      </c>
      <c r="R1369" t="s">
        <v>377</v>
      </c>
      <c r="S1369" t="s">
        <v>377</v>
      </c>
      <c r="T1369" t="s">
        <v>158</v>
      </c>
      <c r="U1369" t="s">
        <v>716</v>
      </c>
      <c r="V1369">
        <v>10</v>
      </c>
      <c r="W1369">
        <v>150000</v>
      </c>
      <c r="X1369" t="s">
        <v>722</v>
      </c>
      <c r="Y1369">
        <v>1500000</v>
      </c>
      <c r="AB1369" s="2">
        <v>45403</v>
      </c>
      <c r="AC1369">
        <v>0</v>
      </c>
      <c r="AE1369">
        <v>35600</v>
      </c>
      <c r="AF1369">
        <v>35600</v>
      </c>
      <c r="AG1369">
        <v>0</v>
      </c>
      <c r="AH1369">
        <v>35600</v>
      </c>
      <c r="AI1369">
        <v>114400</v>
      </c>
      <c r="AJ1369" t="s">
        <v>729</v>
      </c>
      <c r="AK1369" t="s">
        <v>739</v>
      </c>
      <c r="AL1369" t="s">
        <v>790</v>
      </c>
      <c r="AM1369" t="s">
        <v>841</v>
      </c>
      <c r="AP1369">
        <v>99040</v>
      </c>
      <c r="AQ1369">
        <v>94608</v>
      </c>
      <c r="AR1369" t="s">
        <v>895</v>
      </c>
      <c r="AS1369" t="s">
        <v>83</v>
      </c>
      <c r="AU1369" t="s">
        <v>728</v>
      </c>
      <c r="AW1369" t="s">
        <v>85</v>
      </c>
      <c r="AX1369">
        <v>2162</v>
      </c>
      <c r="AY1369" t="s">
        <v>983</v>
      </c>
      <c r="AZ1369" t="s">
        <v>1001</v>
      </c>
      <c r="BA1369">
        <v>1</v>
      </c>
      <c r="BB1369" s="2">
        <v>45473</v>
      </c>
      <c r="BC1369" s="2">
        <v>45474</v>
      </c>
      <c r="BD1369">
        <v>1</v>
      </c>
      <c r="BE1369" t="s">
        <v>1010</v>
      </c>
      <c r="BF1369" t="s">
        <v>1191</v>
      </c>
      <c r="BG1369" t="s">
        <v>377</v>
      </c>
      <c r="BH1369" t="s">
        <v>1196</v>
      </c>
      <c r="BI1369">
        <v>100</v>
      </c>
      <c r="BJ1369">
        <v>0</v>
      </c>
      <c r="BK1369" t="s">
        <v>716</v>
      </c>
      <c r="BL1369">
        <v>11.1</v>
      </c>
      <c r="BM1369">
        <v>11.1</v>
      </c>
      <c r="BN1369" t="s">
        <v>115</v>
      </c>
      <c r="BO1369">
        <v>1110</v>
      </c>
      <c r="BP1369">
        <v>1110</v>
      </c>
      <c r="BQ1369">
        <v>1110</v>
      </c>
      <c r="BR1369">
        <v>1110</v>
      </c>
      <c r="BS1369">
        <v>0</v>
      </c>
      <c r="BT1369">
        <v>0</v>
      </c>
      <c r="BU1369" t="s">
        <v>1209</v>
      </c>
      <c r="BV1369" t="s">
        <v>895</v>
      </c>
      <c r="BW1369" t="s">
        <v>1222</v>
      </c>
      <c r="BX1369" t="s">
        <v>1250</v>
      </c>
      <c r="BY1369" t="s">
        <v>1262</v>
      </c>
      <c r="BZ1369" t="s">
        <v>719</v>
      </c>
      <c r="CA1369">
        <v>100</v>
      </c>
      <c r="CB1369">
        <v>100</v>
      </c>
      <c r="CC1369">
        <v>0</v>
      </c>
      <c r="CD1369">
        <v>100</v>
      </c>
      <c r="CE1369" t="s">
        <v>1269</v>
      </c>
      <c r="CF1369">
        <v>0</v>
      </c>
      <c r="CJ1369" s="4" t="str">
        <f t="shared" si="210"/>
        <v>Solar</v>
      </c>
      <c r="CK1369" s="5">
        <f t="shared" si="211"/>
        <v>45472</v>
      </c>
      <c r="CL1369" s="4">
        <f t="shared" si="212"/>
        <v>10</v>
      </c>
      <c r="CN1369" s="4" t="str">
        <f t="shared" si="213"/>
        <v>بنزين 80</v>
      </c>
      <c r="CO1369" s="5">
        <f t="shared" si="214"/>
        <v>45474</v>
      </c>
      <c r="CP1369" s="4">
        <f t="shared" si="215"/>
        <v>11.1</v>
      </c>
      <c r="CR1369" s="4">
        <f t="shared" si="216"/>
        <v>-1.0999999999999996</v>
      </c>
      <c r="CS1369" s="6">
        <f t="shared" si="217"/>
        <v>-0.10999999999999996</v>
      </c>
      <c r="CT1369">
        <f t="shared" si="218"/>
        <v>1665000</v>
      </c>
      <c r="CU1369">
        <f t="shared" si="219"/>
        <v>1500000</v>
      </c>
    </row>
    <row r="1370" spans="1:99" x14ac:dyDescent="0.3">
      <c r="A1370">
        <v>566</v>
      </c>
      <c r="B1370">
        <v>709</v>
      </c>
      <c r="C1370">
        <v>3</v>
      </c>
      <c r="D1370" t="s">
        <v>83</v>
      </c>
      <c r="E1370" t="s">
        <v>84</v>
      </c>
      <c r="H1370" t="s">
        <v>85</v>
      </c>
      <c r="I1370" t="s">
        <v>113</v>
      </c>
      <c r="J1370" t="s">
        <v>114</v>
      </c>
      <c r="K1370" t="s">
        <v>115</v>
      </c>
      <c r="L1370">
        <v>4</v>
      </c>
      <c r="M1370">
        <v>1</v>
      </c>
      <c r="N1370" s="2">
        <v>45470</v>
      </c>
      <c r="O1370" s="2">
        <v>45474</v>
      </c>
      <c r="P1370" t="s">
        <v>183</v>
      </c>
      <c r="Q1370" t="s">
        <v>273</v>
      </c>
      <c r="R1370" t="s">
        <v>447</v>
      </c>
      <c r="S1370" t="s">
        <v>447</v>
      </c>
      <c r="T1370" t="s">
        <v>620</v>
      </c>
      <c r="U1370" t="s">
        <v>714</v>
      </c>
      <c r="V1370">
        <v>17</v>
      </c>
      <c r="W1370">
        <v>18</v>
      </c>
      <c r="X1370" t="s">
        <v>719</v>
      </c>
      <c r="Y1370">
        <v>306</v>
      </c>
      <c r="AB1370" s="2">
        <v>45441</v>
      </c>
      <c r="AC1370">
        <v>42.84</v>
      </c>
      <c r="AE1370">
        <v>18</v>
      </c>
      <c r="AF1370">
        <v>18</v>
      </c>
      <c r="AG1370">
        <v>0</v>
      </c>
      <c r="AH1370">
        <v>18</v>
      </c>
      <c r="AI1370">
        <v>0</v>
      </c>
      <c r="AJ1370" t="s">
        <v>728</v>
      </c>
      <c r="AK1370" t="s">
        <v>748</v>
      </c>
      <c r="AL1370" t="s">
        <v>799</v>
      </c>
      <c r="AM1370" t="s">
        <v>850</v>
      </c>
      <c r="AP1370">
        <v>98311</v>
      </c>
      <c r="AQ1370">
        <v>93770</v>
      </c>
      <c r="AR1370" t="s">
        <v>886</v>
      </c>
      <c r="AS1370" t="s">
        <v>83</v>
      </c>
      <c r="AU1370" t="s">
        <v>728</v>
      </c>
      <c r="AW1370" t="s">
        <v>85</v>
      </c>
      <c r="AX1370">
        <v>2162</v>
      </c>
      <c r="AY1370" t="s">
        <v>975</v>
      </c>
      <c r="AZ1370" t="s">
        <v>1001</v>
      </c>
      <c r="BA1370">
        <v>1</v>
      </c>
      <c r="BB1370" s="2">
        <v>45445</v>
      </c>
      <c r="BC1370" s="2">
        <v>45445</v>
      </c>
      <c r="BD1370">
        <v>25</v>
      </c>
      <c r="BE1370" t="s">
        <v>1010</v>
      </c>
      <c r="BF1370" t="s">
        <v>1031</v>
      </c>
      <c r="BG1370" t="s">
        <v>447</v>
      </c>
      <c r="BH1370" t="s">
        <v>620</v>
      </c>
      <c r="BI1370">
        <v>18</v>
      </c>
      <c r="BJ1370">
        <v>0</v>
      </c>
      <c r="BK1370" t="s">
        <v>714</v>
      </c>
      <c r="BL1370">
        <v>59.28</v>
      </c>
      <c r="BM1370">
        <v>52</v>
      </c>
      <c r="BN1370" t="s">
        <v>115</v>
      </c>
      <c r="BO1370">
        <v>1067.04</v>
      </c>
      <c r="BP1370">
        <v>1067.04</v>
      </c>
      <c r="BQ1370">
        <v>936</v>
      </c>
      <c r="BR1370">
        <v>936</v>
      </c>
      <c r="BS1370">
        <v>131.04</v>
      </c>
      <c r="BT1370">
        <v>131.04</v>
      </c>
      <c r="BY1370" t="s">
        <v>1263</v>
      </c>
      <c r="BZ1370" t="s">
        <v>719</v>
      </c>
      <c r="CA1370">
        <v>18</v>
      </c>
      <c r="CB1370">
        <v>18</v>
      </c>
      <c r="CC1370">
        <v>0</v>
      </c>
      <c r="CD1370">
        <v>18</v>
      </c>
      <c r="CE1370" t="s">
        <v>1269</v>
      </c>
      <c r="CF1370">
        <v>0</v>
      </c>
      <c r="CJ1370" s="4" t="str">
        <f t="shared" si="210"/>
        <v>تيب دوكو</v>
      </c>
      <c r="CK1370" s="5">
        <f t="shared" si="211"/>
        <v>45474</v>
      </c>
      <c r="CL1370" s="4">
        <f t="shared" si="212"/>
        <v>17</v>
      </c>
      <c r="CN1370" s="4" t="str">
        <f t="shared" si="213"/>
        <v>تيب دوكو</v>
      </c>
      <c r="CO1370" s="5">
        <f t="shared" si="214"/>
        <v>45445</v>
      </c>
      <c r="CP1370" s="4">
        <f t="shared" si="215"/>
        <v>59.28</v>
      </c>
      <c r="CR1370" s="4">
        <f t="shared" si="216"/>
        <v>-42.28</v>
      </c>
      <c r="CS1370" s="6">
        <f t="shared" si="217"/>
        <v>-2.487058823529412</v>
      </c>
      <c r="CT1370">
        <f t="shared" si="218"/>
        <v>1067.04</v>
      </c>
      <c r="CU1370">
        <f t="shared" si="219"/>
        <v>306</v>
      </c>
    </row>
    <row r="1371" spans="1:99" x14ac:dyDescent="0.3">
      <c r="A1371">
        <v>566</v>
      </c>
      <c r="B1371">
        <v>709</v>
      </c>
      <c r="C1371">
        <v>3</v>
      </c>
      <c r="D1371" t="s">
        <v>83</v>
      </c>
      <c r="E1371" t="s">
        <v>84</v>
      </c>
      <c r="H1371" t="s">
        <v>85</v>
      </c>
      <c r="I1371" t="s">
        <v>113</v>
      </c>
      <c r="J1371" t="s">
        <v>114</v>
      </c>
      <c r="K1371" t="s">
        <v>115</v>
      </c>
      <c r="L1371">
        <v>4</v>
      </c>
      <c r="M1371">
        <v>1</v>
      </c>
      <c r="N1371" s="2">
        <v>45470</v>
      </c>
      <c r="O1371" s="2">
        <v>45474</v>
      </c>
      <c r="P1371" t="s">
        <v>183</v>
      </c>
      <c r="Q1371" t="s">
        <v>273</v>
      </c>
      <c r="R1371" t="s">
        <v>447</v>
      </c>
      <c r="S1371" t="s">
        <v>447</v>
      </c>
      <c r="T1371" t="s">
        <v>620</v>
      </c>
      <c r="U1371" t="s">
        <v>714</v>
      </c>
      <c r="V1371">
        <v>17</v>
      </c>
      <c r="W1371">
        <v>18</v>
      </c>
      <c r="X1371" t="s">
        <v>719</v>
      </c>
      <c r="Y1371">
        <v>306</v>
      </c>
      <c r="AB1371" s="2">
        <v>45441</v>
      </c>
      <c r="AC1371">
        <v>42.84</v>
      </c>
      <c r="AE1371">
        <v>18</v>
      </c>
      <c r="AF1371">
        <v>18</v>
      </c>
      <c r="AG1371">
        <v>0</v>
      </c>
      <c r="AH1371">
        <v>18</v>
      </c>
      <c r="AI1371">
        <v>0</v>
      </c>
      <c r="AJ1371" t="s">
        <v>728</v>
      </c>
      <c r="AK1371" t="s">
        <v>748</v>
      </c>
      <c r="AL1371" t="s">
        <v>799</v>
      </c>
      <c r="AM1371" t="s">
        <v>850</v>
      </c>
      <c r="AP1371">
        <v>98312</v>
      </c>
      <c r="AQ1371">
        <v>93770</v>
      </c>
      <c r="AR1371" t="s">
        <v>886</v>
      </c>
      <c r="AS1371" t="s">
        <v>83</v>
      </c>
      <c r="AU1371" t="s">
        <v>728</v>
      </c>
      <c r="AW1371" t="s">
        <v>85</v>
      </c>
      <c r="AX1371">
        <v>2162</v>
      </c>
      <c r="AY1371" t="s">
        <v>975</v>
      </c>
      <c r="AZ1371" t="s">
        <v>1001</v>
      </c>
      <c r="BA1371">
        <v>5</v>
      </c>
      <c r="BB1371" s="2">
        <v>45445</v>
      </c>
      <c r="BC1371" s="2">
        <v>45445</v>
      </c>
      <c r="BD1371">
        <v>23</v>
      </c>
      <c r="BE1371" t="s">
        <v>1010</v>
      </c>
      <c r="BF1371" t="s">
        <v>1031</v>
      </c>
      <c r="BG1371" t="s">
        <v>447</v>
      </c>
      <c r="BH1371" t="s">
        <v>620</v>
      </c>
      <c r="BI1371">
        <v>36</v>
      </c>
      <c r="BJ1371">
        <v>0</v>
      </c>
      <c r="BK1371" t="s">
        <v>714</v>
      </c>
      <c r="BL1371">
        <v>59.28</v>
      </c>
      <c r="BM1371">
        <v>52</v>
      </c>
      <c r="BN1371" t="s">
        <v>115</v>
      </c>
      <c r="BO1371">
        <v>2134.08</v>
      </c>
      <c r="BP1371">
        <v>2134.08</v>
      </c>
      <c r="BQ1371">
        <v>1872</v>
      </c>
      <c r="BR1371">
        <v>1872</v>
      </c>
      <c r="BS1371">
        <v>262.08</v>
      </c>
      <c r="BT1371">
        <v>262.08</v>
      </c>
      <c r="BY1371" t="s">
        <v>1263</v>
      </c>
      <c r="BZ1371" t="s">
        <v>719</v>
      </c>
      <c r="CA1371">
        <v>36</v>
      </c>
      <c r="CB1371">
        <v>36</v>
      </c>
      <c r="CC1371">
        <v>0</v>
      </c>
      <c r="CD1371">
        <v>36</v>
      </c>
      <c r="CE1371" t="s">
        <v>1269</v>
      </c>
      <c r="CF1371">
        <v>0</v>
      </c>
      <c r="CJ1371" s="4" t="str">
        <f t="shared" si="210"/>
        <v>تيب دوكو</v>
      </c>
      <c r="CK1371" s="5">
        <f t="shared" si="211"/>
        <v>45474</v>
      </c>
      <c r="CL1371" s="4">
        <f t="shared" si="212"/>
        <v>17</v>
      </c>
      <c r="CN1371" s="4" t="str">
        <f t="shared" si="213"/>
        <v>تيب دوكو</v>
      </c>
      <c r="CO1371" s="5">
        <f t="shared" si="214"/>
        <v>45445</v>
      </c>
      <c r="CP1371" s="4">
        <f t="shared" si="215"/>
        <v>59.28</v>
      </c>
      <c r="CR1371" s="4">
        <f t="shared" si="216"/>
        <v>-42.28</v>
      </c>
      <c r="CS1371" s="6">
        <f t="shared" si="217"/>
        <v>-2.487058823529412</v>
      </c>
      <c r="CT1371">
        <f t="shared" si="218"/>
        <v>1067.04</v>
      </c>
      <c r="CU1371">
        <f t="shared" si="219"/>
        <v>306</v>
      </c>
    </row>
    <row r="1372" spans="1:99" x14ac:dyDescent="0.3">
      <c r="A1372">
        <v>566</v>
      </c>
      <c r="B1372">
        <v>709</v>
      </c>
      <c r="C1372">
        <v>3</v>
      </c>
      <c r="D1372" t="s">
        <v>83</v>
      </c>
      <c r="E1372" t="s">
        <v>84</v>
      </c>
      <c r="H1372" t="s">
        <v>85</v>
      </c>
      <c r="I1372" t="s">
        <v>113</v>
      </c>
      <c r="J1372" t="s">
        <v>114</v>
      </c>
      <c r="K1372" t="s">
        <v>115</v>
      </c>
      <c r="L1372">
        <v>4</v>
      </c>
      <c r="M1372">
        <v>1</v>
      </c>
      <c r="N1372" s="2">
        <v>45470</v>
      </c>
      <c r="O1372" s="2">
        <v>45474</v>
      </c>
      <c r="P1372" t="s">
        <v>183</v>
      </c>
      <c r="Q1372" t="s">
        <v>273</v>
      </c>
      <c r="R1372" t="s">
        <v>447</v>
      </c>
      <c r="S1372" t="s">
        <v>447</v>
      </c>
      <c r="T1372" t="s">
        <v>620</v>
      </c>
      <c r="U1372" t="s">
        <v>714</v>
      </c>
      <c r="V1372">
        <v>17</v>
      </c>
      <c r="W1372">
        <v>18</v>
      </c>
      <c r="X1372" t="s">
        <v>719</v>
      </c>
      <c r="Y1372">
        <v>306</v>
      </c>
      <c r="AB1372" s="2">
        <v>45441</v>
      </c>
      <c r="AC1372">
        <v>42.84</v>
      </c>
      <c r="AE1372">
        <v>18</v>
      </c>
      <c r="AF1372">
        <v>18</v>
      </c>
      <c r="AG1372">
        <v>0</v>
      </c>
      <c r="AH1372">
        <v>18</v>
      </c>
      <c r="AI1372">
        <v>0</v>
      </c>
      <c r="AJ1372" t="s">
        <v>728</v>
      </c>
      <c r="AK1372" t="s">
        <v>748</v>
      </c>
      <c r="AL1372" t="s">
        <v>799</v>
      </c>
      <c r="AM1372" t="s">
        <v>850</v>
      </c>
      <c r="AP1372">
        <v>98313</v>
      </c>
      <c r="AQ1372">
        <v>93770</v>
      </c>
      <c r="AR1372" t="s">
        <v>886</v>
      </c>
      <c r="AS1372" t="s">
        <v>83</v>
      </c>
      <c r="AU1372" t="s">
        <v>728</v>
      </c>
      <c r="AW1372" t="s">
        <v>85</v>
      </c>
      <c r="AX1372">
        <v>2162</v>
      </c>
      <c r="AY1372" t="s">
        <v>975</v>
      </c>
      <c r="AZ1372" t="s">
        <v>1001</v>
      </c>
      <c r="BA1372">
        <v>1</v>
      </c>
      <c r="BB1372" s="2">
        <v>45445</v>
      </c>
      <c r="BC1372" s="2">
        <v>45445</v>
      </c>
      <c r="BD1372">
        <v>24</v>
      </c>
      <c r="BE1372" t="s">
        <v>1010</v>
      </c>
      <c r="BF1372" t="s">
        <v>1031</v>
      </c>
      <c r="BG1372" t="s">
        <v>447</v>
      </c>
      <c r="BH1372" t="s">
        <v>620</v>
      </c>
      <c r="BI1372">
        <v>36</v>
      </c>
      <c r="BJ1372">
        <v>0</v>
      </c>
      <c r="BK1372" t="s">
        <v>714</v>
      </c>
      <c r="BL1372">
        <v>59.28</v>
      </c>
      <c r="BM1372">
        <v>52</v>
      </c>
      <c r="BN1372" t="s">
        <v>115</v>
      </c>
      <c r="BO1372">
        <v>2134.08</v>
      </c>
      <c r="BP1372">
        <v>2134.08</v>
      </c>
      <c r="BQ1372">
        <v>1872</v>
      </c>
      <c r="BR1372">
        <v>1872</v>
      </c>
      <c r="BS1372">
        <v>262.08</v>
      </c>
      <c r="BT1372">
        <v>262.08</v>
      </c>
      <c r="BY1372" t="s">
        <v>1263</v>
      </c>
      <c r="BZ1372" t="s">
        <v>719</v>
      </c>
      <c r="CA1372">
        <v>36</v>
      </c>
      <c r="CB1372">
        <v>36</v>
      </c>
      <c r="CC1372">
        <v>0</v>
      </c>
      <c r="CD1372">
        <v>36</v>
      </c>
      <c r="CE1372" t="s">
        <v>1269</v>
      </c>
      <c r="CF1372">
        <v>0</v>
      </c>
      <c r="CJ1372" s="4" t="str">
        <f t="shared" si="210"/>
        <v>تيب دوكو</v>
      </c>
      <c r="CK1372" s="5">
        <f t="shared" si="211"/>
        <v>45474</v>
      </c>
      <c r="CL1372" s="4">
        <f t="shared" si="212"/>
        <v>17</v>
      </c>
      <c r="CN1372" s="4" t="str">
        <f t="shared" si="213"/>
        <v>تيب دوكو</v>
      </c>
      <c r="CO1372" s="5">
        <f t="shared" si="214"/>
        <v>45445</v>
      </c>
      <c r="CP1372" s="4">
        <f t="shared" si="215"/>
        <v>59.28</v>
      </c>
      <c r="CR1372" s="4">
        <f t="shared" si="216"/>
        <v>-42.28</v>
      </c>
      <c r="CS1372" s="6">
        <f t="shared" si="217"/>
        <v>-2.487058823529412</v>
      </c>
      <c r="CT1372">
        <f t="shared" si="218"/>
        <v>1067.04</v>
      </c>
      <c r="CU1372">
        <f t="shared" si="219"/>
        <v>306</v>
      </c>
    </row>
    <row r="1373" spans="1:99" x14ac:dyDescent="0.3">
      <c r="A1373">
        <v>566</v>
      </c>
      <c r="B1373">
        <v>709</v>
      </c>
      <c r="C1373">
        <v>3</v>
      </c>
      <c r="D1373" t="s">
        <v>83</v>
      </c>
      <c r="E1373" t="s">
        <v>84</v>
      </c>
      <c r="H1373" t="s">
        <v>85</v>
      </c>
      <c r="I1373" t="s">
        <v>113</v>
      </c>
      <c r="J1373" t="s">
        <v>114</v>
      </c>
      <c r="K1373" t="s">
        <v>115</v>
      </c>
      <c r="L1373">
        <v>4</v>
      </c>
      <c r="M1373">
        <v>1</v>
      </c>
      <c r="N1373" s="2">
        <v>45470</v>
      </c>
      <c r="O1373" s="2">
        <v>45474</v>
      </c>
      <c r="P1373" t="s">
        <v>183</v>
      </c>
      <c r="Q1373" t="s">
        <v>273</v>
      </c>
      <c r="R1373" t="s">
        <v>447</v>
      </c>
      <c r="S1373" t="s">
        <v>447</v>
      </c>
      <c r="T1373" t="s">
        <v>620</v>
      </c>
      <c r="U1373" t="s">
        <v>714</v>
      </c>
      <c r="V1373">
        <v>17</v>
      </c>
      <c r="W1373">
        <v>18</v>
      </c>
      <c r="X1373" t="s">
        <v>719</v>
      </c>
      <c r="Y1373">
        <v>306</v>
      </c>
      <c r="AB1373" s="2">
        <v>45441</v>
      </c>
      <c r="AC1373">
        <v>42.84</v>
      </c>
      <c r="AE1373">
        <v>18</v>
      </c>
      <c r="AF1373">
        <v>18</v>
      </c>
      <c r="AG1373">
        <v>0</v>
      </c>
      <c r="AH1373">
        <v>18</v>
      </c>
      <c r="AI1373">
        <v>0</v>
      </c>
      <c r="AJ1373" t="s">
        <v>728</v>
      </c>
      <c r="AK1373" t="s">
        <v>740</v>
      </c>
      <c r="AL1373" t="s">
        <v>791</v>
      </c>
      <c r="AM1373" t="s">
        <v>842</v>
      </c>
      <c r="AP1373">
        <v>99343</v>
      </c>
      <c r="AQ1373">
        <v>94546</v>
      </c>
      <c r="AS1373" t="s">
        <v>83</v>
      </c>
      <c r="AU1373" t="s">
        <v>729</v>
      </c>
      <c r="AW1373" t="s">
        <v>85</v>
      </c>
      <c r="AX1373">
        <v>2162</v>
      </c>
      <c r="AY1373" t="s">
        <v>971</v>
      </c>
      <c r="AZ1373" t="s">
        <v>1001</v>
      </c>
      <c r="BA1373">
        <v>2</v>
      </c>
      <c r="BB1373" s="2">
        <v>45482</v>
      </c>
      <c r="BC1373" s="2">
        <v>45483</v>
      </c>
      <c r="BD1373">
        <v>8</v>
      </c>
      <c r="BE1373" t="s">
        <v>1010</v>
      </c>
      <c r="BF1373" t="s">
        <v>1192</v>
      </c>
      <c r="BG1373" t="s">
        <v>447</v>
      </c>
      <c r="BH1373" t="s">
        <v>620</v>
      </c>
      <c r="BI1373">
        <v>90</v>
      </c>
      <c r="BJ1373">
        <v>0</v>
      </c>
      <c r="BK1373" t="s">
        <v>714</v>
      </c>
      <c r="BL1373">
        <v>28.5</v>
      </c>
      <c r="BM1373">
        <v>25</v>
      </c>
      <c r="BN1373" t="s">
        <v>115</v>
      </c>
      <c r="BO1373">
        <v>2565</v>
      </c>
      <c r="BP1373">
        <v>2565</v>
      </c>
      <c r="BQ1373">
        <v>2250</v>
      </c>
      <c r="BR1373">
        <v>2250</v>
      </c>
      <c r="BS1373">
        <v>315</v>
      </c>
      <c r="BT1373">
        <v>315</v>
      </c>
      <c r="BY1373" t="s">
        <v>1263</v>
      </c>
      <c r="BZ1373" t="s">
        <v>719</v>
      </c>
      <c r="CA1373">
        <v>90</v>
      </c>
      <c r="CB1373">
        <v>0</v>
      </c>
      <c r="CC1373">
        <v>0</v>
      </c>
      <c r="CD1373">
        <v>0</v>
      </c>
      <c r="CE1373" t="s">
        <v>1300</v>
      </c>
      <c r="CF1373">
        <v>2565</v>
      </c>
      <c r="CJ1373" s="4" t="str">
        <f t="shared" si="210"/>
        <v>تيب دوكو</v>
      </c>
      <c r="CK1373" s="5">
        <f t="shared" si="211"/>
        <v>45474</v>
      </c>
      <c r="CL1373" s="4">
        <f t="shared" si="212"/>
        <v>17</v>
      </c>
      <c r="CN1373" s="4" t="str">
        <f t="shared" si="213"/>
        <v>تيب دوكو</v>
      </c>
      <c r="CO1373" s="5">
        <f t="shared" si="214"/>
        <v>45483</v>
      </c>
      <c r="CP1373" s="4">
        <f t="shared" si="215"/>
        <v>28.5</v>
      </c>
      <c r="CR1373" s="4">
        <f t="shared" si="216"/>
        <v>-11.5</v>
      </c>
      <c r="CS1373" s="6">
        <f t="shared" si="217"/>
        <v>-0.67647058823529416</v>
      </c>
      <c r="CT1373">
        <f t="shared" si="218"/>
        <v>513</v>
      </c>
      <c r="CU1373">
        <f t="shared" si="219"/>
        <v>306</v>
      </c>
    </row>
    <row r="1374" spans="1:99" x14ac:dyDescent="0.3">
      <c r="A1374">
        <v>566</v>
      </c>
      <c r="B1374">
        <v>709</v>
      </c>
      <c r="C1374">
        <v>3</v>
      </c>
      <c r="D1374" t="s">
        <v>83</v>
      </c>
      <c r="E1374" t="s">
        <v>84</v>
      </c>
      <c r="H1374" t="s">
        <v>85</v>
      </c>
      <c r="I1374" t="s">
        <v>113</v>
      </c>
      <c r="J1374" t="s">
        <v>114</v>
      </c>
      <c r="K1374" t="s">
        <v>115</v>
      </c>
      <c r="L1374">
        <v>4</v>
      </c>
      <c r="M1374">
        <v>1</v>
      </c>
      <c r="N1374" s="2">
        <v>45470</v>
      </c>
      <c r="O1374" s="2">
        <v>45474</v>
      </c>
      <c r="P1374" t="s">
        <v>183</v>
      </c>
      <c r="Q1374" t="s">
        <v>273</v>
      </c>
      <c r="R1374" t="s">
        <v>447</v>
      </c>
      <c r="S1374" t="s">
        <v>447</v>
      </c>
      <c r="T1374" t="s">
        <v>620</v>
      </c>
      <c r="U1374" t="s">
        <v>714</v>
      </c>
      <c r="V1374">
        <v>17</v>
      </c>
      <c r="W1374">
        <v>18</v>
      </c>
      <c r="X1374" t="s">
        <v>719</v>
      </c>
      <c r="Y1374">
        <v>306</v>
      </c>
      <c r="AB1374" s="2">
        <v>45441</v>
      </c>
      <c r="AC1374">
        <v>42.84</v>
      </c>
      <c r="AE1374">
        <v>18</v>
      </c>
      <c r="AF1374">
        <v>18</v>
      </c>
      <c r="AG1374">
        <v>0</v>
      </c>
      <c r="AH1374">
        <v>18</v>
      </c>
      <c r="AI1374">
        <v>0</v>
      </c>
      <c r="AJ1374" t="s">
        <v>728</v>
      </c>
      <c r="AK1374" t="s">
        <v>730</v>
      </c>
      <c r="AL1374" t="s">
        <v>781</v>
      </c>
      <c r="AM1374" t="s">
        <v>832</v>
      </c>
      <c r="AP1374">
        <v>98355</v>
      </c>
      <c r="AQ1374">
        <v>94017</v>
      </c>
      <c r="AS1374" t="s">
        <v>83</v>
      </c>
      <c r="AU1374" t="s">
        <v>728</v>
      </c>
      <c r="AW1374" t="s">
        <v>85</v>
      </c>
      <c r="AX1374">
        <v>2162</v>
      </c>
      <c r="AY1374" t="s">
        <v>961</v>
      </c>
      <c r="AZ1374" t="s">
        <v>1001</v>
      </c>
      <c r="BA1374">
        <v>1</v>
      </c>
      <c r="BB1374" s="2">
        <v>45445</v>
      </c>
      <c r="BC1374" s="2">
        <v>45452</v>
      </c>
      <c r="BD1374">
        <v>1</v>
      </c>
      <c r="BE1374" t="s">
        <v>1010</v>
      </c>
      <c r="BF1374" t="s">
        <v>1064</v>
      </c>
      <c r="BG1374" t="s">
        <v>447</v>
      </c>
      <c r="BH1374" t="s">
        <v>620</v>
      </c>
      <c r="BI1374">
        <v>2</v>
      </c>
      <c r="BJ1374">
        <v>0</v>
      </c>
      <c r="BK1374" t="s">
        <v>714</v>
      </c>
      <c r="BL1374">
        <v>530.1</v>
      </c>
      <c r="BM1374">
        <v>465</v>
      </c>
      <c r="BN1374" t="s">
        <v>115</v>
      </c>
      <c r="BO1374">
        <v>1060.2</v>
      </c>
      <c r="BP1374">
        <v>1060.2</v>
      </c>
      <c r="BQ1374">
        <v>930</v>
      </c>
      <c r="BR1374">
        <v>930</v>
      </c>
      <c r="BS1374">
        <v>130.19999999999999</v>
      </c>
      <c r="BT1374">
        <v>130.19999999999999</v>
      </c>
      <c r="BV1374">
        <v>90200</v>
      </c>
      <c r="BW1374" t="s">
        <v>1219</v>
      </c>
      <c r="BX1374" t="s">
        <v>1251</v>
      </c>
      <c r="BY1374" t="s">
        <v>1264</v>
      </c>
      <c r="BZ1374" t="s">
        <v>719</v>
      </c>
      <c r="CA1374">
        <v>2</v>
      </c>
      <c r="CB1374">
        <v>2</v>
      </c>
      <c r="CC1374">
        <v>0</v>
      </c>
      <c r="CD1374">
        <v>2</v>
      </c>
      <c r="CE1374" t="s">
        <v>1269</v>
      </c>
      <c r="CF1374">
        <v>0</v>
      </c>
      <c r="CJ1374" s="4" t="str">
        <f t="shared" si="210"/>
        <v>تيب دوكو</v>
      </c>
      <c r="CK1374" s="5">
        <f t="shared" si="211"/>
        <v>45474</v>
      </c>
      <c r="CL1374" s="4">
        <f t="shared" si="212"/>
        <v>17</v>
      </c>
      <c r="CN1374" s="4" t="str">
        <f t="shared" si="213"/>
        <v>تيب دوكو</v>
      </c>
      <c r="CO1374" s="5">
        <f t="shared" si="214"/>
        <v>45452</v>
      </c>
      <c r="CP1374" s="4">
        <f t="shared" si="215"/>
        <v>530.1</v>
      </c>
      <c r="CR1374" s="4">
        <f t="shared" si="216"/>
        <v>-513.1</v>
      </c>
      <c r="CS1374" s="6">
        <f t="shared" si="217"/>
        <v>-30.182352941176472</v>
      </c>
      <c r="CT1374">
        <f t="shared" si="218"/>
        <v>9541.8000000000011</v>
      </c>
      <c r="CU1374">
        <f t="shared" si="219"/>
        <v>306</v>
      </c>
    </row>
    <row r="1375" spans="1:99" x14ac:dyDescent="0.3">
      <c r="A1375">
        <v>566</v>
      </c>
      <c r="B1375">
        <v>709</v>
      </c>
      <c r="C1375">
        <v>3</v>
      </c>
      <c r="D1375" t="s">
        <v>83</v>
      </c>
      <c r="E1375" t="s">
        <v>84</v>
      </c>
      <c r="H1375" t="s">
        <v>85</v>
      </c>
      <c r="I1375" t="s">
        <v>113</v>
      </c>
      <c r="J1375" t="s">
        <v>114</v>
      </c>
      <c r="K1375" t="s">
        <v>115</v>
      </c>
      <c r="L1375">
        <v>4</v>
      </c>
      <c r="M1375">
        <v>1</v>
      </c>
      <c r="N1375" s="2">
        <v>45470</v>
      </c>
      <c r="O1375" s="2">
        <v>45474</v>
      </c>
      <c r="P1375" t="s">
        <v>183</v>
      </c>
      <c r="Q1375" t="s">
        <v>273</v>
      </c>
      <c r="R1375" t="s">
        <v>447</v>
      </c>
      <c r="S1375" t="s">
        <v>447</v>
      </c>
      <c r="T1375" t="s">
        <v>620</v>
      </c>
      <c r="U1375" t="s">
        <v>714</v>
      </c>
      <c r="V1375">
        <v>17</v>
      </c>
      <c r="W1375">
        <v>18</v>
      </c>
      <c r="X1375" t="s">
        <v>719</v>
      </c>
      <c r="Y1375">
        <v>306</v>
      </c>
      <c r="AB1375" s="2">
        <v>45441</v>
      </c>
      <c r="AC1375">
        <v>42.84</v>
      </c>
      <c r="AE1375">
        <v>18</v>
      </c>
      <c r="AF1375">
        <v>18</v>
      </c>
      <c r="AG1375">
        <v>0</v>
      </c>
      <c r="AH1375">
        <v>18</v>
      </c>
      <c r="AI1375">
        <v>0</v>
      </c>
      <c r="AJ1375" t="s">
        <v>728</v>
      </c>
      <c r="AK1375" t="s">
        <v>730</v>
      </c>
      <c r="AL1375" t="s">
        <v>781</v>
      </c>
      <c r="AM1375" t="s">
        <v>832</v>
      </c>
      <c r="AP1375">
        <v>98658</v>
      </c>
      <c r="AQ1375">
        <v>94198</v>
      </c>
      <c r="AS1375" t="s">
        <v>83</v>
      </c>
      <c r="AU1375" t="s">
        <v>922</v>
      </c>
      <c r="AW1375" t="s">
        <v>85</v>
      </c>
      <c r="AX1375">
        <v>2162</v>
      </c>
      <c r="AY1375" t="s">
        <v>961</v>
      </c>
      <c r="AZ1375" t="s">
        <v>1001</v>
      </c>
      <c r="BA1375">
        <v>1</v>
      </c>
      <c r="BB1375" s="2">
        <v>45453</v>
      </c>
      <c r="BC1375" s="2">
        <v>45455</v>
      </c>
      <c r="BD1375">
        <v>2</v>
      </c>
      <c r="BE1375" t="s">
        <v>1010</v>
      </c>
      <c r="BF1375" t="s">
        <v>1064</v>
      </c>
      <c r="BG1375" t="s">
        <v>447</v>
      </c>
      <c r="BH1375" t="s">
        <v>620</v>
      </c>
      <c r="BI1375">
        <v>2</v>
      </c>
      <c r="BJ1375">
        <v>0</v>
      </c>
      <c r="BK1375" t="s">
        <v>714</v>
      </c>
      <c r="BL1375">
        <v>530.1</v>
      </c>
      <c r="BM1375">
        <v>465</v>
      </c>
      <c r="BN1375" t="s">
        <v>115</v>
      </c>
      <c r="BO1375">
        <v>1060.2</v>
      </c>
      <c r="BP1375">
        <v>1060.2</v>
      </c>
      <c r="BQ1375">
        <v>930</v>
      </c>
      <c r="BR1375">
        <v>930</v>
      </c>
      <c r="BS1375">
        <v>130.19999999999999</v>
      </c>
      <c r="BT1375">
        <v>130.19999999999999</v>
      </c>
      <c r="BV1375">
        <v>90200</v>
      </c>
      <c r="BW1375" t="s">
        <v>1219</v>
      </c>
      <c r="BX1375" t="s">
        <v>1251</v>
      </c>
      <c r="BY1375" t="s">
        <v>1264</v>
      </c>
      <c r="BZ1375" t="s">
        <v>719</v>
      </c>
      <c r="CA1375">
        <v>2</v>
      </c>
      <c r="CB1375">
        <v>2</v>
      </c>
      <c r="CC1375">
        <v>0</v>
      </c>
      <c r="CD1375">
        <v>2</v>
      </c>
      <c r="CE1375" t="s">
        <v>1269</v>
      </c>
      <c r="CF1375">
        <v>0</v>
      </c>
      <c r="CJ1375" s="4" t="str">
        <f t="shared" si="210"/>
        <v>تيب دوكو</v>
      </c>
      <c r="CK1375" s="5">
        <f t="shared" si="211"/>
        <v>45474</v>
      </c>
      <c r="CL1375" s="4">
        <f t="shared" si="212"/>
        <v>17</v>
      </c>
      <c r="CN1375" s="4" t="str">
        <f t="shared" si="213"/>
        <v>تيب دوكو</v>
      </c>
      <c r="CO1375" s="5">
        <f t="shared" si="214"/>
        <v>45455</v>
      </c>
      <c r="CP1375" s="4">
        <f t="shared" si="215"/>
        <v>530.1</v>
      </c>
      <c r="CR1375" s="4">
        <f t="shared" si="216"/>
        <v>-513.1</v>
      </c>
      <c r="CS1375" s="6">
        <f t="shared" si="217"/>
        <v>-30.182352941176472</v>
      </c>
      <c r="CT1375">
        <f t="shared" si="218"/>
        <v>9541.8000000000011</v>
      </c>
      <c r="CU1375">
        <f t="shared" si="219"/>
        <v>306</v>
      </c>
    </row>
    <row r="1376" spans="1:99" x14ac:dyDescent="0.3">
      <c r="A1376">
        <v>566</v>
      </c>
      <c r="B1376">
        <v>709</v>
      </c>
      <c r="C1376">
        <v>3</v>
      </c>
      <c r="D1376" t="s">
        <v>83</v>
      </c>
      <c r="E1376" t="s">
        <v>84</v>
      </c>
      <c r="H1376" t="s">
        <v>85</v>
      </c>
      <c r="I1376" t="s">
        <v>113</v>
      </c>
      <c r="J1376" t="s">
        <v>114</v>
      </c>
      <c r="K1376" t="s">
        <v>115</v>
      </c>
      <c r="L1376">
        <v>4</v>
      </c>
      <c r="M1376">
        <v>1</v>
      </c>
      <c r="N1376" s="2">
        <v>45470</v>
      </c>
      <c r="O1376" s="2">
        <v>45474</v>
      </c>
      <c r="P1376" t="s">
        <v>183</v>
      </c>
      <c r="Q1376" t="s">
        <v>273</v>
      </c>
      <c r="R1376" t="s">
        <v>447</v>
      </c>
      <c r="S1376" t="s">
        <v>447</v>
      </c>
      <c r="T1376" t="s">
        <v>620</v>
      </c>
      <c r="U1376" t="s">
        <v>714</v>
      </c>
      <c r="V1376">
        <v>17</v>
      </c>
      <c r="W1376">
        <v>18</v>
      </c>
      <c r="X1376" t="s">
        <v>719</v>
      </c>
      <c r="Y1376">
        <v>306</v>
      </c>
      <c r="AB1376" s="2">
        <v>45441</v>
      </c>
      <c r="AC1376">
        <v>42.84</v>
      </c>
      <c r="AE1376">
        <v>18</v>
      </c>
      <c r="AF1376">
        <v>18</v>
      </c>
      <c r="AG1376">
        <v>0</v>
      </c>
      <c r="AH1376">
        <v>18</v>
      </c>
      <c r="AI1376">
        <v>0</v>
      </c>
      <c r="AJ1376" t="s">
        <v>728</v>
      </c>
      <c r="AK1376" t="s">
        <v>730</v>
      </c>
      <c r="AL1376" t="s">
        <v>781</v>
      </c>
      <c r="AM1376" t="s">
        <v>832</v>
      </c>
      <c r="AP1376">
        <v>98663</v>
      </c>
      <c r="AQ1376">
        <v>94428</v>
      </c>
      <c r="AR1376">
        <v>90200</v>
      </c>
      <c r="AS1376" t="s">
        <v>83</v>
      </c>
      <c r="AU1376" t="s">
        <v>922</v>
      </c>
      <c r="AW1376" t="s">
        <v>85</v>
      </c>
      <c r="AX1376">
        <v>2162</v>
      </c>
      <c r="AY1376" t="s">
        <v>961</v>
      </c>
      <c r="AZ1376" t="s">
        <v>1001</v>
      </c>
      <c r="BA1376">
        <v>1</v>
      </c>
      <c r="BB1376" s="2">
        <v>45453</v>
      </c>
      <c r="BC1376" s="2">
        <v>45455</v>
      </c>
      <c r="BD1376">
        <v>3</v>
      </c>
      <c r="BE1376" t="s">
        <v>1010</v>
      </c>
      <c r="BF1376" t="s">
        <v>1064</v>
      </c>
      <c r="BG1376" t="s">
        <v>447</v>
      </c>
      <c r="BH1376" t="s">
        <v>620</v>
      </c>
      <c r="BI1376">
        <v>3</v>
      </c>
      <c r="BJ1376">
        <v>0</v>
      </c>
      <c r="BK1376" t="s">
        <v>714</v>
      </c>
      <c r="BL1376">
        <v>530.1</v>
      </c>
      <c r="BM1376">
        <v>465</v>
      </c>
      <c r="BN1376" t="s">
        <v>115</v>
      </c>
      <c r="BO1376">
        <v>1590.3</v>
      </c>
      <c r="BP1376">
        <v>1590.3</v>
      </c>
      <c r="BQ1376">
        <v>1395</v>
      </c>
      <c r="BR1376">
        <v>1395</v>
      </c>
      <c r="BS1376">
        <v>195.3</v>
      </c>
      <c r="BT1376">
        <v>195.3</v>
      </c>
      <c r="BV1376">
        <v>90200</v>
      </c>
      <c r="BW1376" t="s">
        <v>1219</v>
      </c>
      <c r="BX1376" t="s">
        <v>1251</v>
      </c>
      <c r="BY1376" t="s">
        <v>1264</v>
      </c>
      <c r="BZ1376" t="s">
        <v>719</v>
      </c>
      <c r="CA1376">
        <v>3</v>
      </c>
      <c r="CB1376">
        <v>3</v>
      </c>
      <c r="CC1376">
        <v>0</v>
      </c>
      <c r="CD1376">
        <v>3</v>
      </c>
      <c r="CE1376" t="s">
        <v>1269</v>
      </c>
      <c r="CF1376">
        <v>0</v>
      </c>
      <c r="CJ1376" s="4" t="str">
        <f t="shared" si="210"/>
        <v>تيب دوكو</v>
      </c>
      <c r="CK1376" s="5">
        <f t="shared" si="211"/>
        <v>45474</v>
      </c>
      <c r="CL1376" s="4">
        <f t="shared" si="212"/>
        <v>17</v>
      </c>
      <c r="CN1376" s="4" t="str">
        <f t="shared" si="213"/>
        <v>تيب دوكو</v>
      </c>
      <c r="CO1376" s="5">
        <f t="shared" si="214"/>
        <v>45455</v>
      </c>
      <c r="CP1376" s="4">
        <f t="shared" si="215"/>
        <v>530.1</v>
      </c>
      <c r="CR1376" s="4">
        <f t="shared" si="216"/>
        <v>-513.1</v>
      </c>
      <c r="CS1376" s="6">
        <f t="shared" si="217"/>
        <v>-30.182352941176472</v>
      </c>
      <c r="CT1376">
        <f t="shared" si="218"/>
        <v>9541.8000000000011</v>
      </c>
      <c r="CU1376">
        <f t="shared" si="219"/>
        <v>306</v>
      </c>
    </row>
    <row r="1377" spans="1:99" x14ac:dyDescent="0.3">
      <c r="A1377">
        <v>566</v>
      </c>
      <c r="B1377">
        <v>709</v>
      </c>
      <c r="C1377">
        <v>3</v>
      </c>
      <c r="D1377" t="s">
        <v>83</v>
      </c>
      <c r="E1377" t="s">
        <v>84</v>
      </c>
      <c r="H1377" t="s">
        <v>85</v>
      </c>
      <c r="I1377" t="s">
        <v>113</v>
      </c>
      <c r="J1377" t="s">
        <v>114</v>
      </c>
      <c r="K1377" t="s">
        <v>115</v>
      </c>
      <c r="L1377">
        <v>4</v>
      </c>
      <c r="M1377">
        <v>1</v>
      </c>
      <c r="N1377" s="2">
        <v>45470</v>
      </c>
      <c r="O1377" s="2">
        <v>45474</v>
      </c>
      <c r="P1377" t="s">
        <v>183</v>
      </c>
      <c r="Q1377" t="s">
        <v>273</v>
      </c>
      <c r="R1377" t="s">
        <v>447</v>
      </c>
      <c r="S1377" t="s">
        <v>447</v>
      </c>
      <c r="T1377" t="s">
        <v>620</v>
      </c>
      <c r="U1377" t="s">
        <v>714</v>
      </c>
      <c r="V1377">
        <v>17</v>
      </c>
      <c r="W1377">
        <v>18</v>
      </c>
      <c r="X1377" t="s">
        <v>719</v>
      </c>
      <c r="Y1377">
        <v>306</v>
      </c>
      <c r="AB1377" s="2">
        <v>45441</v>
      </c>
      <c r="AC1377">
        <v>42.84</v>
      </c>
      <c r="AE1377">
        <v>18</v>
      </c>
      <c r="AF1377">
        <v>18</v>
      </c>
      <c r="AG1377">
        <v>0</v>
      </c>
      <c r="AH1377">
        <v>18</v>
      </c>
      <c r="AI1377">
        <v>0</v>
      </c>
      <c r="AJ1377" t="s">
        <v>728</v>
      </c>
      <c r="AK1377" t="s">
        <v>730</v>
      </c>
      <c r="AL1377" t="s">
        <v>781</v>
      </c>
      <c r="AM1377" t="s">
        <v>832</v>
      </c>
      <c r="AP1377">
        <v>99020</v>
      </c>
      <c r="AQ1377">
        <v>95192</v>
      </c>
      <c r="AS1377" t="s">
        <v>83</v>
      </c>
      <c r="AU1377" t="s">
        <v>922</v>
      </c>
      <c r="AW1377" t="s">
        <v>85</v>
      </c>
      <c r="AX1377">
        <v>2162</v>
      </c>
      <c r="AY1377" t="s">
        <v>961</v>
      </c>
      <c r="AZ1377" t="s">
        <v>1001</v>
      </c>
      <c r="BA1377">
        <v>1</v>
      </c>
      <c r="BB1377" s="2">
        <v>45472</v>
      </c>
      <c r="BC1377" s="2">
        <v>45474</v>
      </c>
      <c r="BD1377">
        <v>4</v>
      </c>
      <c r="BE1377" t="s">
        <v>1010</v>
      </c>
      <c r="BF1377" t="s">
        <v>1064</v>
      </c>
      <c r="BG1377" t="s">
        <v>447</v>
      </c>
      <c r="BH1377" t="s">
        <v>620</v>
      </c>
      <c r="BI1377">
        <v>54</v>
      </c>
      <c r="BJ1377">
        <v>0</v>
      </c>
      <c r="BK1377" t="s">
        <v>714</v>
      </c>
      <c r="BL1377">
        <v>29.449999996666602</v>
      </c>
      <c r="BM1377">
        <v>25.833333329999999</v>
      </c>
      <c r="BN1377" t="s">
        <v>115</v>
      </c>
      <c r="BO1377">
        <v>1590.3</v>
      </c>
      <c r="BP1377">
        <v>1590.3</v>
      </c>
      <c r="BQ1377">
        <v>1395</v>
      </c>
      <c r="BR1377">
        <v>1395</v>
      </c>
      <c r="BS1377">
        <v>195.3</v>
      </c>
      <c r="BT1377">
        <v>195.3</v>
      </c>
      <c r="BV1377">
        <v>90200</v>
      </c>
      <c r="BW1377" t="s">
        <v>1219</v>
      </c>
      <c r="BX1377" t="s">
        <v>1251</v>
      </c>
      <c r="BY1377" t="s">
        <v>1264</v>
      </c>
      <c r="BZ1377" t="s">
        <v>719</v>
      </c>
      <c r="CA1377">
        <v>54</v>
      </c>
      <c r="CB1377">
        <v>54</v>
      </c>
      <c r="CC1377">
        <v>0</v>
      </c>
      <c r="CD1377">
        <v>54</v>
      </c>
      <c r="CE1377" t="s">
        <v>1269</v>
      </c>
      <c r="CF1377">
        <v>0</v>
      </c>
      <c r="CJ1377" s="4" t="str">
        <f t="shared" si="210"/>
        <v>تيب دوكو</v>
      </c>
      <c r="CK1377" s="5">
        <f t="shared" si="211"/>
        <v>45474</v>
      </c>
      <c r="CL1377" s="4">
        <f t="shared" si="212"/>
        <v>17</v>
      </c>
      <c r="CN1377" s="4" t="str">
        <f t="shared" si="213"/>
        <v>تيب دوكو</v>
      </c>
      <c r="CO1377" s="5">
        <f t="shared" si="214"/>
        <v>45474</v>
      </c>
      <c r="CP1377" s="4">
        <f t="shared" si="215"/>
        <v>29.449999996666602</v>
      </c>
      <c r="CR1377" s="4">
        <f t="shared" si="216"/>
        <v>-12.449999996666602</v>
      </c>
      <c r="CS1377" s="6">
        <f t="shared" si="217"/>
        <v>-0.73235294098038839</v>
      </c>
      <c r="CT1377">
        <f t="shared" si="218"/>
        <v>530.09999993999884</v>
      </c>
      <c r="CU1377">
        <f t="shared" si="219"/>
        <v>306</v>
      </c>
    </row>
    <row r="1378" spans="1:99" x14ac:dyDescent="0.3">
      <c r="A1378">
        <v>566</v>
      </c>
      <c r="B1378">
        <v>709</v>
      </c>
      <c r="C1378">
        <v>3</v>
      </c>
      <c r="D1378" t="s">
        <v>83</v>
      </c>
      <c r="E1378" t="s">
        <v>84</v>
      </c>
      <c r="H1378" t="s">
        <v>85</v>
      </c>
      <c r="I1378" t="s">
        <v>113</v>
      </c>
      <c r="J1378" t="s">
        <v>114</v>
      </c>
      <c r="K1378" t="s">
        <v>115</v>
      </c>
      <c r="L1378">
        <v>4</v>
      </c>
      <c r="M1378">
        <v>1</v>
      </c>
      <c r="N1378" s="2">
        <v>45470</v>
      </c>
      <c r="O1378" s="2">
        <v>45474</v>
      </c>
      <c r="P1378" t="s">
        <v>183</v>
      </c>
      <c r="Q1378" t="s">
        <v>273</v>
      </c>
      <c r="R1378" t="s">
        <v>447</v>
      </c>
      <c r="S1378" t="s">
        <v>447</v>
      </c>
      <c r="T1378" t="s">
        <v>620</v>
      </c>
      <c r="U1378" t="s">
        <v>714</v>
      </c>
      <c r="V1378">
        <v>17</v>
      </c>
      <c r="W1378">
        <v>18</v>
      </c>
      <c r="X1378" t="s">
        <v>719</v>
      </c>
      <c r="Y1378">
        <v>306</v>
      </c>
      <c r="AB1378" s="2">
        <v>45441</v>
      </c>
      <c r="AC1378">
        <v>42.84</v>
      </c>
      <c r="AE1378">
        <v>18</v>
      </c>
      <c r="AF1378">
        <v>18</v>
      </c>
      <c r="AG1378">
        <v>0</v>
      </c>
      <c r="AH1378">
        <v>18</v>
      </c>
      <c r="AI1378">
        <v>0</v>
      </c>
      <c r="AJ1378" t="s">
        <v>728</v>
      </c>
      <c r="AK1378" t="s">
        <v>737</v>
      </c>
      <c r="AL1378" t="s">
        <v>788</v>
      </c>
      <c r="AM1378" t="s">
        <v>839</v>
      </c>
      <c r="AP1378">
        <v>98461</v>
      </c>
      <c r="AQ1378">
        <v>86962</v>
      </c>
      <c r="AS1378" t="s">
        <v>83</v>
      </c>
      <c r="AU1378" t="s">
        <v>922</v>
      </c>
      <c r="AW1378" t="s">
        <v>85</v>
      </c>
      <c r="AX1378">
        <v>2162</v>
      </c>
      <c r="AY1378" t="s">
        <v>977</v>
      </c>
      <c r="AZ1378" t="s">
        <v>1001</v>
      </c>
      <c r="BA1378">
        <v>2</v>
      </c>
      <c r="BB1378" s="2">
        <v>45447</v>
      </c>
      <c r="BC1378" s="2">
        <v>45452</v>
      </c>
      <c r="BD1378">
        <v>10</v>
      </c>
      <c r="BE1378" t="s">
        <v>1010</v>
      </c>
      <c r="BF1378">
        <v>355</v>
      </c>
      <c r="BG1378" t="s">
        <v>447</v>
      </c>
      <c r="BH1378" t="s">
        <v>620</v>
      </c>
      <c r="BI1378">
        <v>20</v>
      </c>
      <c r="BJ1378">
        <v>0</v>
      </c>
      <c r="BK1378" t="s">
        <v>714</v>
      </c>
      <c r="BL1378">
        <v>39.9</v>
      </c>
      <c r="BM1378">
        <v>35</v>
      </c>
      <c r="BN1378" t="s">
        <v>115</v>
      </c>
      <c r="BO1378">
        <v>798</v>
      </c>
      <c r="BP1378">
        <v>798</v>
      </c>
      <c r="BQ1378">
        <v>700</v>
      </c>
      <c r="BR1378">
        <v>700</v>
      </c>
      <c r="BS1378">
        <v>98</v>
      </c>
      <c r="BT1378">
        <v>98</v>
      </c>
      <c r="BY1378" t="s">
        <v>1263</v>
      </c>
      <c r="BZ1378" t="s">
        <v>719</v>
      </c>
      <c r="CA1378">
        <v>20</v>
      </c>
      <c r="CB1378">
        <v>20</v>
      </c>
      <c r="CC1378">
        <v>0</v>
      </c>
      <c r="CD1378">
        <v>20</v>
      </c>
      <c r="CE1378" t="s">
        <v>1269</v>
      </c>
      <c r="CF1378">
        <v>0</v>
      </c>
      <c r="CJ1378" s="4" t="str">
        <f t="shared" si="210"/>
        <v>تيب دوكو</v>
      </c>
      <c r="CK1378" s="5">
        <f t="shared" si="211"/>
        <v>45474</v>
      </c>
      <c r="CL1378" s="4">
        <f t="shared" si="212"/>
        <v>17</v>
      </c>
      <c r="CN1378" s="4" t="str">
        <f t="shared" si="213"/>
        <v>تيب دوكو</v>
      </c>
      <c r="CO1378" s="5">
        <f t="shared" si="214"/>
        <v>45452</v>
      </c>
      <c r="CP1378" s="4">
        <f t="shared" si="215"/>
        <v>39.9</v>
      </c>
      <c r="CR1378" s="4">
        <f t="shared" si="216"/>
        <v>-22.9</v>
      </c>
      <c r="CS1378" s="6">
        <f t="shared" si="217"/>
        <v>-1.3470588235294116</v>
      </c>
      <c r="CT1378">
        <f t="shared" si="218"/>
        <v>718.19999999999993</v>
      </c>
      <c r="CU1378">
        <f t="shared" si="219"/>
        <v>306</v>
      </c>
    </row>
    <row r="1379" spans="1:99" x14ac:dyDescent="0.3">
      <c r="A1379">
        <v>566</v>
      </c>
      <c r="B1379">
        <v>709</v>
      </c>
      <c r="C1379">
        <v>3</v>
      </c>
      <c r="D1379" t="s">
        <v>83</v>
      </c>
      <c r="E1379" t="s">
        <v>84</v>
      </c>
      <c r="H1379" t="s">
        <v>85</v>
      </c>
      <c r="I1379" t="s">
        <v>113</v>
      </c>
      <c r="J1379" t="s">
        <v>114</v>
      </c>
      <c r="K1379" t="s">
        <v>115</v>
      </c>
      <c r="L1379">
        <v>4</v>
      </c>
      <c r="M1379">
        <v>1</v>
      </c>
      <c r="N1379" s="2">
        <v>45470</v>
      </c>
      <c r="O1379" s="2">
        <v>45474</v>
      </c>
      <c r="P1379" t="s">
        <v>183</v>
      </c>
      <c r="Q1379" t="s">
        <v>273</v>
      </c>
      <c r="R1379" t="s">
        <v>447</v>
      </c>
      <c r="S1379" t="s">
        <v>447</v>
      </c>
      <c r="T1379" t="s">
        <v>620</v>
      </c>
      <c r="U1379" t="s">
        <v>714</v>
      </c>
      <c r="V1379">
        <v>17</v>
      </c>
      <c r="W1379">
        <v>18</v>
      </c>
      <c r="X1379" t="s">
        <v>719</v>
      </c>
      <c r="Y1379">
        <v>306</v>
      </c>
      <c r="AB1379" s="2">
        <v>45441</v>
      </c>
      <c r="AC1379">
        <v>42.84</v>
      </c>
      <c r="AE1379">
        <v>18</v>
      </c>
      <c r="AF1379">
        <v>18</v>
      </c>
      <c r="AG1379">
        <v>0</v>
      </c>
      <c r="AH1379">
        <v>18</v>
      </c>
      <c r="AI1379">
        <v>0</v>
      </c>
      <c r="AJ1379" t="s">
        <v>728</v>
      </c>
      <c r="AK1379" t="s">
        <v>743</v>
      </c>
      <c r="AL1379" t="s">
        <v>794</v>
      </c>
      <c r="AM1379" t="s">
        <v>845</v>
      </c>
      <c r="AP1379">
        <v>98685</v>
      </c>
      <c r="AQ1379">
        <v>93315</v>
      </c>
      <c r="AS1379" t="s">
        <v>83</v>
      </c>
      <c r="AU1379" t="s">
        <v>728</v>
      </c>
      <c r="AW1379" t="s">
        <v>85</v>
      </c>
      <c r="AX1379">
        <v>2162</v>
      </c>
      <c r="AY1379" t="s">
        <v>975</v>
      </c>
      <c r="AZ1379" t="s">
        <v>1001</v>
      </c>
      <c r="BA1379">
        <v>6</v>
      </c>
      <c r="BB1379" s="2">
        <v>45453</v>
      </c>
      <c r="BC1379" s="2">
        <v>45455</v>
      </c>
      <c r="BD1379">
        <v>5</v>
      </c>
      <c r="BE1379" t="s">
        <v>1010</v>
      </c>
      <c r="BF1379" t="s">
        <v>1031</v>
      </c>
      <c r="BG1379" t="s">
        <v>447</v>
      </c>
      <c r="BH1379" t="s">
        <v>620</v>
      </c>
      <c r="BI1379">
        <v>20</v>
      </c>
      <c r="BJ1379">
        <v>0</v>
      </c>
      <c r="BK1379" t="s">
        <v>714</v>
      </c>
      <c r="BL1379">
        <v>28.5</v>
      </c>
      <c r="BM1379">
        <v>25</v>
      </c>
      <c r="BN1379" t="s">
        <v>115</v>
      </c>
      <c r="BO1379">
        <v>570</v>
      </c>
      <c r="BP1379">
        <v>570</v>
      </c>
      <c r="BQ1379">
        <v>500</v>
      </c>
      <c r="BR1379">
        <v>500</v>
      </c>
      <c r="BS1379">
        <v>70</v>
      </c>
      <c r="BT1379">
        <v>70</v>
      </c>
      <c r="BY1379" t="s">
        <v>1263</v>
      </c>
      <c r="BZ1379" t="s">
        <v>719</v>
      </c>
      <c r="CA1379">
        <v>20</v>
      </c>
      <c r="CB1379">
        <v>20</v>
      </c>
      <c r="CC1379">
        <v>0</v>
      </c>
      <c r="CD1379">
        <v>20</v>
      </c>
      <c r="CE1379" t="s">
        <v>1269</v>
      </c>
      <c r="CF1379">
        <v>0</v>
      </c>
      <c r="CJ1379" s="4" t="str">
        <f t="shared" si="210"/>
        <v>تيب دوكو</v>
      </c>
      <c r="CK1379" s="5">
        <f t="shared" si="211"/>
        <v>45474</v>
      </c>
      <c r="CL1379" s="4">
        <f t="shared" si="212"/>
        <v>17</v>
      </c>
      <c r="CN1379" s="4" t="str">
        <f t="shared" si="213"/>
        <v>تيب دوكو</v>
      </c>
      <c r="CO1379" s="5">
        <f t="shared" si="214"/>
        <v>45455</v>
      </c>
      <c r="CP1379" s="4">
        <f t="shared" si="215"/>
        <v>28.5</v>
      </c>
      <c r="CR1379" s="4">
        <f t="shared" si="216"/>
        <v>-11.5</v>
      </c>
      <c r="CS1379" s="6">
        <f t="shared" si="217"/>
        <v>-0.67647058823529416</v>
      </c>
      <c r="CT1379">
        <f t="shared" si="218"/>
        <v>513</v>
      </c>
      <c r="CU1379">
        <f t="shared" si="219"/>
        <v>306</v>
      </c>
    </row>
    <row r="1380" spans="1:99" x14ac:dyDescent="0.3">
      <c r="A1380">
        <v>566</v>
      </c>
      <c r="B1380">
        <v>709</v>
      </c>
      <c r="C1380">
        <v>3</v>
      </c>
      <c r="D1380" t="s">
        <v>83</v>
      </c>
      <c r="E1380" t="s">
        <v>84</v>
      </c>
      <c r="H1380" t="s">
        <v>85</v>
      </c>
      <c r="I1380" t="s">
        <v>113</v>
      </c>
      <c r="J1380" t="s">
        <v>114</v>
      </c>
      <c r="K1380" t="s">
        <v>115</v>
      </c>
      <c r="L1380">
        <v>4</v>
      </c>
      <c r="M1380">
        <v>1</v>
      </c>
      <c r="N1380" s="2">
        <v>45470</v>
      </c>
      <c r="O1380" s="2">
        <v>45474</v>
      </c>
      <c r="P1380" t="s">
        <v>183</v>
      </c>
      <c r="Q1380" t="s">
        <v>273</v>
      </c>
      <c r="R1380" t="s">
        <v>447</v>
      </c>
      <c r="S1380" t="s">
        <v>447</v>
      </c>
      <c r="T1380" t="s">
        <v>620</v>
      </c>
      <c r="U1380" t="s">
        <v>714</v>
      </c>
      <c r="V1380">
        <v>17</v>
      </c>
      <c r="W1380">
        <v>18</v>
      </c>
      <c r="X1380" t="s">
        <v>719</v>
      </c>
      <c r="Y1380">
        <v>306</v>
      </c>
      <c r="AB1380" s="2">
        <v>45441</v>
      </c>
      <c r="AC1380">
        <v>42.84</v>
      </c>
      <c r="AE1380">
        <v>18</v>
      </c>
      <c r="AF1380">
        <v>18</v>
      </c>
      <c r="AG1380">
        <v>0</v>
      </c>
      <c r="AH1380">
        <v>18</v>
      </c>
      <c r="AI1380">
        <v>0</v>
      </c>
      <c r="AJ1380" t="s">
        <v>728</v>
      </c>
      <c r="AK1380" t="s">
        <v>731</v>
      </c>
      <c r="AL1380" t="s">
        <v>782</v>
      </c>
      <c r="AM1380" t="s">
        <v>833</v>
      </c>
      <c r="AP1380">
        <v>99081</v>
      </c>
      <c r="AQ1380">
        <v>95475</v>
      </c>
      <c r="AR1380" t="s">
        <v>886</v>
      </c>
      <c r="AS1380" t="s">
        <v>83</v>
      </c>
      <c r="AU1380" t="s">
        <v>922</v>
      </c>
      <c r="AW1380" t="s">
        <v>85</v>
      </c>
      <c r="AX1380">
        <v>2162</v>
      </c>
      <c r="AY1380" t="s">
        <v>962</v>
      </c>
      <c r="AZ1380" t="s">
        <v>1001</v>
      </c>
      <c r="BA1380">
        <v>7</v>
      </c>
      <c r="BB1380" s="2">
        <v>45474</v>
      </c>
      <c r="BC1380" s="2">
        <v>45480</v>
      </c>
      <c r="BD1380">
        <v>1</v>
      </c>
      <c r="BE1380" t="s">
        <v>1010</v>
      </c>
      <c r="BG1380" t="s">
        <v>447</v>
      </c>
      <c r="BH1380" t="s">
        <v>620</v>
      </c>
      <c r="BI1380">
        <v>50</v>
      </c>
      <c r="BJ1380">
        <v>0</v>
      </c>
      <c r="BK1380" t="s">
        <v>714</v>
      </c>
      <c r="BL1380">
        <v>39.9</v>
      </c>
      <c r="BM1380">
        <v>35</v>
      </c>
      <c r="BN1380" t="s">
        <v>115</v>
      </c>
      <c r="BO1380">
        <v>1995</v>
      </c>
      <c r="BP1380">
        <v>1995</v>
      </c>
      <c r="BQ1380">
        <v>1750</v>
      </c>
      <c r="BR1380">
        <v>1750</v>
      </c>
      <c r="BS1380">
        <v>245</v>
      </c>
      <c r="BT1380">
        <v>245</v>
      </c>
      <c r="BV1380" t="s">
        <v>886</v>
      </c>
      <c r="BW1380" t="s">
        <v>1216</v>
      </c>
      <c r="BX1380" t="s">
        <v>1250</v>
      </c>
      <c r="BY1380" t="s">
        <v>1262</v>
      </c>
      <c r="BZ1380" t="s">
        <v>719</v>
      </c>
      <c r="CA1380">
        <v>50</v>
      </c>
      <c r="CB1380">
        <v>50</v>
      </c>
      <c r="CC1380">
        <v>0</v>
      </c>
      <c r="CD1380">
        <v>50</v>
      </c>
      <c r="CE1380" t="s">
        <v>1269</v>
      </c>
      <c r="CF1380">
        <v>0</v>
      </c>
      <c r="CJ1380" s="4" t="str">
        <f t="shared" si="210"/>
        <v>تيب دوكو</v>
      </c>
      <c r="CK1380" s="5">
        <f t="shared" si="211"/>
        <v>45474</v>
      </c>
      <c r="CL1380" s="4">
        <f t="shared" si="212"/>
        <v>17</v>
      </c>
      <c r="CN1380" s="4" t="str">
        <f t="shared" si="213"/>
        <v>تيب دوكو</v>
      </c>
      <c r="CO1380" s="5">
        <f t="shared" si="214"/>
        <v>45480</v>
      </c>
      <c r="CP1380" s="4">
        <f t="shared" si="215"/>
        <v>39.9</v>
      </c>
      <c r="CR1380" s="4">
        <f t="shared" si="216"/>
        <v>-22.9</v>
      </c>
      <c r="CS1380" s="6">
        <f t="shared" si="217"/>
        <v>-1.3470588235294116</v>
      </c>
      <c r="CT1380">
        <f t="shared" si="218"/>
        <v>718.19999999999993</v>
      </c>
      <c r="CU1380">
        <f t="shared" si="219"/>
        <v>306</v>
      </c>
    </row>
    <row r="1381" spans="1:99" x14ac:dyDescent="0.3">
      <c r="A1381">
        <v>566</v>
      </c>
      <c r="B1381">
        <v>709</v>
      </c>
      <c r="C1381">
        <v>3</v>
      </c>
      <c r="D1381" t="s">
        <v>83</v>
      </c>
      <c r="E1381" t="s">
        <v>84</v>
      </c>
      <c r="H1381" t="s">
        <v>85</v>
      </c>
      <c r="I1381" t="s">
        <v>113</v>
      </c>
      <c r="J1381" t="s">
        <v>114</v>
      </c>
      <c r="K1381" t="s">
        <v>115</v>
      </c>
      <c r="L1381">
        <v>4</v>
      </c>
      <c r="M1381">
        <v>1</v>
      </c>
      <c r="N1381" s="2">
        <v>45470</v>
      </c>
      <c r="O1381" s="2">
        <v>45474</v>
      </c>
      <c r="P1381" t="s">
        <v>183</v>
      </c>
      <c r="Q1381" t="s">
        <v>273</v>
      </c>
      <c r="R1381" t="s">
        <v>447</v>
      </c>
      <c r="S1381" t="s">
        <v>447</v>
      </c>
      <c r="T1381" t="s">
        <v>620</v>
      </c>
      <c r="U1381" t="s">
        <v>714</v>
      </c>
      <c r="V1381">
        <v>17</v>
      </c>
      <c r="W1381">
        <v>18</v>
      </c>
      <c r="X1381" t="s">
        <v>719</v>
      </c>
      <c r="Y1381">
        <v>306</v>
      </c>
      <c r="AB1381" s="2">
        <v>45441</v>
      </c>
      <c r="AC1381">
        <v>42.84</v>
      </c>
      <c r="AE1381">
        <v>18</v>
      </c>
      <c r="AF1381">
        <v>18</v>
      </c>
      <c r="AG1381">
        <v>0</v>
      </c>
      <c r="AH1381">
        <v>18</v>
      </c>
      <c r="AI1381">
        <v>0</v>
      </c>
      <c r="AJ1381" t="s">
        <v>728</v>
      </c>
      <c r="AK1381" t="s">
        <v>770</v>
      </c>
      <c r="AL1381" t="s">
        <v>821</v>
      </c>
      <c r="AM1381" t="s">
        <v>872</v>
      </c>
      <c r="AP1381">
        <v>99118</v>
      </c>
      <c r="AQ1381">
        <v>95095</v>
      </c>
      <c r="AR1381" t="s">
        <v>886</v>
      </c>
      <c r="AS1381" t="s">
        <v>83</v>
      </c>
      <c r="AU1381" t="s">
        <v>922</v>
      </c>
      <c r="AW1381" t="s">
        <v>85</v>
      </c>
      <c r="AX1381">
        <v>2162</v>
      </c>
      <c r="AY1381" t="s">
        <v>977</v>
      </c>
      <c r="AZ1381" t="s">
        <v>1001</v>
      </c>
      <c r="BA1381">
        <v>1</v>
      </c>
      <c r="BB1381" s="2">
        <v>45475</v>
      </c>
      <c r="BC1381" s="2">
        <v>45475</v>
      </c>
      <c r="BD1381">
        <v>41</v>
      </c>
      <c r="BE1381" t="s">
        <v>1010</v>
      </c>
      <c r="BF1381">
        <v>405</v>
      </c>
      <c r="BG1381" t="s">
        <v>447</v>
      </c>
      <c r="BH1381" t="s">
        <v>620</v>
      </c>
      <c r="BI1381">
        <v>72</v>
      </c>
      <c r="BJ1381">
        <v>0</v>
      </c>
      <c r="BK1381" t="s">
        <v>714</v>
      </c>
      <c r="BL1381">
        <v>39.9</v>
      </c>
      <c r="BM1381">
        <v>35</v>
      </c>
      <c r="BN1381" t="s">
        <v>115</v>
      </c>
      <c r="BO1381">
        <v>2872.8</v>
      </c>
      <c r="BP1381">
        <v>2872.8</v>
      </c>
      <c r="BQ1381">
        <v>2520</v>
      </c>
      <c r="BR1381">
        <v>2520</v>
      </c>
      <c r="BS1381">
        <v>352.8</v>
      </c>
      <c r="BT1381">
        <v>352.8</v>
      </c>
      <c r="BY1381" t="s">
        <v>1263</v>
      </c>
      <c r="BZ1381" t="s">
        <v>719</v>
      </c>
      <c r="CA1381">
        <v>72</v>
      </c>
      <c r="CB1381">
        <v>72</v>
      </c>
      <c r="CC1381">
        <v>0</v>
      </c>
      <c r="CD1381">
        <v>0</v>
      </c>
      <c r="CE1381" t="s">
        <v>1319</v>
      </c>
      <c r="CF1381">
        <v>2872.8</v>
      </c>
      <c r="CJ1381" s="4" t="str">
        <f t="shared" si="210"/>
        <v>تيب دوكو</v>
      </c>
      <c r="CK1381" s="5">
        <f t="shared" si="211"/>
        <v>45474</v>
      </c>
      <c r="CL1381" s="4">
        <f t="shared" si="212"/>
        <v>17</v>
      </c>
      <c r="CN1381" s="4" t="str">
        <f t="shared" si="213"/>
        <v>تيب دوكو</v>
      </c>
      <c r="CO1381" s="5">
        <f t="shared" si="214"/>
        <v>45475</v>
      </c>
      <c r="CP1381" s="4">
        <f t="shared" si="215"/>
        <v>39.9</v>
      </c>
      <c r="CR1381" s="4">
        <f t="shared" si="216"/>
        <v>-22.9</v>
      </c>
      <c r="CS1381" s="6">
        <f t="shared" si="217"/>
        <v>-1.3470588235294116</v>
      </c>
      <c r="CT1381">
        <f t="shared" si="218"/>
        <v>718.19999999999993</v>
      </c>
      <c r="CU1381">
        <f t="shared" si="219"/>
        <v>306</v>
      </c>
    </row>
    <row r="1382" spans="1:99" x14ac:dyDescent="0.3">
      <c r="A1382">
        <v>566</v>
      </c>
      <c r="B1382">
        <v>709</v>
      </c>
      <c r="C1382">
        <v>3</v>
      </c>
      <c r="D1382" t="s">
        <v>83</v>
      </c>
      <c r="E1382" t="s">
        <v>84</v>
      </c>
      <c r="H1382" t="s">
        <v>85</v>
      </c>
      <c r="I1382" t="s">
        <v>113</v>
      </c>
      <c r="J1382" t="s">
        <v>114</v>
      </c>
      <c r="K1382" t="s">
        <v>115</v>
      </c>
      <c r="L1382">
        <v>4</v>
      </c>
      <c r="M1382">
        <v>1</v>
      </c>
      <c r="N1382" s="2">
        <v>45470</v>
      </c>
      <c r="O1382" s="2">
        <v>45474</v>
      </c>
      <c r="P1382" t="s">
        <v>183</v>
      </c>
      <c r="Q1382" t="s">
        <v>273</v>
      </c>
      <c r="R1382" t="s">
        <v>447</v>
      </c>
      <c r="S1382" t="s">
        <v>447</v>
      </c>
      <c r="T1382" t="s">
        <v>620</v>
      </c>
      <c r="U1382" t="s">
        <v>714</v>
      </c>
      <c r="V1382">
        <v>17</v>
      </c>
      <c r="W1382">
        <v>18</v>
      </c>
      <c r="X1382" t="s">
        <v>719</v>
      </c>
      <c r="Y1382">
        <v>306</v>
      </c>
      <c r="AB1382" s="2">
        <v>45441</v>
      </c>
      <c r="AC1382">
        <v>42.84</v>
      </c>
      <c r="AE1382">
        <v>18</v>
      </c>
      <c r="AF1382">
        <v>18</v>
      </c>
      <c r="AG1382">
        <v>0</v>
      </c>
      <c r="AH1382">
        <v>18</v>
      </c>
      <c r="AI1382">
        <v>0</v>
      </c>
      <c r="AJ1382" t="s">
        <v>728</v>
      </c>
      <c r="AK1382" t="s">
        <v>741</v>
      </c>
      <c r="AL1382" t="s">
        <v>792</v>
      </c>
      <c r="AM1382" t="s">
        <v>843</v>
      </c>
      <c r="AP1382">
        <v>97786</v>
      </c>
      <c r="AQ1382">
        <v>92007</v>
      </c>
      <c r="AR1382" t="s">
        <v>911</v>
      </c>
      <c r="AS1382" t="s">
        <v>83</v>
      </c>
      <c r="AU1382" t="s">
        <v>728</v>
      </c>
      <c r="AW1382" t="s">
        <v>85</v>
      </c>
      <c r="AX1382">
        <v>2162</v>
      </c>
      <c r="AY1382" t="s">
        <v>979</v>
      </c>
      <c r="AZ1382" t="s">
        <v>1001</v>
      </c>
      <c r="BA1382">
        <v>4</v>
      </c>
      <c r="BB1382" s="2">
        <v>45431</v>
      </c>
      <c r="BC1382" s="2">
        <v>45452</v>
      </c>
      <c r="BD1382">
        <v>4</v>
      </c>
      <c r="BE1382" t="s">
        <v>1010</v>
      </c>
      <c r="BG1382" t="s">
        <v>447</v>
      </c>
      <c r="BH1382" t="s">
        <v>620</v>
      </c>
      <c r="BI1382">
        <v>15</v>
      </c>
      <c r="BJ1382">
        <v>0</v>
      </c>
      <c r="BK1382" t="s">
        <v>714</v>
      </c>
      <c r="BL1382">
        <v>50.16</v>
      </c>
      <c r="BM1382">
        <v>44</v>
      </c>
      <c r="BN1382" t="s">
        <v>115</v>
      </c>
      <c r="BO1382">
        <v>752.4</v>
      </c>
      <c r="BP1382">
        <v>752.4</v>
      </c>
      <c r="BQ1382">
        <v>660</v>
      </c>
      <c r="BR1382">
        <v>660</v>
      </c>
      <c r="BS1382">
        <v>92.4</v>
      </c>
      <c r="BT1382">
        <v>92.4</v>
      </c>
      <c r="BV1382" t="s">
        <v>911</v>
      </c>
      <c r="BW1382" t="s">
        <v>1236</v>
      </c>
      <c r="BY1382" t="s">
        <v>1263</v>
      </c>
      <c r="BZ1382" t="s">
        <v>719</v>
      </c>
      <c r="CA1382">
        <v>15</v>
      </c>
      <c r="CB1382">
        <v>15</v>
      </c>
      <c r="CC1382">
        <v>0</v>
      </c>
      <c r="CD1382">
        <v>15</v>
      </c>
      <c r="CE1382" t="s">
        <v>1269</v>
      </c>
      <c r="CF1382">
        <v>0</v>
      </c>
      <c r="CJ1382" s="4" t="str">
        <f t="shared" si="210"/>
        <v>تيب دوكو</v>
      </c>
      <c r="CK1382" s="5">
        <f t="shared" si="211"/>
        <v>45474</v>
      </c>
      <c r="CL1382" s="4">
        <f t="shared" si="212"/>
        <v>17</v>
      </c>
      <c r="CN1382" s="4" t="str">
        <f t="shared" si="213"/>
        <v>تيب دوكو</v>
      </c>
      <c r="CO1382" s="5">
        <f t="shared" si="214"/>
        <v>45452</v>
      </c>
      <c r="CP1382" s="4">
        <f t="shared" si="215"/>
        <v>50.16</v>
      </c>
      <c r="CR1382" s="4">
        <f t="shared" si="216"/>
        <v>-33.159999999999997</v>
      </c>
      <c r="CS1382" s="6">
        <f t="shared" si="217"/>
        <v>-1.9505882352941175</v>
      </c>
      <c r="CT1382">
        <f t="shared" si="218"/>
        <v>902.87999999999988</v>
      </c>
      <c r="CU1382">
        <f t="shared" si="219"/>
        <v>306</v>
      </c>
    </row>
    <row r="1383" spans="1:99" x14ac:dyDescent="0.3">
      <c r="A1383">
        <v>566</v>
      </c>
      <c r="B1383">
        <v>709</v>
      </c>
      <c r="C1383">
        <v>3</v>
      </c>
      <c r="D1383" t="s">
        <v>83</v>
      </c>
      <c r="E1383" t="s">
        <v>84</v>
      </c>
      <c r="H1383" t="s">
        <v>85</v>
      </c>
      <c r="I1383" t="s">
        <v>113</v>
      </c>
      <c r="J1383" t="s">
        <v>114</v>
      </c>
      <c r="K1383" t="s">
        <v>115</v>
      </c>
      <c r="L1383">
        <v>4</v>
      </c>
      <c r="M1383">
        <v>1</v>
      </c>
      <c r="N1383" s="2">
        <v>45470</v>
      </c>
      <c r="O1383" s="2">
        <v>45474</v>
      </c>
      <c r="P1383" t="s">
        <v>183</v>
      </c>
      <c r="Q1383" t="s">
        <v>273</v>
      </c>
      <c r="R1383" t="s">
        <v>447</v>
      </c>
      <c r="S1383" t="s">
        <v>447</v>
      </c>
      <c r="T1383" t="s">
        <v>620</v>
      </c>
      <c r="U1383" t="s">
        <v>714</v>
      </c>
      <c r="V1383">
        <v>17</v>
      </c>
      <c r="W1383">
        <v>18</v>
      </c>
      <c r="X1383" t="s">
        <v>719</v>
      </c>
      <c r="Y1383">
        <v>306</v>
      </c>
      <c r="AB1383" s="2">
        <v>45441</v>
      </c>
      <c r="AC1383">
        <v>42.84</v>
      </c>
      <c r="AE1383">
        <v>18</v>
      </c>
      <c r="AF1383">
        <v>18</v>
      </c>
      <c r="AG1383">
        <v>0</v>
      </c>
      <c r="AH1383">
        <v>18</v>
      </c>
      <c r="AI1383">
        <v>0</v>
      </c>
      <c r="AJ1383" t="s">
        <v>728</v>
      </c>
      <c r="AK1383" t="s">
        <v>754</v>
      </c>
      <c r="AL1383" t="s">
        <v>805</v>
      </c>
      <c r="AM1383" t="s">
        <v>856</v>
      </c>
      <c r="AP1383">
        <v>98043</v>
      </c>
      <c r="AQ1383">
        <v>92534</v>
      </c>
      <c r="AR1383" t="s">
        <v>885</v>
      </c>
      <c r="AS1383" t="s">
        <v>83</v>
      </c>
      <c r="AU1383" t="s">
        <v>728</v>
      </c>
      <c r="AW1383" t="s">
        <v>85</v>
      </c>
      <c r="AX1383">
        <v>2162</v>
      </c>
      <c r="AY1383" t="s">
        <v>964</v>
      </c>
      <c r="AZ1383" t="s">
        <v>1001</v>
      </c>
      <c r="BA1383">
        <v>31</v>
      </c>
      <c r="BB1383" s="2">
        <v>45438</v>
      </c>
      <c r="BC1383" s="2">
        <v>45445</v>
      </c>
      <c r="BD1383">
        <v>1</v>
      </c>
      <c r="BE1383" t="s">
        <v>1010</v>
      </c>
      <c r="BF1383">
        <v>300</v>
      </c>
      <c r="BG1383" t="s">
        <v>447</v>
      </c>
      <c r="BH1383" t="s">
        <v>620</v>
      </c>
      <c r="BI1383">
        <v>198</v>
      </c>
      <c r="BJ1383">
        <v>0</v>
      </c>
      <c r="BK1383" t="s">
        <v>714</v>
      </c>
      <c r="BL1383">
        <v>34.200000000000003</v>
      </c>
      <c r="BM1383">
        <v>30</v>
      </c>
      <c r="BN1383" t="s">
        <v>115</v>
      </c>
      <c r="BO1383">
        <v>6771.6</v>
      </c>
      <c r="BP1383">
        <v>6771.6</v>
      </c>
      <c r="BQ1383">
        <v>5940</v>
      </c>
      <c r="BR1383">
        <v>5940</v>
      </c>
      <c r="BS1383">
        <v>831.6</v>
      </c>
      <c r="BT1383">
        <v>831.6</v>
      </c>
      <c r="BV1383" t="s">
        <v>885</v>
      </c>
      <c r="BW1383" t="s">
        <v>1216</v>
      </c>
      <c r="BX1383" t="s">
        <v>1250</v>
      </c>
      <c r="BY1383" t="s">
        <v>1262</v>
      </c>
      <c r="BZ1383" t="s">
        <v>719</v>
      </c>
      <c r="CA1383">
        <v>198</v>
      </c>
      <c r="CB1383">
        <v>198</v>
      </c>
      <c r="CC1383">
        <v>0</v>
      </c>
      <c r="CD1383">
        <v>198</v>
      </c>
      <c r="CE1383" t="s">
        <v>1269</v>
      </c>
      <c r="CF1383">
        <v>0</v>
      </c>
      <c r="CJ1383" s="4" t="str">
        <f t="shared" si="210"/>
        <v>تيب دوكو</v>
      </c>
      <c r="CK1383" s="5">
        <f t="shared" si="211"/>
        <v>45474</v>
      </c>
      <c r="CL1383" s="4">
        <f t="shared" si="212"/>
        <v>17</v>
      </c>
      <c r="CN1383" s="4" t="str">
        <f t="shared" si="213"/>
        <v>تيب دوكو</v>
      </c>
      <c r="CO1383" s="5">
        <f t="shared" si="214"/>
        <v>45445</v>
      </c>
      <c r="CP1383" s="4">
        <f t="shared" si="215"/>
        <v>34.200000000000003</v>
      </c>
      <c r="CR1383" s="4">
        <f t="shared" si="216"/>
        <v>-17.200000000000003</v>
      </c>
      <c r="CS1383" s="6">
        <f t="shared" si="217"/>
        <v>-1.0117647058823531</v>
      </c>
      <c r="CT1383">
        <f t="shared" si="218"/>
        <v>615.6</v>
      </c>
      <c r="CU1383">
        <f t="shared" si="219"/>
        <v>306</v>
      </c>
    </row>
    <row r="1384" spans="1:99" x14ac:dyDescent="0.3">
      <c r="A1384">
        <v>566</v>
      </c>
      <c r="B1384">
        <v>709</v>
      </c>
      <c r="C1384">
        <v>3</v>
      </c>
      <c r="D1384" t="s">
        <v>83</v>
      </c>
      <c r="E1384" t="s">
        <v>84</v>
      </c>
      <c r="H1384" t="s">
        <v>85</v>
      </c>
      <c r="I1384" t="s">
        <v>113</v>
      </c>
      <c r="J1384" t="s">
        <v>114</v>
      </c>
      <c r="K1384" t="s">
        <v>115</v>
      </c>
      <c r="L1384">
        <v>4</v>
      </c>
      <c r="M1384">
        <v>1</v>
      </c>
      <c r="N1384" s="2">
        <v>45470</v>
      </c>
      <c r="O1384" s="2">
        <v>45474</v>
      </c>
      <c r="P1384" t="s">
        <v>183</v>
      </c>
      <c r="Q1384" t="s">
        <v>273</v>
      </c>
      <c r="R1384" t="s">
        <v>447</v>
      </c>
      <c r="S1384" t="s">
        <v>447</v>
      </c>
      <c r="T1384" t="s">
        <v>620</v>
      </c>
      <c r="U1384" t="s">
        <v>714</v>
      </c>
      <c r="V1384">
        <v>17</v>
      </c>
      <c r="W1384">
        <v>18</v>
      </c>
      <c r="X1384" t="s">
        <v>719</v>
      </c>
      <c r="Y1384">
        <v>306</v>
      </c>
      <c r="AB1384" s="2">
        <v>45441</v>
      </c>
      <c r="AC1384">
        <v>42.84</v>
      </c>
      <c r="AE1384">
        <v>18</v>
      </c>
      <c r="AF1384">
        <v>18</v>
      </c>
      <c r="AG1384">
        <v>0</v>
      </c>
      <c r="AH1384">
        <v>18</v>
      </c>
      <c r="AI1384">
        <v>0</v>
      </c>
      <c r="AJ1384" t="s">
        <v>728</v>
      </c>
      <c r="AK1384" t="s">
        <v>754</v>
      </c>
      <c r="AL1384" t="s">
        <v>805</v>
      </c>
      <c r="AM1384" t="s">
        <v>856</v>
      </c>
      <c r="AP1384">
        <v>98656</v>
      </c>
      <c r="AQ1384">
        <v>92407</v>
      </c>
      <c r="AR1384" t="s">
        <v>885</v>
      </c>
      <c r="AS1384" t="s">
        <v>83</v>
      </c>
      <c r="AU1384" t="s">
        <v>728</v>
      </c>
      <c r="AW1384" t="s">
        <v>85</v>
      </c>
      <c r="AX1384">
        <v>2162</v>
      </c>
      <c r="AY1384" t="s">
        <v>964</v>
      </c>
      <c r="AZ1384" t="s">
        <v>1001</v>
      </c>
      <c r="BA1384">
        <v>13</v>
      </c>
      <c r="BB1384" s="2">
        <v>45453</v>
      </c>
      <c r="BC1384" s="2">
        <v>45455</v>
      </c>
      <c r="BD1384">
        <v>3</v>
      </c>
      <c r="BE1384" t="s">
        <v>1010</v>
      </c>
      <c r="BF1384">
        <v>348</v>
      </c>
      <c r="BG1384" t="s">
        <v>447</v>
      </c>
      <c r="BH1384" t="s">
        <v>620</v>
      </c>
      <c r="BI1384">
        <v>144</v>
      </c>
      <c r="BJ1384">
        <v>0</v>
      </c>
      <c r="BK1384" t="s">
        <v>714</v>
      </c>
      <c r="BL1384">
        <v>34.200000000000003</v>
      </c>
      <c r="BM1384">
        <v>30</v>
      </c>
      <c r="BN1384" t="s">
        <v>115</v>
      </c>
      <c r="BO1384">
        <v>4924.8</v>
      </c>
      <c r="BP1384">
        <v>4924.8</v>
      </c>
      <c r="BQ1384">
        <v>4320</v>
      </c>
      <c r="BR1384">
        <v>4320</v>
      </c>
      <c r="BS1384">
        <v>604.79999999999995</v>
      </c>
      <c r="BT1384">
        <v>604.79999999999995</v>
      </c>
      <c r="BV1384" t="s">
        <v>885</v>
      </c>
      <c r="BW1384" t="s">
        <v>1216</v>
      </c>
      <c r="BX1384" t="s">
        <v>1250</v>
      </c>
      <c r="BY1384" t="s">
        <v>1262</v>
      </c>
      <c r="BZ1384" t="s">
        <v>719</v>
      </c>
      <c r="CA1384">
        <v>144</v>
      </c>
      <c r="CB1384">
        <v>144</v>
      </c>
      <c r="CC1384">
        <v>0</v>
      </c>
      <c r="CD1384">
        <v>144</v>
      </c>
      <c r="CE1384" t="s">
        <v>1269</v>
      </c>
      <c r="CF1384">
        <v>0</v>
      </c>
      <c r="CJ1384" s="4" t="str">
        <f t="shared" si="210"/>
        <v>تيب دوكو</v>
      </c>
      <c r="CK1384" s="5">
        <f t="shared" si="211"/>
        <v>45474</v>
      </c>
      <c r="CL1384" s="4">
        <f t="shared" si="212"/>
        <v>17</v>
      </c>
      <c r="CN1384" s="4" t="str">
        <f t="shared" si="213"/>
        <v>تيب دوكو</v>
      </c>
      <c r="CO1384" s="5">
        <f t="shared" si="214"/>
        <v>45455</v>
      </c>
      <c r="CP1384" s="4">
        <f t="shared" si="215"/>
        <v>34.200000000000003</v>
      </c>
      <c r="CR1384" s="4">
        <f t="shared" si="216"/>
        <v>-17.200000000000003</v>
      </c>
      <c r="CS1384" s="6">
        <f t="shared" si="217"/>
        <v>-1.0117647058823531</v>
      </c>
      <c r="CT1384">
        <f t="shared" si="218"/>
        <v>615.6</v>
      </c>
      <c r="CU1384">
        <f t="shared" si="219"/>
        <v>306</v>
      </c>
    </row>
    <row r="1385" spans="1:99" x14ac:dyDescent="0.3">
      <c r="A1385">
        <v>566</v>
      </c>
      <c r="B1385">
        <v>709</v>
      </c>
      <c r="C1385">
        <v>3</v>
      </c>
      <c r="D1385" t="s">
        <v>83</v>
      </c>
      <c r="E1385" t="s">
        <v>84</v>
      </c>
      <c r="H1385" t="s">
        <v>85</v>
      </c>
      <c r="I1385" t="s">
        <v>113</v>
      </c>
      <c r="J1385" t="s">
        <v>114</v>
      </c>
      <c r="K1385" t="s">
        <v>115</v>
      </c>
      <c r="L1385">
        <v>4</v>
      </c>
      <c r="M1385">
        <v>1</v>
      </c>
      <c r="N1385" s="2">
        <v>45470</v>
      </c>
      <c r="O1385" s="2">
        <v>45474</v>
      </c>
      <c r="P1385" t="s">
        <v>183</v>
      </c>
      <c r="Q1385" t="s">
        <v>273</v>
      </c>
      <c r="R1385" t="s">
        <v>447</v>
      </c>
      <c r="S1385" t="s">
        <v>447</v>
      </c>
      <c r="T1385" t="s">
        <v>620</v>
      </c>
      <c r="U1385" t="s">
        <v>714</v>
      </c>
      <c r="V1385">
        <v>17</v>
      </c>
      <c r="W1385">
        <v>18</v>
      </c>
      <c r="X1385" t="s">
        <v>719</v>
      </c>
      <c r="Y1385">
        <v>306</v>
      </c>
      <c r="AB1385" s="2">
        <v>45441</v>
      </c>
      <c r="AC1385">
        <v>42.84</v>
      </c>
      <c r="AE1385">
        <v>18</v>
      </c>
      <c r="AF1385">
        <v>18</v>
      </c>
      <c r="AG1385">
        <v>0</v>
      </c>
      <c r="AH1385">
        <v>18</v>
      </c>
      <c r="AI1385">
        <v>0</v>
      </c>
      <c r="AJ1385" t="s">
        <v>728</v>
      </c>
      <c r="AK1385" t="s">
        <v>754</v>
      </c>
      <c r="AL1385" t="s">
        <v>805</v>
      </c>
      <c r="AM1385" t="s">
        <v>856</v>
      </c>
      <c r="AP1385">
        <v>98867</v>
      </c>
      <c r="AQ1385">
        <v>91497</v>
      </c>
      <c r="AR1385" t="s">
        <v>885</v>
      </c>
      <c r="AS1385" t="s">
        <v>83</v>
      </c>
      <c r="AU1385" t="s">
        <v>922</v>
      </c>
      <c r="AW1385" t="s">
        <v>85</v>
      </c>
      <c r="AX1385">
        <v>2162</v>
      </c>
      <c r="AY1385" t="s">
        <v>964</v>
      </c>
      <c r="AZ1385" t="s">
        <v>1001</v>
      </c>
      <c r="BA1385">
        <v>8</v>
      </c>
      <c r="BB1385" s="2">
        <v>45467</v>
      </c>
      <c r="BC1385" s="2">
        <v>45474</v>
      </c>
      <c r="BD1385">
        <v>1</v>
      </c>
      <c r="BE1385" t="s">
        <v>1010</v>
      </c>
      <c r="BF1385">
        <v>374</v>
      </c>
      <c r="BG1385" t="s">
        <v>447</v>
      </c>
      <c r="BH1385" t="s">
        <v>620</v>
      </c>
      <c r="BI1385">
        <v>92</v>
      </c>
      <c r="BJ1385">
        <v>0</v>
      </c>
      <c r="BK1385" t="s">
        <v>714</v>
      </c>
      <c r="BL1385">
        <v>34.200000000000003</v>
      </c>
      <c r="BM1385">
        <v>30</v>
      </c>
      <c r="BN1385" t="s">
        <v>115</v>
      </c>
      <c r="BO1385">
        <v>3146.4</v>
      </c>
      <c r="BP1385">
        <v>3146.4</v>
      </c>
      <c r="BQ1385">
        <v>2760</v>
      </c>
      <c r="BR1385">
        <v>2760</v>
      </c>
      <c r="BS1385">
        <v>386.4</v>
      </c>
      <c r="BT1385">
        <v>386.4</v>
      </c>
      <c r="BV1385" t="s">
        <v>885</v>
      </c>
      <c r="BW1385" t="s">
        <v>1216</v>
      </c>
      <c r="BX1385" t="s">
        <v>1250</v>
      </c>
      <c r="BY1385" t="s">
        <v>1262</v>
      </c>
      <c r="BZ1385" t="s">
        <v>719</v>
      </c>
      <c r="CA1385">
        <v>92</v>
      </c>
      <c r="CB1385">
        <v>92</v>
      </c>
      <c r="CC1385">
        <v>0</v>
      </c>
      <c r="CD1385">
        <v>92</v>
      </c>
      <c r="CE1385" t="s">
        <v>1269</v>
      </c>
      <c r="CF1385">
        <v>0</v>
      </c>
      <c r="CJ1385" s="4" t="str">
        <f t="shared" si="210"/>
        <v>تيب دوكو</v>
      </c>
      <c r="CK1385" s="5">
        <f t="shared" si="211"/>
        <v>45474</v>
      </c>
      <c r="CL1385" s="4">
        <f t="shared" si="212"/>
        <v>17</v>
      </c>
      <c r="CN1385" s="4" t="str">
        <f t="shared" si="213"/>
        <v>تيب دوكو</v>
      </c>
      <c r="CO1385" s="5">
        <f t="shared" si="214"/>
        <v>45474</v>
      </c>
      <c r="CP1385" s="4">
        <f t="shared" si="215"/>
        <v>34.200000000000003</v>
      </c>
      <c r="CR1385" s="4">
        <f t="shared" si="216"/>
        <v>-17.200000000000003</v>
      </c>
      <c r="CS1385" s="6">
        <f t="shared" si="217"/>
        <v>-1.0117647058823531</v>
      </c>
      <c r="CT1385">
        <f t="shared" si="218"/>
        <v>615.6</v>
      </c>
      <c r="CU1385">
        <f t="shared" si="219"/>
        <v>306</v>
      </c>
    </row>
    <row r="1386" spans="1:99" x14ac:dyDescent="0.3">
      <c r="A1386">
        <v>566</v>
      </c>
      <c r="B1386">
        <v>709</v>
      </c>
      <c r="C1386">
        <v>3</v>
      </c>
      <c r="D1386" t="s">
        <v>83</v>
      </c>
      <c r="E1386" t="s">
        <v>84</v>
      </c>
      <c r="H1386" t="s">
        <v>85</v>
      </c>
      <c r="I1386" t="s">
        <v>113</v>
      </c>
      <c r="J1386" t="s">
        <v>114</v>
      </c>
      <c r="K1386" t="s">
        <v>115</v>
      </c>
      <c r="L1386">
        <v>4</v>
      </c>
      <c r="M1386">
        <v>1</v>
      </c>
      <c r="N1386" s="2">
        <v>45470</v>
      </c>
      <c r="O1386" s="2">
        <v>45474</v>
      </c>
      <c r="P1386" t="s">
        <v>183</v>
      </c>
      <c r="Q1386" t="s">
        <v>273</v>
      </c>
      <c r="R1386" t="s">
        <v>447</v>
      </c>
      <c r="S1386" t="s">
        <v>447</v>
      </c>
      <c r="T1386" t="s">
        <v>620</v>
      </c>
      <c r="U1386" t="s">
        <v>714</v>
      </c>
      <c r="V1386">
        <v>17</v>
      </c>
      <c r="W1386">
        <v>18</v>
      </c>
      <c r="X1386" t="s">
        <v>719</v>
      </c>
      <c r="Y1386">
        <v>306</v>
      </c>
      <c r="AB1386" s="2">
        <v>45441</v>
      </c>
      <c r="AC1386">
        <v>42.84</v>
      </c>
      <c r="AE1386">
        <v>18</v>
      </c>
      <c r="AF1386">
        <v>18</v>
      </c>
      <c r="AG1386">
        <v>0</v>
      </c>
      <c r="AH1386">
        <v>18</v>
      </c>
      <c r="AI1386">
        <v>0</v>
      </c>
      <c r="AJ1386" t="s">
        <v>728</v>
      </c>
      <c r="AK1386" t="s">
        <v>757</v>
      </c>
      <c r="AL1386" t="s">
        <v>808</v>
      </c>
      <c r="AM1386" t="s">
        <v>859</v>
      </c>
      <c r="AP1386">
        <v>99056</v>
      </c>
      <c r="AQ1386">
        <v>93873</v>
      </c>
      <c r="AR1386" t="s">
        <v>885</v>
      </c>
      <c r="AS1386" t="s">
        <v>83</v>
      </c>
      <c r="AU1386" t="s">
        <v>728</v>
      </c>
      <c r="AW1386" t="s">
        <v>85</v>
      </c>
      <c r="AX1386">
        <v>2162</v>
      </c>
      <c r="AY1386" t="s">
        <v>962</v>
      </c>
      <c r="AZ1386" t="s">
        <v>1001</v>
      </c>
      <c r="BA1386">
        <v>6</v>
      </c>
      <c r="BB1386" s="2">
        <v>45474</v>
      </c>
      <c r="BC1386" s="2">
        <v>45474</v>
      </c>
      <c r="BD1386">
        <v>1</v>
      </c>
      <c r="BE1386" t="s">
        <v>1010</v>
      </c>
      <c r="BG1386" t="s">
        <v>447</v>
      </c>
      <c r="BH1386" t="s">
        <v>620</v>
      </c>
      <c r="BI1386">
        <v>360</v>
      </c>
      <c r="BJ1386">
        <v>0</v>
      </c>
      <c r="BK1386" t="s">
        <v>714</v>
      </c>
      <c r="BL1386">
        <v>57</v>
      </c>
      <c r="BM1386">
        <v>50</v>
      </c>
      <c r="BN1386" t="s">
        <v>115</v>
      </c>
      <c r="BO1386">
        <v>20520</v>
      </c>
      <c r="BP1386">
        <v>20520</v>
      </c>
      <c r="BQ1386">
        <v>18000</v>
      </c>
      <c r="BR1386">
        <v>18000</v>
      </c>
      <c r="BS1386">
        <v>2520</v>
      </c>
      <c r="BT1386">
        <v>2520</v>
      </c>
      <c r="BV1386" t="s">
        <v>885</v>
      </c>
      <c r="BW1386" t="s">
        <v>1216</v>
      </c>
      <c r="BX1386" t="s">
        <v>1250</v>
      </c>
      <c r="BY1386" t="s">
        <v>1262</v>
      </c>
      <c r="BZ1386" t="s">
        <v>719</v>
      </c>
      <c r="CA1386">
        <v>360</v>
      </c>
      <c r="CB1386">
        <v>360</v>
      </c>
      <c r="CC1386">
        <v>0</v>
      </c>
      <c r="CD1386">
        <v>360</v>
      </c>
      <c r="CE1386" t="s">
        <v>1269</v>
      </c>
      <c r="CF1386">
        <v>0</v>
      </c>
      <c r="CJ1386" s="4" t="str">
        <f t="shared" si="210"/>
        <v>تيب دوكو</v>
      </c>
      <c r="CK1386" s="5">
        <f t="shared" si="211"/>
        <v>45474</v>
      </c>
      <c r="CL1386" s="4">
        <f t="shared" si="212"/>
        <v>17</v>
      </c>
      <c r="CN1386" s="4" t="str">
        <f t="shared" si="213"/>
        <v>تيب دوكو</v>
      </c>
      <c r="CO1386" s="5">
        <f t="shared" si="214"/>
        <v>45474</v>
      </c>
      <c r="CP1386" s="4">
        <f t="shared" si="215"/>
        <v>57</v>
      </c>
      <c r="CR1386" s="4">
        <f t="shared" si="216"/>
        <v>-40</v>
      </c>
      <c r="CS1386" s="6">
        <f t="shared" si="217"/>
        <v>-2.3529411764705883</v>
      </c>
      <c r="CT1386">
        <f t="shared" si="218"/>
        <v>1026</v>
      </c>
      <c r="CU1386">
        <f t="shared" si="219"/>
        <v>306</v>
      </c>
    </row>
    <row r="1387" spans="1:99" x14ac:dyDescent="0.3">
      <c r="A1387">
        <v>566</v>
      </c>
      <c r="B1387">
        <v>709</v>
      </c>
      <c r="C1387">
        <v>3</v>
      </c>
      <c r="D1387" t="s">
        <v>83</v>
      </c>
      <c r="E1387" t="s">
        <v>84</v>
      </c>
      <c r="H1387" t="s">
        <v>85</v>
      </c>
      <c r="I1387" t="s">
        <v>113</v>
      </c>
      <c r="J1387" t="s">
        <v>114</v>
      </c>
      <c r="K1387" t="s">
        <v>115</v>
      </c>
      <c r="L1387">
        <v>4</v>
      </c>
      <c r="M1387">
        <v>1</v>
      </c>
      <c r="N1387" s="2">
        <v>45470</v>
      </c>
      <c r="O1387" s="2">
        <v>45474</v>
      </c>
      <c r="P1387" t="s">
        <v>183</v>
      </c>
      <c r="Q1387" t="s">
        <v>273</v>
      </c>
      <c r="R1387" t="s">
        <v>447</v>
      </c>
      <c r="S1387" t="s">
        <v>447</v>
      </c>
      <c r="T1387" t="s">
        <v>620</v>
      </c>
      <c r="U1387" t="s">
        <v>714</v>
      </c>
      <c r="V1387">
        <v>17</v>
      </c>
      <c r="W1387">
        <v>18</v>
      </c>
      <c r="X1387" t="s">
        <v>719</v>
      </c>
      <c r="Y1387">
        <v>306</v>
      </c>
      <c r="AB1387" s="2">
        <v>45441</v>
      </c>
      <c r="AC1387">
        <v>42.84</v>
      </c>
      <c r="AE1387">
        <v>18</v>
      </c>
      <c r="AF1387">
        <v>18</v>
      </c>
      <c r="AG1387">
        <v>0</v>
      </c>
      <c r="AH1387">
        <v>18</v>
      </c>
      <c r="AI1387">
        <v>0</v>
      </c>
      <c r="AJ1387" t="s">
        <v>728</v>
      </c>
      <c r="AK1387" t="s">
        <v>733</v>
      </c>
      <c r="AL1387" t="s">
        <v>784</v>
      </c>
      <c r="AM1387" t="s">
        <v>835</v>
      </c>
      <c r="AP1387">
        <v>98916</v>
      </c>
      <c r="AQ1387">
        <v>94877</v>
      </c>
      <c r="AR1387" t="s">
        <v>901</v>
      </c>
      <c r="AS1387" t="s">
        <v>83</v>
      </c>
      <c r="AU1387" t="s">
        <v>922</v>
      </c>
      <c r="AW1387" t="s">
        <v>85</v>
      </c>
      <c r="AX1387">
        <v>2162</v>
      </c>
      <c r="AY1387" t="s">
        <v>981</v>
      </c>
      <c r="AZ1387" t="s">
        <v>1001</v>
      </c>
      <c r="BA1387">
        <v>1</v>
      </c>
      <c r="BB1387" s="2">
        <v>45467</v>
      </c>
      <c r="BC1387" s="2">
        <v>45474</v>
      </c>
      <c r="BD1387">
        <v>2</v>
      </c>
      <c r="BE1387" t="s">
        <v>1010</v>
      </c>
      <c r="BG1387" t="s">
        <v>447</v>
      </c>
      <c r="BH1387" t="s">
        <v>620</v>
      </c>
      <c r="BI1387">
        <v>2</v>
      </c>
      <c r="BJ1387">
        <v>0</v>
      </c>
      <c r="BK1387" t="s">
        <v>714</v>
      </c>
      <c r="BL1387">
        <v>35</v>
      </c>
      <c r="BM1387">
        <v>35</v>
      </c>
      <c r="BN1387" t="s">
        <v>115</v>
      </c>
      <c r="BO1387">
        <v>70</v>
      </c>
      <c r="BP1387">
        <v>70</v>
      </c>
      <c r="BQ1387">
        <v>70</v>
      </c>
      <c r="BR1387">
        <v>70</v>
      </c>
      <c r="BS1387">
        <v>0</v>
      </c>
      <c r="BT1387">
        <v>0</v>
      </c>
      <c r="BU1387" t="s">
        <v>1209</v>
      </c>
      <c r="BY1387" t="s">
        <v>1263</v>
      </c>
      <c r="BZ1387" t="s">
        <v>719</v>
      </c>
      <c r="CA1387">
        <v>2</v>
      </c>
      <c r="CB1387">
        <v>2</v>
      </c>
      <c r="CC1387">
        <v>0</v>
      </c>
      <c r="CD1387">
        <v>2</v>
      </c>
      <c r="CE1387" t="s">
        <v>1269</v>
      </c>
      <c r="CF1387">
        <v>0</v>
      </c>
      <c r="CJ1387" s="4" t="str">
        <f t="shared" si="210"/>
        <v>تيب دوكو</v>
      </c>
      <c r="CK1387" s="5">
        <f t="shared" si="211"/>
        <v>45474</v>
      </c>
      <c r="CL1387" s="4">
        <f t="shared" si="212"/>
        <v>17</v>
      </c>
      <c r="CN1387" s="4" t="str">
        <f t="shared" si="213"/>
        <v>تيب دوكو</v>
      </c>
      <c r="CO1387" s="5">
        <f t="shared" si="214"/>
        <v>45474</v>
      </c>
      <c r="CP1387" s="4">
        <f t="shared" si="215"/>
        <v>35</v>
      </c>
      <c r="CR1387" s="4">
        <f t="shared" si="216"/>
        <v>-18</v>
      </c>
      <c r="CS1387" s="6">
        <f t="shared" si="217"/>
        <v>-1.0588235294117647</v>
      </c>
      <c r="CT1387">
        <f t="shared" si="218"/>
        <v>630</v>
      </c>
      <c r="CU1387">
        <f t="shared" si="219"/>
        <v>306</v>
      </c>
    </row>
    <row r="1388" spans="1:99" x14ac:dyDescent="0.3">
      <c r="A1388">
        <v>566</v>
      </c>
      <c r="B1388">
        <v>709</v>
      </c>
      <c r="C1388">
        <v>3</v>
      </c>
      <c r="D1388" t="s">
        <v>83</v>
      </c>
      <c r="E1388" t="s">
        <v>84</v>
      </c>
      <c r="H1388" t="s">
        <v>85</v>
      </c>
      <c r="I1388" t="s">
        <v>113</v>
      </c>
      <c r="J1388" t="s">
        <v>114</v>
      </c>
      <c r="K1388" t="s">
        <v>115</v>
      </c>
      <c r="L1388">
        <v>4</v>
      </c>
      <c r="M1388">
        <v>1</v>
      </c>
      <c r="N1388" s="2">
        <v>45470</v>
      </c>
      <c r="O1388" s="2">
        <v>45474</v>
      </c>
      <c r="P1388" t="s">
        <v>183</v>
      </c>
      <c r="Q1388" t="s">
        <v>273</v>
      </c>
      <c r="R1388" t="s">
        <v>447</v>
      </c>
      <c r="S1388" t="s">
        <v>447</v>
      </c>
      <c r="T1388" t="s">
        <v>620</v>
      </c>
      <c r="U1388" t="s">
        <v>714</v>
      </c>
      <c r="V1388">
        <v>17</v>
      </c>
      <c r="W1388">
        <v>18</v>
      </c>
      <c r="X1388" t="s">
        <v>719</v>
      </c>
      <c r="Y1388">
        <v>306</v>
      </c>
      <c r="AB1388" s="2">
        <v>45441</v>
      </c>
      <c r="AC1388">
        <v>42.84</v>
      </c>
      <c r="AE1388">
        <v>18</v>
      </c>
      <c r="AF1388">
        <v>18</v>
      </c>
      <c r="AG1388">
        <v>0</v>
      </c>
      <c r="AH1388">
        <v>18</v>
      </c>
      <c r="AI1388">
        <v>0</v>
      </c>
      <c r="AJ1388" t="s">
        <v>728</v>
      </c>
      <c r="AK1388" t="s">
        <v>776</v>
      </c>
      <c r="AL1388" t="s">
        <v>827</v>
      </c>
      <c r="AM1388" t="s">
        <v>878</v>
      </c>
      <c r="AP1388">
        <v>99199</v>
      </c>
      <c r="AQ1388">
        <v>90470</v>
      </c>
      <c r="AS1388" t="s">
        <v>83</v>
      </c>
      <c r="AU1388" t="s">
        <v>728</v>
      </c>
      <c r="AW1388" t="s">
        <v>85</v>
      </c>
      <c r="AX1388">
        <v>2162</v>
      </c>
      <c r="AY1388" t="s">
        <v>976</v>
      </c>
      <c r="AZ1388" t="s">
        <v>1001</v>
      </c>
      <c r="BA1388">
        <v>1</v>
      </c>
      <c r="BB1388" s="2">
        <v>45476</v>
      </c>
      <c r="BC1388" s="2">
        <v>45480</v>
      </c>
      <c r="BD1388">
        <v>1</v>
      </c>
      <c r="BE1388" t="s">
        <v>1010</v>
      </c>
      <c r="BF1388">
        <v>348</v>
      </c>
      <c r="BG1388" t="s">
        <v>447</v>
      </c>
      <c r="BH1388" t="s">
        <v>620</v>
      </c>
      <c r="BI1388">
        <v>15</v>
      </c>
      <c r="BJ1388">
        <v>0</v>
      </c>
      <c r="BK1388" t="s">
        <v>714</v>
      </c>
      <c r="BL1388">
        <v>30</v>
      </c>
      <c r="BM1388">
        <v>30</v>
      </c>
      <c r="BN1388" t="s">
        <v>115</v>
      </c>
      <c r="BO1388">
        <v>450</v>
      </c>
      <c r="BP1388">
        <v>450</v>
      </c>
      <c r="BQ1388">
        <v>450</v>
      </c>
      <c r="BR1388">
        <v>450</v>
      </c>
      <c r="BS1388">
        <v>0</v>
      </c>
      <c r="BT1388">
        <v>0</v>
      </c>
      <c r="BU1388" t="s">
        <v>1209</v>
      </c>
      <c r="BY1388" t="s">
        <v>1263</v>
      </c>
      <c r="BZ1388" t="s">
        <v>719</v>
      </c>
      <c r="CA1388">
        <v>15</v>
      </c>
      <c r="CB1388">
        <v>15</v>
      </c>
      <c r="CC1388">
        <v>0</v>
      </c>
      <c r="CD1388">
        <v>15</v>
      </c>
      <c r="CE1388" t="s">
        <v>1269</v>
      </c>
      <c r="CF1388">
        <v>0</v>
      </c>
      <c r="CJ1388" s="4" t="str">
        <f t="shared" si="210"/>
        <v>تيب دوكو</v>
      </c>
      <c r="CK1388" s="5">
        <f t="shared" si="211"/>
        <v>45474</v>
      </c>
      <c r="CL1388" s="4">
        <f t="shared" si="212"/>
        <v>17</v>
      </c>
      <c r="CN1388" s="4" t="str">
        <f t="shared" si="213"/>
        <v>تيب دوكو</v>
      </c>
      <c r="CO1388" s="5">
        <f t="shared" si="214"/>
        <v>45480</v>
      </c>
      <c r="CP1388" s="4">
        <f t="shared" si="215"/>
        <v>30</v>
      </c>
      <c r="CR1388" s="4">
        <f t="shared" si="216"/>
        <v>-13</v>
      </c>
      <c r="CS1388" s="6">
        <f t="shared" si="217"/>
        <v>-0.76470588235294112</v>
      </c>
      <c r="CT1388">
        <f t="shared" si="218"/>
        <v>540</v>
      </c>
      <c r="CU1388">
        <f t="shared" si="219"/>
        <v>306</v>
      </c>
    </row>
    <row r="1389" spans="1:99" x14ac:dyDescent="0.3">
      <c r="A1389">
        <v>566</v>
      </c>
      <c r="B1389">
        <v>709</v>
      </c>
      <c r="C1389">
        <v>3</v>
      </c>
      <c r="D1389" t="s">
        <v>83</v>
      </c>
      <c r="E1389" t="s">
        <v>84</v>
      </c>
      <c r="H1389" t="s">
        <v>85</v>
      </c>
      <c r="I1389" t="s">
        <v>113</v>
      </c>
      <c r="J1389" t="s">
        <v>114</v>
      </c>
      <c r="K1389" t="s">
        <v>115</v>
      </c>
      <c r="L1389">
        <v>4</v>
      </c>
      <c r="M1389">
        <v>1</v>
      </c>
      <c r="N1389" s="2">
        <v>45470</v>
      </c>
      <c r="O1389" s="2">
        <v>45474</v>
      </c>
      <c r="P1389" t="s">
        <v>183</v>
      </c>
      <c r="Q1389" t="s">
        <v>273</v>
      </c>
      <c r="R1389" t="s">
        <v>447</v>
      </c>
      <c r="S1389" t="s">
        <v>447</v>
      </c>
      <c r="T1389" t="s">
        <v>620</v>
      </c>
      <c r="U1389" t="s">
        <v>714</v>
      </c>
      <c r="V1389">
        <v>17</v>
      </c>
      <c r="W1389">
        <v>18</v>
      </c>
      <c r="X1389" t="s">
        <v>719</v>
      </c>
      <c r="Y1389">
        <v>306</v>
      </c>
      <c r="AB1389" s="2">
        <v>45441</v>
      </c>
      <c r="AC1389">
        <v>42.84</v>
      </c>
      <c r="AE1389">
        <v>18</v>
      </c>
      <c r="AF1389">
        <v>18</v>
      </c>
      <c r="AG1389">
        <v>0</v>
      </c>
      <c r="AH1389">
        <v>18</v>
      </c>
      <c r="AI1389">
        <v>0</v>
      </c>
      <c r="AJ1389" t="s">
        <v>728</v>
      </c>
      <c r="AK1389" t="s">
        <v>780</v>
      </c>
      <c r="AL1389" t="s">
        <v>831</v>
      </c>
      <c r="AM1389" t="s">
        <v>882</v>
      </c>
      <c r="AP1389">
        <v>99153</v>
      </c>
      <c r="AQ1389">
        <v>95383</v>
      </c>
      <c r="AR1389" t="s">
        <v>890</v>
      </c>
      <c r="AS1389" t="s">
        <v>83</v>
      </c>
      <c r="AU1389" t="s">
        <v>728</v>
      </c>
      <c r="AW1389" t="s">
        <v>85</v>
      </c>
      <c r="AX1389">
        <v>2162</v>
      </c>
      <c r="AY1389" t="s">
        <v>988</v>
      </c>
      <c r="AZ1389" t="s">
        <v>1001</v>
      </c>
      <c r="BA1389">
        <v>18</v>
      </c>
      <c r="BB1389" s="2">
        <v>45475</v>
      </c>
      <c r="BC1389" s="2">
        <v>45480</v>
      </c>
      <c r="BD1389">
        <v>5</v>
      </c>
      <c r="BE1389" t="s">
        <v>1010</v>
      </c>
      <c r="BF1389" t="s">
        <v>1049</v>
      </c>
      <c r="BG1389" t="s">
        <v>447</v>
      </c>
      <c r="BH1389" t="s">
        <v>620</v>
      </c>
      <c r="BI1389">
        <v>20</v>
      </c>
      <c r="BJ1389">
        <v>0</v>
      </c>
      <c r="BK1389" t="s">
        <v>714</v>
      </c>
      <c r="BL1389">
        <v>17.100000000000001</v>
      </c>
      <c r="BM1389">
        <v>15</v>
      </c>
      <c r="BN1389" t="s">
        <v>115</v>
      </c>
      <c r="BO1389">
        <v>342</v>
      </c>
      <c r="BP1389">
        <v>342</v>
      </c>
      <c r="BQ1389">
        <v>300</v>
      </c>
      <c r="BR1389">
        <v>300</v>
      </c>
      <c r="BS1389">
        <v>42</v>
      </c>
      <c r="BT1389">
        <v>42</v>
      </c>
      <c r="BV1389" t="s">
        <v>890</v>
      </c>
      <c r="BW1389" t="s">
        <v>1220</v>
      </c>
      <c r="BX1389" t="s">
        <v>1250</v>
      </c>
      <c r="BY1389" t="s">
        <v>1262</v>
      </c>
      <c r="BZ1389" t="s">
        <v>719</v>
      </c>
      <c r="CA1389">
        <v>20</v>
      </c>
      <c r="CB1389">
        <v>20</v>
      </c>
      <c r="CC1389">
        <v>0</v>
      </c>
      <c r="CD1389">
        <v>20</v>
      </c>
      <c r="CE1389" t="s">
        <v>1269</v>
      </c>
      <c r="CF1389">
        <v>0</v>
      </c>
      <c r="CJ1389" s="4" t="str">
        <f t="shared" si="210"/>
        <v>تيب دوكو</v>
      </c>
      <c r="CK1389" s="5">
        <f t="shared" si="211"/>
        <v>45474</v>
      </c>
      <c r="CL1389" s="4">
        <f t="shared" si="212"/>
        <v>17</v>
      </c>
      <c r="CN1389" s="4" t="str">
        <f t="shared" si="213"/>
        <v>تيب دوكو</v>
      </c>
      <c r="CO1389" s="5">
        <f t="shared" si="214"/>
        <v>45480</v>
      </c>
      <c r="CP1389" s="4">
        <f t="shared" si="215"/>
        <v>17.100000000000001</v>
      </c>
      <c r="CR1389" s="4">
        <f t="shared" si="216"/>
        <v>-0.10000000000000142</v>
      </c>
      <c r="CS1389" s="6">
        <f t="shared" si="217"/>
        <v>-5.8823529411765538E-3</v>
      </c>
      <c r="CT1389">
        <f t="shared" si="218"/>
        <v>307.8</v>
      </c>
      <c r="CU1389">
        <f t="shared" si="219"/>
        <v>306</v>
      </c>
    </row>
    <row r="1390" spans="1:99" x14ac:dyDescent="0.3">
      <c r="A1390">
        <v>566</v>
      </c>
      <c r="B1390">
        <v>709</v>
      </c>
      <c r="C1390">
        <v>3</v>
      </c>
      <c r="D1390" t="s">
        <v>83</v>
      </c>
      <c r="E1390" t="s">
        <v>84</v>
      </c>
      <c r="H1390" t="s">
        <v>85</v>
      </c>
      <c r="I1390" t="s">
        <v>113</v>
      </c>
      <c r="J1390" t="s">
        <v>114</v>
      </c>
      <c r="K1390" t="s">
        <v>115</v>
      </c>
      <c r="L1390">
        <v>4</v>
      </c>
      <c r="M1390">
        <v>1</v>
      </c>
      <c r="N1390" s="2">
        <v>45470</v>
      </c>
      <c r="O1390" s="2">
        <v>45474</v>
      </c>
      <c r="P1390" t="s">
        <v>183</v>
      </c>
      <c r="Q1390" t="s">
        <v>273</v>
      </c>
      <c r="R1390" t="s">
        <v>447</v>
      </c>
      <c r="S1390" t="s">
        <v>447</v>
      </c>
      <c r="T1390" t="s">
        <v>620</v>
      </c>
      <c r="U1390" t="s">
        <v>714</v>
      </c>
      <c r="V1390">
        <v>17</v>
      </c>
      <c r="W1390">
        <v>18</v>
      </c>
      <c r="X1390" t="s">
        <v>719</v>
      </c>
      <c r="Y1390">
        <v>306</v>
      </c>
      <c r="AB1390" s="2">
        <v>45441</v>
      </c>
      <c r="AC1390">
        <v>42.84</v>
      </c>
      <c r="AE1390">
        <v>18</v>
      </c>
      <c r="AF1390">
        <v>18</v>
      </c>
      <c r="AG1390">
        <v>0</v>
      </c>
      <c r="AH1390">
        <v>18</v>
      </c>
      <c r="AI1390">
        <v>0</v>
      </c>
      <c r="AJ1390" t="s">
        <v>728</v>
      </c>
      <c r="AK1390" t="s">
        <v>766</v>
      </c>
      <c r="AL1390" t="s">
        <v>817</v>
      </c>
      <c r="AM1390" t="s">
        <v>868</v>
      </c>
      <c r="AP1390">
        <v>98706</v>
      </c>
      <c r="AQ1390">
        <v>93960</v>
      </c>
      <c r="AS1390" t="s">
        <v>83</v>
      </c>
      <c r="AU1390" t="s">
        <v>922</v>
      </c>
      <c r="AW1390" t="s">
        <v>85</v>
      </c>
      <c r="AX1390">
        <v>2162</v>
      </c>
      <c r="AY1390" t="s">
        <v>993</v>
      </c>
      <c r="AZ1390" t="s">
        <v>1007</v>
      </c>
      <c r="BA1390">
        <v>1</v>
      </c>
      <c r="BB1390" s="2">
        <v>45454</v>
      </c>
      <c r="BC1390" s="2">
        <v>45454</v>
      </c>
      <c r="BD1390">
        <v>7</v>
      </c>
      <c r="BE1390" t="s">
        <v>1010</v>
      </c>
      <c r="BF1390" t="s">
        <v>1187</v>
      </c>
      <c r="BG1390" t="s">
        <v>447</v>
      </c>
      <c r="BH1390" t="s">
        <v>620</v>
      </c>
      <c r="BI1390">
        <v>50</v>
      </c>
      <c r="BJ1390">
        <v>0</v>
      </c>
      <c r="BK1390" t="s">
        <v>714</v>
      </c>
      <c r="BL1390">
        <v>57</v>
      </c>
      <c r="BM1390">
        <v>50</v>
      </c>
      <c r="BN1390" t="s">
        <v>115</v>
      </c>
      <c r="BO1390">
        <v>2850</v>
      </c>
      <c r="BP1390">
        <v>2850</v>
      </c>
      <c r="BQ1390">
        <v>2500</v>
      </c>
      <c r="BR1390">
        <v>2500</v>
      </c>
      <c r="BS1390">
        <v>350</v>
      </c>
      <c r="BT1390">
        <v>350</v>
      </c>
      <c r="BY1390" t="s">
        <v>1263</v>
      </c>
      <c r="BZ1390" t="s">
        <v>719</v>
      </c>
      <c r="CA1390">
        <v>50</v>
      </c>
      <c r="CB1390">
        <v>50</v>
      </c>
      <c r="CC1390">
        <v>0</v>
      </c>
      <c r="CD1390">
        <v>50</v>
      </c>
      <c r="CE1390" t="s">
        <v>1269</v>
      </c>
      <c r="CF1390">
        <v>0</v>
      </c>
      <c r="CJ1390" s="4" t="str">
        <f t="shared" si="210"/>
        <v>تيب دوكو</v>
      </c>
      <c r="CK1390" s="5">
        <f t="shared" si="211"/>
        <v>45474</v>
      </c>
      <c r="CL1390" s="4">
        <f t="shared" si="212"/>
        <v>17</v>
      </c>
      <c r="CN1390" s="4" t="str">
        <f t="shared" si="213"/>
        <v>تيب دوكو</v>
      </c>
      <c r="CO1390" s="5">
        <f t="shared" si="214"/>
        <v>45454</v>
      </c>
      <c r="CP1390" s="4">
        <f t="shared" si="215"/>
        <v>57</v>
      </c>
      <c r="CR1390" s="4">
        <f t="shared" si="216"/>
        <v>-40</v>
      </c>
      <c r="CS1390" s="6">
        <f t="shared" si="217"/>
        <v>-2.3529411764705883</v>
      </c>
      <c r="CT1390">
        <f t="shared" si="218"/>
        <v>1026</v>
      </c>
      <c r="CU1390">
        <f t="shared" si="219"/>
        <v>306</v>
      </c>
    </row>
    <row r="1391" spans="1:99" x14ac:dyDescent="0.3">
      <c r="A1391">
        <v>566</v>
      </c>
      <c r="B1391">
        <v>709</v>
      </c>
      <c r="C1391">
        <v>1</v>
      </c>
      <c r="D1391" t="s">
        <v>83</v>
      </c>
      <c r="E1391" t="s">
        <v>84</v>
      </c>
      <c r="H1391" t="s">
        <v>85</v>
      </c>
      <c r="I1391" t="s">
        <v>113</v>
      </c>
      <c r="J1391" t="s">
        <v>114</v>
      </c>
      <c r="K1391" t="s">
        <v>115</v>
      </c>
      <c r="L1391">
        <v>8</v>
      </c>
      <c r="M1391">
        <v>1</v>
      </c>
      <c r="N1391" s="2">
        <v>45470</v>
      </c>
      <c r="O1391" s="2">
        <v>45474</v>
      </c>
      <c r="P1391" t="s">
        <v>183</v>
      </c>
      <c r="Q1391" t="s">
        <v>290</v>
      </c>
      <c r="R1391" t="s">
        <v>464</v>
      </c>
      <c r="S1391" t="s">
        <v>464</v>
      </c>
      <c r="T1391" t="s">
        <v>637</v>
      </c>
      <c r="U1391" t="s">
        <v>714</v>
      </c>
      <c r="V1391">
        <v>38</v>
      </c>
      <c r="W1391">
        <v>60</v>
      </c>
      <c r="X1391" t="s">
        <v>719</v>
      </c>
      <c r="Y1391">
        <v>2280</v>
      </c>
      <c r="AB1391" s="2">
        <v>45441</v>
      </c>
      <c r="AC1391">
        <v>319.2</v>
      </c>
      <c r="AE1391">
        <v>60</v>
      </c>
      <c r="AF1391">
        <v>60</v>
      </c>
      <c r="AG1391">
        <v>0</v>
      </c>
      <c r="AH1391">
        <v>60</v>
      </c>
      <c r="AI1391">
        <v>0</v>
      </c>
      <c r="AJ1391" t="s">
        <v>728</v>
      </c>
      <c r="AK1391" t="s">
        <v>750</v>
      </c>
      <c r="AL1391" t="s">
        <v>801</v>
      </c>
      <c r="AM1391" t="s">
        <v>852</v>
      </c>
      <c r="AP1391">
        <v>98421</v>
      </c>
      <c r="AQ1391">
        <v>92346</v>
      </c>
      <c r="AR1391" t="s">
        <v>912</v>
      </c>
      <c r="AS1391" t="s">
        <v>83</v>
      </c>
      <c r="AU1391" t="s">
        <v>728</v>
      </c>
      <c r="AW1391" t="s">
        <v>85</v>
      </c>
      <c r="AX1391">
        <v>2162</v>
      </c>
      <c r="AY1391" t="s">
        <v>963</v>
      </c>
      <c r="AZ1391" t="s">
        <v>1001</v>
      </c>
      <c r="BA1391">
        <v>3</v>
      </c>
      <c r="BB1391" s="2">
        <v>45446</v>
      </c>
      <c r="BC1391" s="2">
        <v>45452</v>
      </c>
      <c r="BD1391">
        <v>2</v>
      </c>
      <c r="BE1391" t="s">
        <v>1010</v>
      </c>
      <c r="BG1391" t="s">
        <v>464</v>
      </c>
      <c r="BH1391" t="s">
        <v>637</v>
      </c>
      <c r="BI1391">
        <v>12</v>
      </c>
      <c r="BJ1391">
        <v>0</v>
      </c>
      <c r="BK1391" t="s">
        <v>714</v>
      </c>
      <c r="BL1391">
        <v>45</v>
      </c>
      <c r="BM1391">
        <v>45</v>
      </c>
      <c r="BN1391" t="s">
        <v>115</v>
      </c>
      <c r="BO1391">
        <v>540</v>
      </c>
      <c r="BP1391">
        <v>540</v>
      </c>
      <c r="BQ1391">
        <v>540</v>
      </c>
      <c r="BR1391">
        <v>540</v>
      </c>
      <c r="BS1391">
        <v>0</v>
      </c>
      <c r="BT1391">
        <v>0</v>
      </c>
      <c r="BU1391" t="s">
        <v>1209</v>
      </c>
      <c r="BV1391" t="s">
        <v>912</v>
      </c>
      <c r="BW1391" t="s">
        <v>1236</v>
      </c>
      <c r="BX1391" t="s">
        <v>1250</v>
      </c>
      <c r="BY1391" t="s">
        <v>1262</v>
      </c>
      <c r="BZ1391" t="s">
        <v>719</v>
      </c>
      <c r="CA1391">
        <v>12</v>
      </c>
      <c r="CB1391">
        <v>12</v>
      </c>
      <c r="CC1391">
        <v>0</v>
      </c>
      <c r="CD1391">
        <v>12</v>
      </c>
      <c r="CE1391" t="s">
        <v>1269</v>
      </c>
      <c r="CF1391">
        <v>0</v>
      </c>
      <c r="CJ1391" s="4" t="str">
        <f t="shared" si="210"/>
        <v>قلم دوكو (كل الألوان)</v>
      </c>
      <c r="CK1391" s="5">
        <f t="shared" si="211"/>
        <v>45474</v>
      </c>
      <c r="CL1391" s="4">
        <f t="shared" si="212"/>
        <v>38</v>
      </c>
      <c r="CN1391" s="4" t="str">
        <f t="shared" si="213"/>
        <v>قلم دوكو (كل الألوان)</v>
      </c>
      <c r="CO1391" s="5">
        <f t="shared" si="214"/>
        <v>45452</v>
      </c>
      <c r="CP1391" s="4">
        <f t="shared" si="215"/>
        <v>45</v>
      </c>
      <c r="CR1391" s="4">
        <f t="shared" si="216"/>
        <v>-7</v>
      </c>
      <c r="CS1391" s="6">
        <f t="shared" si="217"/>
        <v>-0.18421052631578946</v>
      </c>
      <c r="CT1391">
        <f t="shared" si="218"/>
        <v>2700</v>
      </c>
      <c r="CU1391">
        <f t="shared" si="219"/>
        <v>2280</v>
      </c>
    </row>
    <row r="1392" spans="1:99" x14ac:dyDescent="0.3">
      <c r="A1392">
        <v>566</v>
      </c>
      <c r="B1392">
        <v>709</v>
      </c>
      <c r="C1392">
        <v>1</v>
      </c>
      <c r="D1392" t="s">
        <v>83</v>
      </c>
      <c r="E1392" t="s">
        <v>84</v>
      </c>
      <c r="H1392" t="s">
        <v>85</v>
      </c>
      <c r="I1392" t="s">
        <v>113</v>
      </c>
      <c r="J1392" t="s">
        <v>114</v>
      </c>
      <c r="K1392" t="s">
        <v>115</v>
      </c>
      <c r="L1392">
        <v>8</v>
      </c>
      <c r="M1392">
        <v>1</v>
      </c>
      <c r="N1392" s="2">
        <v>45470</v>
      </c>
      <c r="O1392" s="2">
        <v>45474</v>
      </c>
      <c r="P1392" t="s">
        <v>183</v>
      </c>
      <c r="Q1392" t="s">
        <v>290</v>
      </c>
      <c r="R1392" t="s">
        <v>464</v>
      </c>
      <c r="S1392" t="s">
        <v>464</v>
      </c>
      <c r="T1392" t="s">
        <v>637</v>
      </c>
      <c r="U1392" t="s">
        <v>714</v>
      </c>
      <c r="V1392">
        <v>38</v>
      </c>
      <c r="W1392">
        <v>60</v>
      </c>
      <c r="X1392" t="s">
        <v>719</v>
      </c>
      <c r="Y1392">
        <v>2280</v>
      </c>
      <c r="AB1392" s="2">
        <v>45441</v>
      </c>
      <c r="AC1392">
        <v>319.2</v>
      </c>
      <c r="AE1392">
        <v>60</v>
      </c>
      <c r="AF1392">
        <v>60</v>
      </c>
      <c r="AG1392">
        <v>0</v>
      </c>
      <c r="AH1392">
        <v>60</v>
      </c>
      <c r="AI1392">
        <v>0</v>
      </c>
      <c r="AJ1392" t="s">
        <v>728</v>
      </c>
      <c r="AK1392" t="s">
        <v>745</v>
      </c>
      <c r="AL1392" t="s">
        <v>796</v>
      </c>
      <c r="AM1392" t="s">
        <v>847</v>
      </c>
      <c r="AP1392">
        <v>98366</v>
      </c>
      <c r="AQ1392">
        <v>88012</v>
      </c>
      <c r="AR1392" t="s">
        <v>891</v>
      </c>
      <c r="AS1392" t="s">
        <v>83</v>
      </c>
      <c r="AU1392" t="s">
        <v>728</v>
      </c>
      <c r="AW1392" t="s">
        <v>925</v>
      </c>
      <c r="AX1392">
        <v>10213</v>
      </c>
      <c r="AY1392" t="s">
        <v>997</v>
      </c>
      <c r="AZ1392" t="s">
        <v>1003</v>
      </c>
      <c r="BA1392">
        <v>37</v>
      </c>
      <c r="BB1392" s="2">
        <v>45445</v>
      </c>
      <c r="BC1392" s="2">
        <v>45449</v>
      </c>
      <c r="BD1392">
        <v>54</v>
      </c>
      <c r="BE1392" t="s">
        <v>1011</v>
      </c>
      <c r="BF1392" t="s">
        <v>1139</v>
      </c>
      <c r="BG1392" t="s">
        <v>464</v>
      </c>
      <c r="BH1392" t="s">
        <v>637</v>
      </c>
      <c r="BI1392">
        <v>10</v>
      </c>
      <c r="BJ1392">
        <v>0</v>
      </c>
      <c r="BK1392" t="s">
        <v>714</v>
      </c>
      <c r="BL1392">
        <v>59.28</v>
      </c>
      <c r="BM1392">
        <v>52</v>
      </c>
      <c r="BN1392" t="s">
        <v>115</v>
      </c>
      <c r="BO1392">
        <v>592.79999999999995</v>
      </c>
      <c r="BP1392">
        <v>592.79999999999995</v>
      </c>
      <c r="BQ1392">
        <v>520</v>
      </c>
      <c r="BR1392">
        <v>520</v>
      </c>
      <c r="BS1392">
        <v>72.8</v>
      </c>
      <c r="BT1392">
        <v>72.8</v>
      </c>
      <c r="BV1392" t="s">
        <v>891</v>
      </c>
      <c r="BW1392" t="s">
        <v>1003</v>
      </c>
      <c r="BX1392" t="s">
        <v>1250</v>
      </c>
      <c r="BY1392" t="s">
        <v>1262</v>
      </c>
      <c r="BZ1392" t="s">
        <v>723</v>
      </c>
      <c r="CA1392">
        <v>10</v>
      </c>
      <c r="CB1392">
        <v>10</v>
      </c>
      <c r="CC1392">
        <v>0</v>
      </c>
      <c r="CD1392">
        <v>10</v>
      </c>
      <c r="CE1392" t="s">
        <v>1269</v>
      </c>
      <c r="CF1392">
        <v>0</v>
      </c>
      <c r="CJ1392" s="4" t="str">
        <f t="shared" si="210"/>
        <v>قلم دوكو (كل الألوان)</v>
      </c>
      <c r="CK1392" s="5">
        <f t="shared" si="211"/>
        <v>45474</v>
      </c>
      <c r="CL1392" s="4">
        <f t="shared" si="212"/>
        <v>38</v>
      </c>
      <c r="CN1392" s="4" t="str">
        <f t="shared" si="213"/>
        <v>قلم دوكو (كل الألوان)</v>
      </c>
      <c r="CO1392" s="5">
        <f t="shared" si="214"/>
        <v>45449</v>
      </c>
      <c r="CP1392" s="4">
        <f t="shared" si="215"/>
        <v>59.28</v>
      </c>
      <c r="CR1392" s="4">
        <f t="shared" si="216"/>
        <v>-21.28</v>
      </c>
      <c r="CS1392" s="6">
        <f t="shared" si="217"/>
        <v>-0.56000000000000005</v>
      </c>
      <c r="CT1392">
        <f t="shared" si="218"/>
        <v>3556.8</v>
      </c>
      <c r="CU1392">
        <f t="shared" si="219"/>
        <v>2280</v>
      </c>
    </row>
    <row r="1393" spans="1:99" x14ac:dyDescent="0.3">
      <c r="A1393">
        <v>566</v>
      </c>
      <c r="B1393">
        <v>709</v>
      </c>
      <c r="C1393">
        <v>5</v>
      </c>
      <c r="D1393" t="s">
        <v>83</v>
      </c>
      <c r="E1393" t="s">
        <v>84</v>
      </c>
      <c r="H1393" t="s">
        <v>85</v>
      </c>
      <c r="I1393" t="s">
        <v>113</v>
      </c>
      <c r="J1393" t="s">
        <v>114</v>
      </c>
      <c r="K1393" t="s">
        <v>115</v>
      </c>
      <c r="L1393">
        <v>6</v>
      </c>
      <c r="M1393">
        <v>1</v>
      </c>
      <c r="N1393" s="2">
        <v>45470</v>
      </c>
      <c r="O1393" s="2">
        <v>45474</v>
      </c>
      <c r="P1393" t="s">
        <v>183</v>
      </c>
      <c r="Q1393" t="s">
        <v>264</v>
      </c>
      <c r="R1393" t="s">
        <v>438</v>
      </c>
      <c r="S1393" t="s">
        <v>438</v>
      </c>
      <c r="T1393" t="s">
        <v>611</v>
      </c>
      <c r="U1393" t="s">
        <v>714</v>
      </c>
      <c r="V1393">
        <v>55</v>
      </c>
      <c r="W1393">
        <v>5</v>
      </c>
      <c r="X1393" t="s">
        <v>719</v>
      </c>
      <c r="Y1393">
        <v>275</v>
      </c>
      <c r="AB1393" s="2">
        <v>45441</v>
      </c>
      <c r="AC1393">
        <v>38.5</v>
      </c>
      <c r="AE1393">
        <v>5</v>
      </c>
      <c r="AF1393">
        <v>5</v>
      </c>
      <c r="AG1393">
        <v>0</v>
      </c>
      <c r="AH1393">
        <v>5</v>
      </c>
      <c r="AI1393">
        <v>0</v>
      </c>
      <c r="AJ1393" t="s">
        <v>728</v>
      </c>
      <c r="AK1393" t="s">
        <v>750</v>
      </c>
      <c r="AL1393" t="s">
        <v>801</v>
      </c>
      <c r="AM1393" t="s">
        <v>852</v>
      </c>
      <c r="AP1393">
        <v>98877</v>
      </c>
      <c r="AQ1393">
        <v>84579</v>
      </c>
      <c r="AR1393" t="s">
        <v>886</v>
      </c>
      <c r="AS1393" t="s">
        <v>83</v>
      </c>
      <c r="AU1393" t="s">
        <v>728</v>
      </c>
      <c r="AW1393" t="s">
        <v>85</v>
      </c>
      <c r="AX1393">
        <v>2162</v>
      </c>
      <c r="AY1393" t="s">
        <v>963</v>
      </c>
      <c r="AZ1393" t="s">
        <v>1001</v>
      </c>
      <c r="BA1393">
        <v>2</v>
      </c>
      <c r="BB1393" s="2">
        <v>45467</v>
      </c>
      <c r="BC1393" s="2">
        <v>45474</v>
      </c>
      <c r="BD1393">
        <v>9</v>
      </c>
      <c r="BE1393" t="s">
        <v>1010</v>
      </c>
      <c r="BG1393" t="s">
        <v>438</v>
      </c>
      <c r="BH1393" t="s">
        <v>611</v>
      </c>
      <c r="BI1393">
        <v>5</v>
      </c>
      <c r="BJ1393">
        <v>0</v>
      </c>
      <c r="BK1393" t="s">
        <v>714</v>
      </c>
      <c r="BL1393">
        <v>85.5</v>
      </c>
      <c r="BM1393">
        <v>75</v>
      </c>
      <c r="BN1393" t="s">
        <v>115</v>
      </c>
      <c r="BO1393">
        <v>427.5</v>
      </c>
      <c r="BP1393">
        <v>427.5</v>
      </c>
      <c r="BQ1393">
        <v>375</v>
      </c>
      <c r="BR1393">
        <v>375</v>
      </c>
      <c r="BS1393">
        <v>52.5</v>
      </c>
      <c r="BT1393">
        <v>52.5</v>
      </c>
      <c r="BV1393" t="s">
        <v>886</v>
      </c>
      <c r="BW1393" t="s">
        <v>1216</v>
      </c>
      <c r="BX1393" t="s">
        <v>1250</v>
      </c>
      <c r="BY1393" t="s">
        <v>1262</v>
      </c>
      <c r="BZ1393" t="s">
        <v>719</v>
      </c>
      <c r="CA1393">
        <v>5</v>
      </c>
      <c r="CB1393">
        <v>5</v>
      </c>
      <c r="CC1393">
        <v>0</v>
      </c>
      <c r="CD1393">
        <v>5</v>
      </c>
      <c r="CE1393" t="s">
        <v>1269</v>
      </c>
      <c r="CF1393">
        <v>0</v>
      </c>
      <c r="CJ1393" s="4" t="str">
        <f t="shared" si="210"/>
        <v>شريط قياس 5م</v>
      </c>
      <c r="CK1393" s="5">
        <f t="shared" si="211"/>
        <v>45474</v>
      </c>
      <c r="CL1393" s="4">
        <f t="shared" si="212"/>
        <v>55</v>
      </c>
      <c r="CN1393" s="4" t="str">
        <f t="shared" si="213"/>
        <v>شريط قياس 5م</v>
      </c>
      <c r="CO1393" s="5">
        <f t="shared" si="214"/>
        <v>45474</v>
      </c>
      <c r="CP1393" s="4">
        <f t="shared" si="215"/>
        <v>85.5</v>
      </c>
      <c r="CR1393" s="4">
        <f t="shared" si="216"/>
        <v>-30.5</v>
      </c>
      <c r="CS1393" s="6">
        <f t="shared" si="217"/>
        <v>-0.55454545454545456</v>
      </c>
      <c r="CT1393">
        <f t="shared" si="218"/>
        <v>427.5</v>
      </c>
      <c r="CU1393">
        <f t="shared" si="219"/>
        <v>275</v>
      </c>
    </row>
    <row r="1394" spans="1:99" x14ac:dyDescent="0.3">
      <c r="A1394">
        <v>566</v>
      </c>
      <c r="B1394">
        <v>709</v>
      </c>
      <c r="C1394">
        <v>5</v>
      </c>
      <c r="D1394" t="s">
        <v>83</v>
      </c>
      <c r="E1394" t="s">
        <v>84</v>
      </c>
      <c r="H1394" t="s">
        <v>85</v>
      </c>
      <c r="I1394" t="s">
        <v>113</v>
      </c>
      <c r="J1394" t="s">
        <v>114</v>
      </c>
      <c r="K1394" t="s">
        <v>115</v>
      </c>
      <c r="L1394">
        <v>6</v>
      </c>
      <c r="M1394">
        <v>1</v>
      </c>
      <c r="N1394" s="2">
        <v>45470</v>
      </c>
      <c r="O1394" s="2">
        <v>45474</v>
      </c>
      <c r="P1394" t="s">
        <v>183</v>
      </c>
      <c r="Q1394" t="s">
        <v>264</v>
      </c>
      <c r="R1394" t="s">
        <v>438</v>
      </c>
      <c r="S1394" t="s">
        <v>438</v>
      </c>
      <c r="T1394" t="s">
        <v>611</v>
      </c>
      <c r="U1394" t="s">
        <v>714</v>
      </c>
      <c r="V1394">
        <v>55</v>
      </c>
      <c r="W1394">
        <v>5</v>
      </c>
      <c r="X1394" t="s">
        <v>719</v>
      </c>
      <c r="Y1394">
        <v>275</v>
      </c>
      <c r="AB1394" s="2">
        <v>45441</v>
      </c>
      <c r="AC1394">
        <v>38.5</v>
      </c>
      <c r="AE1394">
        <v>5</v>
      </c>
      <c r="AF1394">
        <v>5</v>
      </c>
      <c r="AG1394">
        <v>0</v>
      </c>
      <c r="AH1394">
        <v>5</v>
      </c>
      <c r="AI1394">
        <v>0</v>
      </c>
      <c r="AJ1394" t="s">
        <v>728</v>
      </c>
      <c r="AK1394" t="s">
        <v>732</v>
      </c>
      <c r="AL1394" t="s">
        <v>783</v>
      </c>
      <c r="AM1394" t="s">
        <v>834</v>
      </c>
      <c r="AP1394">
        <v>98422</v>
      </c>
      <c r="AQ1394">
        <v>93211</v>
      </c>
      <c r="AR1394" t="s">
        <v>890</v>
      </c>
      <c r="AS1394" t="s">
        <v>83</v>
      </c>
      <c r="AU1394" t="s">
        <v>728</v>
      </c>
      <c r="AW1394" t="s">
        <v>85</v>
      </c>
      <c r="AX1394">
        <v>2162</v>
      </c>
      <c r="AY1394" t="s">
        <v>963</v>
      </c>
      <c r="AZ1394" t="s">
        <v>1001</v>
      </c>
      <c r="BA1394">
        <v>1</v>
      </c>
      <c r="BB1394" s="2">
        <v>45446</v>
      </c>
      <c r="BC1394" s="2">
        <v>45452</v>
      </c>
      <c r="BD1394">
        <v>2</v>
      </c>
      <c r="BE1394" t="s">
        <v>1010</v>
      </c>
      <c r="BG1394" t="s">
        <v>438</v>
      </c>
      <c r="BH1394" t="s">
        <v>611</v>
      </c>
      <c r="BI1394">
        <v>1</v>
      </c>
      <c r="BJ1394">
        <v>0</v>
      </c>
      <c r="BK1394" t="s">
        <v>714</v>
      </c>
      <c r="BL1394">
        <v>60</v>
      </c>
      <c r="BM1394">
        <v>60</v>
      </c>
      <c r="BN1394" t="s">
        <v>115</v>
      </c>
      <c r="BO1394">
        <v>60</v>
      </c>
      <c r="BP1394">
        <v>60</v>
      </c>
      <c r="BQ1394">
        <v>60</v>
      </c>
      <c r="BR1394">
        <v>60</v>
      </c>
      <c r="BS1394">
        <v>0</v>
      </c>
      <c r="BT1394">
        <v>0</v>
      </c>
      <c r="BU1394" t="s">
        <v>1209</v>
      </c>
      <c r="BV1394" t="s">
        <v>890</v>
      </c>
      <c r="BW1394" t="s">
        <v>1220</v>
      </c>
      <c r="BX1394" t="s">
        <v>1261</v>
      </c>
      <c r="BY1394" t="s">
        <v>1266</v>
      </c>
      <c r="BZ1394" t="s">
        <v>719</v>
      </c>
      <c r="CA1394">
        <v>1</v>
      </c>
      <c r="CB1394">
        <v>1</v>
      </c>
      <c r="CC1394">
        <v>0</v>
      </c>
      <c r="CD1394">
        <v>1</v>
      </c>
      <c r="CE1394" t="s">
        <v>1269</v>
      </c>
      <c r="CF1394">
        <v>0</v>
      </c>
      <c r="CJ1394" s="4" t="str">
        <f t="shared" si="210"/>
        <v>شريط قياس 5م</v>
      </c>
      <c r="CK1394" s="5">
        <f t="shared" si="211"/>
        <v>45474</v>
      </c>
      <c r="CL1394" s="4">
        <f t="shared" si="212"/>
        <v>55</v>
      </c>
      <c r="CN1394" s="4" t="str">
        <f t="shared" si="213"/>
        <v>شريط قياس 5م</v>
      </c>
      <c r="CO1394" s="5">
        <f t="shared" si="214"/>
        <v>45452</v>
      </c>
      <c r="CP1394" s="4">
        <f t="shared" si="215"/>
        <v>60</v>
      </c>
      <c r="CR1394" s="4">
        <f t="shared" si="216"/>
        <v>-5</v>
      </c>
      <c r="CS1394" s="6">
        <f t="shared" si="217"/>
        <v>-9.0909090909090912E-2</v>
      </c>
      <c r="CT1394">
        <f t="shared" si="218"/>
        <v>300</v>
      </c>
      <c r="CU1394">
        <f t="shared" si="219"/>
        <v>275</v>
      </c>
    </row>
    <row r="1395" spans="1:99" x14ac:dyDescent="0.3">
      <c r="A1395">
        <v>566</v>
      </c>
      <c r="B1395">
        <v>709</v>
      </c>
      <c r="C1395">
        <v>5</v>
      </c>
      <c r="D1395" t="s">
        <v>83</v>
      </c>
      <c r="E1395" t="s">
        <v>84</v>
      </c>
      <c r="H1395" t="s">
        <v>85</v>
      </c>
      <c r="I1395" t="s">
        <v>113</v>
      </c>
      <c r="J1395" t="s">
        <v>114</v>
      </c>
      <c r="K1395" t="s">
        <v>115</v>
      </c>
      <c r="L1395">
        <v>6</v>
      </c>
      <c r="M1395">
        <v>1</v>
      </c>
      <c r="N1395" s="2">
        <v>45470</v>
      </c>
      <c r="O1395" s="2">
        <v>45474</v>
      </c>
      <c r="P1395" t="s">
        <v>183</v>
      </c>
      <c r="Q1395" t="s">
        <v>264</v>
      </c>
      <c r="R1395" t="s">
        <v>438</v>
      </c>
      <c r="S1395" t="s">
        <v>438</v>
      </c>
      <c r="T1395" t="s">
        <v>611</v>
      </c>
      <c r="U1395" t="s">
        <v>714</v>
      </c>
      <c r="V1395">
        <v>55</v>
      </c>
      <c r="W1395">
        <v>5</v>
      </c>
      <c r="X1395" t="s">
        <v>719</v>
      </c>
      <c r="Y1395">
        <v>275</v>
      </c>
      <c r="AB1395" s="2">
        <v>45441</v>
      </c>
      <c r="AC1395">
        <v>38.5</v>
      </c>
      <c r="AE1395">
        <v>5</v>
      </c>
      <c r="AF1395">
        <v>5</v>
      </c>
      <c r="AG1395">
        <v>0</v>
      </c>
      <c r="AH1395">
        <v>5</v>
      </c>
      <c r="AI1395">
        <v>0</v>
      </c>
      <c r="AJ1395" t="s">
        <v>728</v>
      </c>
      <c r="AK1395" t="s">
        <v>776</v>
      </c>
      <c r="AL1395" t="s">
        <v>827</v>
      </c>
      <c r="AM1395" t="s">
        <v>878</v>
      </c>
      <c r="AP1395">
        <v>99129</v>
      </c>
      <c r="AQ1395">
        <v>94850</v>
      </c>
      <c r="AR1395" t="s">
        <v>916</v>
      </c>
      <c r="AS1395" t="s">
        <v>83</v>
      </c>
      <c r="AU1395" t="s">
        <v>729</v>
      </c>
      <c r="AW1395" t="s">
        <v>932</v>
      </c>
      <c r="AX1395">
        <v>1832</v>
      </c>
      <c r="AY1395" t="s">
        <v>985</v>
      </c>
      <c r="AZ1395" t="s">
        <v>1002</v>
      </c>
      <c r="BA1395">
        <v>2</v>
      </c>
      <c r="BB1395" s="2">
        <v>45475</v>
      </c>
      <c r="BC1395" s="2">
        <v>45475</v>
      </c>
      <c r="BD1395">
        <v>27</v>
      </c>
      <c r="BE1395" t="s">
        <v>1011</v>
      </c>
      <c r="BG1395" t="s">
        <v>438</v>
      </c>
      <c r="BH1395" t="s">
        <v>611</v>
      </c>
      <c r="BI1395">
        <v>10</v>
      </c>
      <c r="BJ1395">
        <v>0</v>
      </c>
      <c r="BK1395" t="s">
        <v>714</v>
      </c>
      <c r="BL1395">
        <v>63.84</v>
      </c>
      <c r="BM1395">
        <v>56</v>
      </c>
      <c r="BN1395" t="s">
        <v>115</v>
      </c>
      <c r="BO1395">
        <v>638.4</v>
      </c>
      <c r="BP1395">
        <v>638.4</v>
      </c>
      <c r="BQ1395">
        <v>560</v>
      </c>
      <c r="BR1395">
        <v>560</v>
      </c>
      <c r="BS1395">
        <v>78.400000000000006</v>
      </c>
      <c r="BT1395">
        <v>78.400000000000006</v>
      </c>
      <c r="BV1395" t="s">
        <v>916</v>
      </c>
      <c r="BW1395" t="s">
        <v>1246</v>
      </c>
      <c r="BX1395" t="s">
        <v>1257</v>
      </c>
      <c r="BY1395" t="s">
        <v>1266</v>
      </c>
      <c r="BZ1395" t="s">
        <v>723</v>
      </c>
      <c r="CA1395">
        <v>0</v>
      </c>
      <c r="CB1395">
        <v>0</v>
      </c>
      <c r="CC1395">
        <v>0</v>
      </c>
      <c r="CD1395">
        <v>0</v>
      </c>
      <c r="CE1395" t="s">
        <v>1287</v>
      </c>
      <c r="CF1395">
        <v>638.4</v>
      </c>
      <c r="CJ1395" s="4" t="str">
        <f t="shared" si="210"/>
        <v>شريط قياس 5م</v>
      </c>
      <c r="CK1395" s="5">
        <f t="shared" si="211"/>
        <v>45474</v>
      </c>
      <c r="CL1395" s="4">
        <f t="shared" si="212"/>
        <v>55</v>
      </c>
      <c r="CN1395" s="4" t="str">
        <f t="shared" si="213"/>
        <v>شريط قياس 5م</v>
      </c>
      <c r="CO1395" s="5">
        <f t="shared" si="214"/>
        <v>45475</v>
      </c>
      <c r="CP1395" s="4">
        <f t="shared" si="215"/>
        <v>63.84</v>
      </c>
      <c r="CR1395" s="4">
        <f t="shared" si="216"/>
        <v>-8.8400000000000034</v>
      </c>
      <c r="CS1395" s="6">
        <f t="shared" si="217"/>
        <v>-0.1607272727272728</v>
      </c>
      <c r="CT1395">
        <f t="shared" si="218"/>
        <v>319.20000000000005</v>
      </c>
      <c r="CU1395">
        <f t="shared" si="219"/>
        <v>275</v>
      </c>
    </row>
    <row r="1396" spans="1:99" x14ac:dyDescent="0.3">
      <c r="A1396">
        <v>566</v>
      </c>
      <c r="B1396">
        <v>709</v>
      </c>
      <c r="C1396">
        <v>2</v>
      </c>
      <c r="D1396" t="s">
        <v>83</v>
      </c>
      <c r="E1396" t="s">
        <v>84</v>
      </c>
      <c r="H1396" t="s">
        <v>85</v>
      </c>
      <c r="I1396" t="s">
        <v>113</v>
      </c>
      <c r="J1396" t="s">
        <v>114</v>
      </c>
      <c r="K1396" t="s">
        <v>115</v>
      </c>
      <c r="L1396">
        <v>7</v>
      </c>
      <c r="M1396">
        <v>1</v>
      </c>
      <c r="N1396" s="2">
        <v>45470</v>
      </c>
      <c r="O1396" s="2">
        <v>45474</v>
      </c>
      <c r="P1396" t="s">
        <v>183</v>
      </c>
      <c r="Q1396" t="s">
        <v>275</v>
      </c>
      <c r="R1396" t="s">
        <v>449</v>
      </c>
      <c r="S1396" t="s">
        <v>449</v>
      </c>
      <c r="T1396" t="s">
        <v>622</v>
      </c>
      <c r="U1396" t="s">
        <v>714</v>
      </c>
      <c r="V1396">
        <v>37</v>
      </c>
      <c r="W1396">
        <v>120</v>
      </c>
      <c r="X1396" t="s">
        <v>719</v>
      </c>
      <c r="Y1396">
        <v>4440</v>
      </c>
      <c r="AB1396" s="2">
        <v>45441</v>
      </c>
      <c r="AC1396">
        <v>621.6</v>
      </c>
      <c r="AE1396">
        <v>120</v>
      </c>
      <c r="AF1396">
        <v>120</v>
      </c>
      <c r="AG1396">
        <v>0</v>
      </c>
      <c r="AH1396">
        <v>120</v>
      </c>
      <c r="AI1396">
        <v>0</v>
      </c>
      <c r="AJ1396" t="s">
        <v>728</v>
      </c>
      <c r="AK1396" t="s">
        <v>743</v>
      </c>
      <c r="AL1396" t="s">
        <v>794</v>
      </c>
      <c r="AM1396" t="s">
        <v>845</v>
      </c>
      <c r="AP1396">
        <v>98954</v>
      </c>
      <c r="AQ1396">
        <v>94251</v>
      </c>
      <c r="AS1396" t="s">
        <v>83</v>
      </c>
      <c r="AU1396" t="s">
        <v>728</v>
      </c>
      <c r="AW1396" t="s">
        <v>85</v>
      </c>
      <c r="AX1396">
        <v>2162</v>
      </c>
      <c r="AY1396" t="s">
        <v>975</v>
      </c>
      <c r="AZ1396" t="s">
        <v>1001</v>
      </c>
      <c r="BA1396">
        <v>3</v>
      </c>
      <c r="BB1396" s="2">
        <v>45469</v>
      </c>
      <c r="BC1396" s="2">
        <v>45474</v>
      </c>
      <c r="BD1396">
        <v>1</v>
      </c>
      <c r="BE1396" t="s">
        <v>1010</v>
      </c>
      <c r="BF1396" t="s">
        <v>1193</v>
      </c>
      <c r="BG1396" t="s">
        <v>449</v>
      </c>
      <c r="BH1396" t="s">
        <v>622</v>
      </c>
      <c r="BI1396">
        <v>36</v>
      </c>
      <c r="BJ1396">
        <v>0</v>
      </c>
      <c r="BK1396" t="s">
        <v>714</v>
      </c>
      <c r="BL1396">
        <v>62.7</v>
      </c>
      <c r="BM1396">
        <v>55</v>
      </c>
      <c r="BN1396" t="s">
        <v>115</v>
      </c>
      <c r="BO1396">
        <v>2257.1999999999998</v>
      </c>
      <c r="BP1396">
        <v>2257.1999999999998</v>
      </c>
      <c r="BQ1396">
        <v>1980</v>
      </c>
      <c r="BR1396">
        <v>1980</v>
      </c>
      <c r="BS1396">
        <v>277.2</v>
      </c>
      <c r="BT1396">
        <v>277.2</v>
      </c>
      <c r="BY1396" t="s">
        <v>1263</v>
      </c>
      <c r="BZ1396" t="s">
        <v>719</v>
      </c>
      <c r="CA1396">
        <v>36</v>
      </c>
      <c r="CB1396">
        <v>36</v>
      </c>
      <c r="CC1396">
        <v>0</v>
      </c>
      <c r="CD1396">
        <v>36</v>
      </c>
      <c r="CE1396" t="s">
        <v>1269</v>
      </c>
      <c r="CF1396">
        <v>0</v>
      </c>
      <c r="CJ1396" s="4" t="str">
        <f t="shared" si="210"/>
        <v>اسبراي الوان</v>
      </c>
      <c r="CK1396" s="5">
        <f t="shared" si="211"/>
        <v>45474</v>
      </c>
      <c r="CL1396" s="4">
        <f t="shared" si="212"/>
        <v>37</v>
      </c>
      <c r="CN1396" s="4" t="str">
        <f t="shared" si="213"/>
        <v>اسبراي الوان</v>
      </c>
      <c r="CO1396" s="5">
        <f t="shared" si="214"/>
        <v>45474</v>
      </c>
      <c r="CP1396" s="4">
        <f t="shared" si="215"/>
        <v>62.7</v>
      </c>
      <c r="CR1396" s="4">
        <f t="shared" si="216"/>
        <v>-25.700000000000003</v>
      </c>
      <c r="CS1396" s="6">
        <f t="shared" si="217"/>
        <v>-0.69459459459459472</v>
      </c>
      <c r="CT1396">
        <f t="shared" si="218"/>
        <v>7524</v>
      </c>
      <c r="CU1396">
        <f t="shared" si="219"/>
        <v>4440</v>
      </c>
    </row>
    <row r="1397" spans="1:99" x14ac:dyDescent="0.3">
      <c r="A1397">
        <v>566</v>
      </c>
      <c r="B1397">
        <v>709</v>
      </c>
      <c r="C1397">
        <v>2</v>
      </c>
      <c r="D1397" t="s">
        <v>83</v>
      </c>
      <c r="E1397" t="s">
        <v>84</v>
      </c>
      <c r="H1397" t="s">
        <v>85</v>
      </c>
      <c r="I1397" t="s">
        <v>113</v>
      </c>
      <c r="J1397" t="s">
        <v>114</v>
      </c>
      <c r="K1397" t="s">
        <v>115</v>
      </c>
      <c r="L1397">
        <v>7</v>
      </c>
      <c r="M1397">
        <v>1</v>
      </c>
      <c r="N1397" s="2">
        <v>45470</v>
      </c>
      <c r="O1397" s="2">
        <v>45474</v>
      </c>
      <c r="P1397" t="s">
        <v>183</v>
      </c>
      <c r="Q1397" t="s">
        <v>275</v>
      </c>
      <c r="R1397" t="s">
        <v>449</v>
      </c>
      <c r="S1397" t="s">
        <v>449</v>
      </c>
      <c r="T1397" t="s">
        <v>622</v>
      </c>
      <c r="U1397" t="s">
        <v>714</v>
      </c>
      <c r="V1397">
        <v>37</v>
      </c>
      <c r="W1397">
        <v>120</v>
      </c>
      <c r="X1397" t="s">
        <v>719</v>
      </c>
      <c r="Y1397">
        <v>4440</v>
      </c>
      <c r="AB1397" s="2">
        <v>45441</v>
      </c>
      <c r="AC1397">
        <v>621.6</v>
      </c>
      <c r="AE1397">
        <v>120</v>
      </c>
      <c r="AF1397">
        <v>120</v>
      </c>
      <c r="AG1397">
        <v>0</v>
      </c>
      <c r="AH1397">
        <v>120</v>
      </c>
      <c r="AI1397">
        <v>0</v>
      </c>
      <c r="AJ1397" t="s">
        <v>728</v>
      </c>
      <c r="AK1397" t="s">
        <v>751</v>
      </c>
      <c r="AL1397" t="s">
        <v>802</v>
      </c>
      <c r="AM1397" t="s">
        <v>853</v>
      </c>
      <c r="AP1397">
        <v>99278</v>
      </c>
      <c r="AQ1397">
        <v>95304</v>
      </c>
      <c r="AR1397" t="s">
        <v>887</v>
      </c>
      <c r="AS1397" t="s">
        <v>83</v>
      </c>
      <c r="AU1397" t="s">
        <v>729</v>
      </c>
      <c r="AW1397" t="s">
        <v>85</v>
      </c>
      <c r="AX1397">
        <v>2162</v>
      </c>
      <c r="AY1397" t="s">
        <v>963</v>
      </c>
      <c r="AZ1397" t="s">
        <v>1001</v>
      </c>
      <c r="BA1397">
        <v>3</v>
      </c>
      <c r="BB1397" s="2">
        <v>45480</v>
      </c>
      <c r="BC1397" s="2">
        <v>45481</v>
      </c>
      <c r="BD1397">
        <v>1</v>
      </c>
      <c r="BE1397" t="s">
        <v>1010</v>
      </c>
      <c r="BG1397" t="s">
        <v>449</v>
      </c>
      <c r="BH1397" t="s">
        <v>622</v>
      </c>
      <c r="BI1397">
        <v>18</v>
      </c>
      <c r="BJ1397">
        <v>0</v>
      </c>
      <c r="BK1397" t="s">
        <v>714</v>
      </c>
      <c r="BL1397">
        <v>51.3</v>
      </c>
      <c r="BM1397">
        <v>45</v>
      </c>
      <c r="BN1397" t="s">
        <v>115</v>
      </c>
      <c r="BO1397">
        <v>923.4</v>
      </c>
      <c r="BP1397">
        <v>923.4</v>
      </c>
      <c r="BQ1397">
        <v>810</v>
      </c>
      <c r="BR1397">
        <v>810</v>
      </c>
      <c r="BS1397">
        <v>113.4</v>
      </c>
      <c r="BT1397">
        <v>113.4</v>
      </c>
      <c r="BY1397" t="s">
        <v>1263</v>
      </c>
      <c r="BZ1397" t="s">
        <v>719</v>
      </c>
      <c r="CA1397">
        <v>0</v>
      </c>
      <c r="CB1397">
        <v>0</v>
      </c>
      <c r="CC1397">
        <v>0</v>
      </c>
      <c r="CD1397">
        <v>0</v>
      </c>
      <c r="CE1397" t="s">
        <v>1320</v>
      </c>
      <c r="CF1397">
        <v>923.4</v>
      </c>
      <c r="CJ1397" s="4" t="str">
        <f t="shared" si="210"/>
        <v>اسبراي الوان</v>
      </c>
      <c r="CK1397" s="5">
        <f t="shared" si="211"/>
        <v>45474</v>
      </c>
      <c r="CL1397" s="4">
        <f t="shared" si="212"/>
        <v>37</v>
      </c>
      <c r="CN1397" s="4" t="str">
        <f t="shared" si="213"/>
        <v>اسبراي الوان</v>
      </c>
      <c r="CO1397" s="5">
        <f t="shared" si="214"/>
        <v>45481</v>
      </c>
      <c r="CP1397" s="4">
        <f t="shared" si="215"/>
        <v>51.3</v>
      </c>
      <c r="CR1397" s="4">
        <f t="shared" si="216"/>
        <v>-14.299999999999997</v>
      </c>
      <c r="CS1397" s="6">
        <f t="shared" si="217"/>
        <v>-0.38648648648648642</v>
      </c>
      <c r="CT1397">
        <f t="shared" si="218"/>
        <v>6156</v>
      </c>
      <c r="CU1397">
        <f t="shared" si="219"/>
        <v>4440</v>
      </c>
    </row>
    <row r="1398" spans="1:99" x14ac:dyDescent="0.3">
      <c r="A1398">
        <v>566</v>
      </c>
      <c r="B1398">
        <v>709</v>
      </c>
      <c r="C1398">
        <v>2</v>
      </c>
      <c r="D1398" t="s">
        <v>83</v>
      </c>
      <c r="E1398" t="s">
        <v>84</v>
      </c>
      <c r="H1398" t="s">
        <v>85</v>
      </c>
      <c r="I1398" t="s">
        <v>113</v>
      </c>
      <c r="J1398" t="s">
        <v>114</v>
      </c>
      <c r="K1398" t="s">
        <v>115</v>
      </c>
      <c r="L1398">
        <v>7</v>
      </c>
      <c r="M1398">
        <v>1</v>
      </c>
      <c r="N1398" s="2">
        <v>45470</v>
      </c>
      <c r="O1398" s="2">
        <v>45474</v>
      </c>
      <c r="P1398" t="s">
        <v>183</v>
      </c>
      <c r="Q1398" t="s">
        <v>275</v>
      </c>
      <c r="R1398" t="s">
        <v>449</v>
      </c>
      <c r="S1398" t="s">
        <v>449</v>
      </c>
      <c r="T1398" t="s">
        <v>622</v>
      </c>
      <c r="U1398" t="s">
        <v>714</v>
      </c>
      <c r="V1398">
        <v>37</v>
      </c>
      <c r="W1398">
        <v>120</v>
      </c>
      <c r="X1398" t="s">
        <v>719</v>
      </c>
      <c r="Y1398">
        <v>4440</v>
      </c>
      <c r="AB1398" s="2">
        <v>45441</v>
      </c>
      <c r="AC1398">
        <v>621.6</v>
      </c>
      <c r="AE1398">
        <v>120</v>
      </c>
      <c r="AF1398">
        <v>120</v>
      </c>
      <c r="AG1398">
        <v>0</v>
      </c>
      <c r="AH1398">
        <v>120</v>
      </c>
      <c r="AI1398">
        <v>0</v>
      </c>
      <c r="AJ1398" t="s">
        <v>728</v>
      </c>
      <c r="AK1398" t="s">
        <v>732</v>
      </c>
      <c r="AL1398" t="s">
        <v>783</v>
      </c>
      <c r="AM1398" t="s">
        <v>834</v>
      </c>
      <c r="AP1398">
        <v>98422</v>
      </c>
      <c r="AQ1398">
        <v>93211</v>
      </c>
      <c r="AR1398" t="s">
        <v>890</v>
      </c>
      <c r="AS1398" t="s">
        <v>83</v>
      </c>
      <c r="AU1398" t="s">
        <v>728</v>
      </c>
      <c r="AW1398" t="s">
        <v>85</v>
      </c>
      <c r="AX1398">
        <v>2162</v>
      </c>
      <c r="AY1398" t="s">
        <v>963</v>
      </c>
      <c r="AZ1398" t="s">
        <v>1001</v>
      </c>
      <c r="BA1398">
        <v>3</v>
      </c>
      <c r="BB1398" s="2">
        <v>45446</v>
      </c>
      <c r="BC1398" s="2">
        <v>45452</v>
      </c>
      <c r="BD1398">
        <v>3</v>
      </c>
      <c r="BE1398" t="s">
        <v>1010</v>
      </c>
      <c r="BG1398" t="s">
        <v>449</v>
      </c>
      <c r="BH1398" t="s">
        <v>622</v>
      </c>
      <c r="BI1398">
        <v>2</v>
      </c>
      <c r="BJ1398">
        <v>0</v>
      </c>
      <c r="BK1398" t="s">
        <v>714</v>
      </c>
      <c r="BL1398">
        <v>50</v>
      </c>
      <c r="BM1398">
        <v>50</v>
      </c>
      <c r="BN1398" t="s">
        <v>115</v>
      </c>
      <c r="BO1398">
        <v>100</v>
      </c>
      <c r="BP1398">
        <v>100</v>
      </c>
      <c r="BQ1398">
        <v>100</v>
      </c>
      <c r="BR1398">
        <v>100</v>
      </c>
      <c r="BS1398">
        <v>0</v>
      </c>
      <c r="BT1398">
        <v>0</v>
      </c>
      <c r="BU1398" t="s">
        <v>1209</v>
      </c>
      <c r="BV1398" t="s">
        <v>890</v>
      </c>
      <c r="BW1398" t="s">
        <v>1220</v>
      </c>
      <c r="BX1398" t="s">
        <v>1261</v>
      </c>
      <c r="BY1398" t="s">
        <v>1266</v>
      </c>
      <c r="BZ1398" t="s">
        <v>719</v>
      </c>
      <c r="CA1398">
        <v>2</v>
      </c>
      <c r="CB1398">
        <v>2</v>
      </c>
      <c r="CC1398">
        <v>0</v>
      </c>
      <c r="CD1398">
        <v>2</v>
      </c>
      <c r="CE1398" t="s">
        <v>1269</v>
      </c>
      <c r="CF1398">
        <v>0</v>
      </c>
      <c r="CJ1398" s="4" t="str">
        <f t="shared" si="210"/>
        <v>اسبراي الوان</v>
      </c>
      <c r="CK1398" s="5">
        <f t="shared" si="211"/>
        <v>45474</v>
      </c>
      <c r="CL1398" s="4">
        <f t="shared" si="212"/>
        <v>37</v>
      </c>
      <c r="CN1398" s="4" t="str">
        <f t="shared" si="213"/>
        <v>اسبراي الوان</v>
      </c>
      <c r="CO1398" s="5">
        <f t="shared" si="214"/>
        <v>45452</v>
      </c>
      <c r="CP1398" s="4">
        <f t="shared" si="215"/>
        <v>50</v>
      </c>
      <c r="CR1398" s="4">
        <f t="shared" si="216"/>
        <v>-13</v>
      </c>
      <c r="CS1398" s="6">
        <f t="shared" si="217"/>
        <v>-0.35135135135135137</v>
      </c>
      <c r="CT1398">
        <f t="shared" si="218"/>
        <v>6000</v>
      </c>
      <c r="CU1398">
        <f t="shared" si="219"/>
        <v>4440</v>
      </c>
    </row>
    <row r="1399" spans="1:99" x14ac:dyDescent="0.3">
      <c r="A1399">
        <v>566</v>
      </c>
      <c r="B1399">
        <v>709</v>
      </c>
      <c r="C1399">
        <v>2</v>
      </c>
      <c r="D1399" t="s">
        <v>83</v>
      </c>
      <c r="E1399" t="s">
        <v>84</v>
      </c>
      <c r="H1399" t="s">
        <v>85</v>
      </c>
      <c r="I1399" t="s">
        <v>113</v>
      </c>
      <c r="J1399" t="s">
        <v>114</v>
      </c>
      <c r="K1399" t="s">
        <v>115</v>
      </c>
      <c r="L1399">
        <v>7</v>
      </c>
      <c r="M1399">
        <v>1</v>
      </c>
      <c r="N1399" s="2">
        <v>45470</v>
      </c>
      <c r="O1399" s="2">
        <v>45474</v>
      </c>
      <c r="P1399" t="s">
        <v>183</v>
      </c>
      <c r="Q1399" t="s">
        <v>275</v>
      </c>
      <c r="R1399" t="s">
        <v>449</v>
      </c>
      <c r="S1399" t="s">
        <v>449</v>
      </c>
      <c r="T1399" t="s">
        <v>622</v>
      </c>
      <c r="U1399" t="s">
        <v>714</v>
      </c>
      <c r="V1399">
        <v>37</v>
      </c>
      <c r="W1399">
        <v>120</v>
      </c>
      <c r="X1399" t="s">
        <v>719</v>
      </c>
      <c r="Y1399">
        <v>4440</v>
      </c>
      <c r="AB1399" s="2">
        <v>45441</v>
      </c>
      <c r="AC1399">
        <v>621.6</v>
      </c>
      <c r="AE1399">
        <v>120</v>
      </c>
      <c r="AF1399">
        <v>120</v>
      </c>
      <c r="AG1399">
        <v>0</v>
      </c>
      <c r="AH1399">
        <v>120</v>
      </c>
      <c r="AI1399">
        <v>0</v>
      </c>
      <c r="AJ1399" t="s">
        <v>728</v>
      </c>
      <c r="AK1399" t="s">
        <v>732</v>
      </c>
      <c r="AL1399" t="s">
        <v>783</v>
      </c>
      <c r="AM1399" t="s">
        <v>834</v>
      </c>
      <c r="AP1399">
        <v>98820</v>
      </c>
      <c r="AQ1399">
        <v>94091</v>
      </c>
      <c r="AR1399" t="s">
        <v>911</v>
      </c>
      <c r="AS1399" t="s">
        <v>83</v>
      </c>
      <c r="AU1399" t="s">
        <v>729</v>
      </c>
      <c r="AW1399" t="s">
        <v>932</v>
      </c>
      <c r="AX1399">
        <v>1832</v>
      </c>
      <c r="AY1399" t="s">
        <v>991</v>
      </c>
      <c r="AZ1399" t="s">
        <v>1002</v>
      </c>
      <c r="BA1399">
        <v>2</v>
      </c>
      <c r="BB1399" s="2">
        <v>45456</v>
      </c>
      <c r="BC1399" s="2">
        <v>45466</v>
      </c>
      <c r="BD1399">
        <v>2</v>
      </c>
      <c r="BE1399" t="s">
        <v>1011</v>
      </c>
      <c r="BG1399" t="s">
        <v>449</v>
      </c>
      <c r="BH1399" t="s">
        <v>622</v>
      </c>
      <c r="BI1399">
        <v>24</v>
      </c>
      <c r="BJ1399">
        <v>0</v>
      </c>
      <c r="BK1399" t="s">
        <v>714</v>
      </c>
      <c r="BL1399">
        <v>57</v>
      </c>
      <c r="BM1399">
        <v>50</v>
      </c>
      <c r="BN1399" t="s">
        <v>115</v>
      </c>
      <c r="BO1399">
        <v>1368</v>
      </c>
      <c r="BP1399">
        <v>1368</v>
      </c>
      <c r="BQ1399">
        <v>1200</v>
      </c>
      <c r="BR1399">
        <v>1200</v>
      </c>
      <c r="BS1399">
        <v>168</v>
      </c>
      <c r="BT1399">
        <v>168</v>
      </c>
      <c r="BV1399" t="s">
        <v>911</v>
      </c>
      <c r="BW1399" t="s">
        <v>1236</v>
      </c>
      <c r="BX1399" t="s">
        <v>1257</v>
      </c>
      <c r="BY1399" t="s">
        <v>1266</v>
      </c>
      <c r="BZ1399" t="s">
        <v>723</v>
      </c>
      <c r="CA1399">
        <v>0</v>
      </c>
      <c r="CB1399">
        <v>0</v>
      </c>
      <c r="CC1399">
        <v>0</v>
      </c>
      <c r="CD1399">
        <v>0</v>
      </c>
      <c r="CE1399" t="s">
        <v>1304</v>
      </c>
      <c r="CF1399">
        <v>1368</v>
      </c>
      <c r="CJ1399" s="4" t="str">
        <f t="shared" si="210"/>
        <v>اسبراي الوان</v>
      </c>
      <c r="CK1399" s="5">
        <f t="shared" si="211"/>
        <v>45474</v>
      </c>
      <c r="CL1399" s="4">
        <f t="shared" si="212"/>
        <v>37</v>
      </c>
      <c r="CN1399" s="4" t="str">
        <f t="shared" si="213"/>
        <v>اسبراي الوان</v>
      </c>
      <c r="CO1399" s="5">
        <f t="shared" si="214"/>
        <v>45466</v>
      </c>
      <c r="CP1399" s="4">
        <f t="shared" si="215"/>
        <v>57</v>
      </c>
      <c r="CR1399" s="4">
        <f t="shared" si="216"/>
        <v>-20</v>
      </c>
      <c r="CS1399" s="6">
        <f t="shared" si="217"/>
        <v>-0.54054054054054057</v>
      </c>
      <c r="CT1399">
        <f t="shared" si="218"/>
        <v>6840</v>
      </c>
      <c r="CU1399">
        <f t="shared" si="219"/>
        <v>4440</v>
      </c>
    </row>
    <row r="1400" spans="1:99" x14ac:dyDescent="0.3">
      <c r="A1400">
        <v>566</v>
      </c>
      <c r="B1400">
        <v>709</v>
      </c>
      <c r="C1400">
        <v>2</v>
      </c>
      <c r="D1400" t="s">
        <v>83</v>
      </c>
      <c r="E1400" t="s">
        <v>84</v>
      </c>
      <c r="H1400" t="s">
        <v>85</v>
      </c>
      <c r="I1400" t="s">
        <v>113</v>
      </c>
      <c r="J1400" t="s">
        <v>114</v>
      </c>
      <c r="K1400" t="s">
        <v>115</v>
      </c>
      <c r="L1400">
        <v>7</v>
      </c>
      <c r="M1400">
        <v>1</v>
      </c>
      <c r="N1400" s="2">
        <v>45470</v>
      </c>
      <c r="O1400" s="2">
        <v>45474</v>
      </c>
      <c r="P1400" t="s">
        <v>183</v>
      </c>
      <c r="Q1400" t="s">
        <v>275</v>
      </c>
      <c r="R1400" t="s">
        <v>449</v>
      </c>
      <c r="S1400" t="s">
        <v>449</v>
      </c>
      <c r="T1400" t="s">
        <v>622</v>
      </c>
      <c r="U1400" t="s">
        <v>714</v>
      </c>
      <c r="V1400">
        <v>37</v>
      </c>
      <c r="W1400">
        <v>120</v>
      </c>
      <c r="X1400" t="s">
        <v>719</v>
      </c>
      <c r="Y1400">
        <v>4440</v>
      </c>
      <c r="AB1400" s="2">
        <v>45441</v>
      </c>
      <c r="AC1400">
        <v>621.6</v>
      </c>
      <c r="AE1400">
        <v>120</v>
      </c>
      <c r="AF1400">
        <v>120</v>
      </c>
      <c r="AG1400">
        <v>0</v>
      </c>
      <c r="AH1400">
        <v>120</v>
      </c>
      <c r="AI1400">
        <v>0</v>
      </c>
      <c r="AJ1400" t="s">
        <v>728</v>
      </c>
      <c r="AK1400" t="s">
        <v>735</v>
      </c>
      <c r="AL1400" t="s">
        <v>786</v>
      </c>
      <c r="AM1400" t="s">
        <v>837</v>
      </c>
      <c r="AP1400">
        <v>98596</v>
      </c>
      <c r="AQ1400">
        <v>83220</v>
      </c>
      <c r="AS1400" t="s">
        <v>83</v>
      </c>
      <c r="AU1400" t="s">
        <v>728</v>
      </c>
      <c r="AW1400" t="s">
        <v>85</v>
      </c>
      <c r="AX1400">
        <v>2162</v>
      </c>
      <c r="AY1400" t="s">
        <v>966</v>
      </c>
      <c r="AZ1400" t="s">
        <v>1001</v>
      </c>
      <c r="BA1400">
        <v>7</v>
      </c>
      <c r="BB1400" s="2">
        <v>45451</v>
      </c>
      <c r="BC1400" s="2">
        <v>45452</v>
      </c>
      <c r="BD1400">
        <v>4</v>
      </c>
      <c r="BE1400" t="s">
        <v>1010</v>
      </c>
      <c r="BF1400" t="s">
        <v>1017</v>
      </c>
      <c r="BG1400" t="s">
        <v>449</v>
      </c>
      <c r="BH1400" t="s">
        <v>622</v>
      </c>
      <c r="BI1400">
        <v>60</v>
      </c>
      <c r="BJ1400">
        <v>0</v>
      </c>
      <c r="BK1400" t="s">
        <v>714</v>
      </c>
      <c r="BL1400">
        <v>68.400000000000006</v>
      </c>
      <c r="BM1400">
        <v>60</v>
      </c>
      <c r="BN1400" t="s">
        <v>115</v>
      </c>
      <c r="BO1400">
        <v>4104</v>
      </c>
      <c r="BP1400">
        <v>4104</v>
      </c>
      <c r="BQ1400">
        <v>3600</v>
      </c>
      <c r="BR1400">
        <v>3600</v>
      </c>
      <c r="BS1400">
        <v>504</v>
      </c>
      <c r="BT1400">
        <v>504</v>
      </c>
      <c r="BY1400" t="s">
        <v>1263</v>
      </c>
      <c r="BZ1400" t="s">
        <v>719</v>
      </c>
      <c r="CA1400">
        <v>60</v>
      </c>
      <c r="CB1400">
        <v>60</v>
      </c>
      <c r="CC1400">
        <v>0</v>
      </c>
      <c r="CD1400">
        <v>60</v>
      </c>
      <c r="CE1400" t="s">
        <v>1269</v>
      </c>
      <c r="CF1400">
        <v>0</v>
      </c>
      <c r="CJ1400" s="4" t="str">
        <f t="shared" si="210"/>
        <v>اسبراي الوان</v>
      </c>
      <c r="CK1400" s="5">
        <f t="shared" si="211"/>
        <v>45474</v>
      </c>
      <c r="CL1400" s="4">
        <f t="shared" si="212"/>
        <v>37</v>
      </c>
      <c r="CN1400" s="4" t="str">
        <f t="shared" si="213"/>
        <v>اسبراي الوان</v>
      </c>
      <c r="CO1400" s="5">
        <f t="shared" si="214"/>
        <v>45452</v>
      </c>
      <c r="CP1400" s="4">
        <f t="shared" si="215"/>
        <v>68.400000000000006</v>
      </c>
      <c r="CR1400" s="4">
        <f t="shared" si="216"/>
        <v>-31.400000000000006</v>
      </c>
      <c r="CS1400" s="6">
        <f t="shared" si="217"/>
        <v>-0.84864864864864875</v>
      </c>
      <c r="CT1400">
        <f t="shared" si="218"/>
        <v>8208</v>
      </c>
      <c r="CU1400">
        <f t="shared" si="219"/>
        <v>4440</v>
      </c>
    </row>
    <row r="1401" spans="1:99" x14ac:dyDescent="0.3">
      <c r="A1401">
        <v>566</v>
      </c>
      <c r="B1401">
        <v>709</v>
      </c>
      <c r="C1401">
        <v>2</v>
      </c>
      <c r="D1401" t="s">
        <v>83</v>
      </c>
      <c r="E1401" t="s">
        <v>84</v>
      </c>
      <c r="H1401" t="s">
        <v>85</v>
      </c>
      <c r="I1401" t="s">
        <v>113</v>
      </c>
      <c r="J1401" t="s">
        <v>114</v>
      </c>
      <c r="K1401" t="s">
        <v>115</v>
      </c>
      <c r="L1401">
        <v>7</v>
      </c>
      <c r="M1401">
        <v>1</v>
      </c>
      <c r="N1401" s="2">
        <v>45470</v>
      </c>
      <c r="O1401" s="2">
        <v>45474</v>
      </c>
      <c r="P1401" t="s">
        <v>183</v>
      </c>
      <c r="Q1401" t="s">
        <v>275</v>
      </c>
      <c r="R1401" t="s">
        <v>449</v>
      </c>
      <c r="S1401" t="s">
        <v>449</v>
      </c>
      <c r="T1401" t="s">
        <v>622</v>
      </c>
      <c r="U1401" t="s">
        <v>714</v>
      </c>
      <c r="V1401">
        <v>37</v>
      </c>
      <c r="W1401">
        <v>120</v>
      </c>
      <c r="X1401" t="s">
        <v>719</v>
      </c>
      <c r="Y1401">
        <v>4440</v>
      </c>
      <c r="AB1401" s="2">
        <v>45441</v>
      </c>
      <c r="AC1401">
        <v>621.6</v>
      </c>
      <c r="AE1401">
        <v>120</v>
      </c>
      <c r="AF1401">
        <v>120</v>
      </c>
      <c r="AG1401">
        <v>0</v>
      </c>
      <c r="AH1401">
        <v>120</v>
      </c>
      <c r="AI1401">
        <v>0</v>
      </c>
      <c r="AJ1401" t="s">
        <v>728</v>
      </c>
      <c r="AK1401" t="s">
        <v>735</v>
      </c>
      <c r="AL1401" t="s">
        <v>786</v>
      </c>
      <c r="AM1401" t="s">
        <v>837</v>
      </c>
      <c r="AP1401">
        <v>99292</v>
      </c>
      <c r="AQ1401">
        <v>94512</v>
      </c>
      <c r="AS1401" t="s">
        <v>83</v>
      </c>
      <c r="AU1401" t="s">
        <v>922</v>
      </c>
      <c r="AW1401" t="s">
        <v>85</v>
      </c>
      <c r="AX1401">
        <v>2162</v>
      </c>
      <c r="AY1401" t="s">
        <v>966</v>
      </c>
      <c r="AZ1401" t="s">
        <v>1001</v>
      </c>
      <c r="BA1401">
        <v>7</v>
      </c>
      <c r="BB1401" s="2">
        <v>45480</v>
      </c>
      <c r="BC1401" s="2">
        <v>45481</v>
      </c>
      <c r="BD1401">
        <v>5</v>
      </c>
      <c r="BE1401" t="s">
        <v>1010</v>
      </c>
      <c r="BF1401" t="s">
        <v>1194</v>
      </c>
      <c r="BG1401" t="s">
        <v>449</v>
      </c>
      <c r="BH1401" t="s">
        <v>622</v>
      </c>
      <c r="BI1401">
        <v>60</v>
      </c>
      <c r="BJ1401">
        <v>0</v>
      </c>
      <c r="BK1401" t="s">
        <v>714</v>
      </c>
      <c r="BL1401">
        <v>68.400000000000006</v>
      </c>
      <c r="BM1401">
        <v>60</v>
      </c>
      <c r="BN1401" t="s">
        <v>115</v>
      </c>
      <c r="BO1401">
        <v>4104</v>
      </c>
      <c r="BP1401">
        <v>4104</v>
      </c>
      <c r="BQ1401">
        <v>3600</v>
      </c>
      <c r="BR1401">
        <v>3600</v>
      </c>
      <c r="BS1401">
        <v>504</v>
      </c>
      <c r="BT1401">
        <v>504</v>
      </c>
      <c r="BY1401" t="s">
        <v>1263</v>
      </c>
      <c r="BZ1401" t="s">
        <v>719</v>
      </c>
      <c r="CA1401">
        <v>60</v>
      </c>
      <c r="CB1401">
        <v>60</v>
      </c>
      <c r="CC1401">
        <v>0</v>
      </c>
      <c r="CD1401">
        <v>60</v>
      </c>
      <c r="CE1401" t="s">
        <v>1269</v>
      </c>
      <c r="CF1401">
        <v>0</v>
      </c>
      <c r="CJ1401" s="4" t="str">
        <f t="shared" si="210"/>
        <v>اسبراي الوان</v>
      </c>
      <c r="CK1401" s="5">
        <f t="shared" si="211"/>
        <v>45474</v>
      </c>
      <c r="CL1401" s="4">
        <f t="shared" si="212"/>
        <v>37</v>
      </c>
      <c r="CN1401" s="4" t="str">
        <f t="shared" si="213"/>
        <v>اسبراي الوان</v>
      </c>
      <c r="CO1401" s="5">
        <f t="shared" si="214"/>
        <v>45481</v>
      </c>
      <c r="CP1401" s="4">
        <f t="shared" si="215"/>
        <v>68.400000000000006</v>
      </c>
      <c r="CR1401" s="4">
        <f t="shared" si="216"/>
        <v>-31.400000000000006</v>
      </c>
      <c r="CS1401" s="6">
        <f t="shared" si="217"/>
        <v>-0.84864864864864875</v>
      </c>
      <c r="CT1401">
        <f t="shared" si="218"/>
        <v>8208</v>
      </c>
      <c r="CU1401">
        <f t="shared" si="219"/>
        <v>4440</v>
      </c>
    </row>
    <row r="1402" spans="1:99" x14ac:dyDescent="0.3">
      <c r="A1402">
        <v>566</v>
      </c>
      <c r="B1402">
        <v>709</v>
      </c>
      <c r="C1402">
        <v>2</v>
      </c>
      <c r="D1402" t="s">
        <v>83</v>
      </c>
      <c r="E1402" t="s">
        <v>84</v>
      </c>
      <c r="H1402" t="s">
        <v>85</v>
      </c>
      <c r="I1402" t="s">
        <v>113</v>
      </c>
      <c r="J1402" t="s">
        <v>114</v>
      </c>
      <c r="K1402" t="s">
        <v>115</v>
      </c>
      <c r="L1402">
        <v>7</v>
      </c>
      <c r="M1402">
        <v>1</v>
      </c>
      <c r="N1402" s="2">
        <v>45470</v>
      </c>
      <c r="O1402" s="2">
        <v>45474</v>
      </c>
      <c r="P1402" t="s">
        <v>183</v>
      </c>
      <c r="Q1402" t="s">
        <v>275</v>
      </c>
      <c r="R1402" t="s">
        <v>449</v>
      </c>
      <c r="S1402" t="s">
        <v>449</v>
      </c>
      <c r="T1402" t="s">
        <v>622</v>
      </c>
      <c r="U1402" t="s">
        <v>714</v>
      </c>
      <c r="V1402">
        <v>37</v>
      </c>
      <c r="W1402">
        <v>120</v>
      </c>
      <c r="X1402" t="s">
        <v>719</v>
      </c>
      <c r="Y1402">
        <v>4440</v>
      </c>
      <c r="AB1402" s="2">
        <v>45441</v>
      </c>
      <c r="AC1402">
        <v>621.6</v>
      </c>
      <c r="AE1402">
        <v>120</v>
      </c>
      <c r="AF1402">
        <v>120</v>
      </c>
      <c r="AG1402">
        <v>0</v>
      </c>
      <c r="AH1402">
        <v>120</v>
      </c>
      <c r="AI1402">
        <v>0</v>
      </c>
      <c r="AJ1402" t="s">
        <v>728</v>
      </c>
      <c r="AK1402" t="s">
        <v>758</v>
      </c>
      <c r="AL1402" t="s">
        <v>809</v>
      </c>
      <c r="AM1402" t="s">
        <v>860</v>
      </c>
      <c r="AP1402">
        <v>98383</v>
      </c>
      <c r="AQ1402">
        <v>93331</v>
      </c>
      <c r="AS1402" t="s">
        <v>83</v>
      </c>
      <c r="AU1402" t="s">
        <v>728</v>
      </c>
      <c r="AW1402" t="s">
        <v>85</v>
      </c>
      <c r="AX1402">
        <v>2162</v>
      </c>
      <c r="AY1402" t="s">
        <v>980</v>
      </c>
      <c r="AZ1402" t="s">
        <v>1001</v>
      </c>
      <c r="BA1402">
        <v>2</v>
      </c>
      <c r="BB1402" s="2">
        <v>45445</v>
      </c>
      <c r="BC1402" s="2">
        <v>45452</v>
      </c>
      <c r="BD1402">
        <v>1</v>
      </c>
      <c r="BE1402" t="s">
        <v>1010</v>
      </c>
      <c r="BF1402" t="s">
        <v>1122</v>
      </c>
      <c r="BG1402" t="s">
        <v>449</v>
      </c>
      <c r="BH1402" t="s">
        <v>622</v>
      </c>
      <c r="BI1402">
        <v>12</v>
      </c>
      <c r="BJ1402">
        <v>0</v>
      </c>
      <c r="BK1402" t="s">
        <v>714</v>
      </c>
      <c r="BL1402">
        <v>40.840000000000003</v>
      </c>
      <c r="BM1402">
        <v>40.840000000000003</v>
      </c>
      <c r="BN1402" t="s">
        <v>115</v>
      </c>
      <c r="BO1402">
        <v>490.08</v>
      </c>
      <c r="BP1402">
        <v>490.08</v>
      </c>
      <c r="BQ1402">
        <v>490.08</v>
      </c>
      <c r="BR1402">
        <v>490.08</v>
      </c>
      <c r="BS1402">
        <v>0</v>
      </c>
      <c r="BT1402">
        <v>0</v>
      </c>
      <c r="BU1402" t="s">
        <v>1209</v>
      </c>
      <c r="BY1402" t="s">
        <v>1263</v>
      </c>
      <c r="BZ1402" t="s">
        <v>719</v>
      </c>
      <c r="CA1402">
        <v>12</v>
      </c>
      <c r="CB1402">
        <v>12</v>
      </c>
      <c r="CC1402">
        <v>0</v>
      </c>
      <c r="CD1402">
        <v>12</v>
      </c>
      <c r="CE1402" t="s">
        <v>1269</v>
      </c>
      <c r="CF1402">
        <v>0</v>
      </c>
      <c r="CJ1402" s="4" t="str">
        <f t="shared" si="210"/>
        <v>اسبراي الوان</v>
      </c>
      <c r="CK1402" s="5">
        <f t="shared" si="211"/>
        <v>45474</v>
      </c>
      <c r="CL1402" s="4">
        <f t="shared" si="212"/>
        <v>37</v>
      </c>
      <c r="CN1402" s="4" t="str">
        <f t="shared" si="213"/>
        <v>اسبراي الوان</v>
      </c>
      <c r="CO1402" s="5">
        <f t="shared" si="214"/>
        <v>45452</v>
      </c>
      <c r="CP1402" s="4">
        <f t="shared" si="215"/>
        <v>40.840000000000003</v>
      </c>
      <c r="CR1402" s="4">
        <f t="shared" si="216"/>
        <v>-3.8400000000000034</v>
      </c>
      <c r="CS1402" s="6">
        <f t="shared" si="217"/>
        <v>-0.10378378378378388</v>
      </c>
      <c r="CT1402">
        <f t="shared" si="218"/>
        <v>4900.8</v>
      </c>
      <c r="CU1402">
        <f t="shared" si="219"/>
        <v>4440</v>
      </c>
    </row>
    <row r="1403" spans="1:99" x14ac:dyDescent="0.3">
      <c r="A1403">
        <v>566</v>
      </c>
      <c r="B1403">
        <v>709</v>
      </c>
      <c r="C1403">
        <v>2</v>
      </c>
      <c r="D1403" t="s">
        <v>83</v>
      </c>
      <c r="E1403" t="s">
        <v>84</v>
      </c>
      <c r="H1403" t="s">
        <v>85</v>
      </c>
      <c r="I1403" t="s">
        <v>113</v>
      </c>
      <c r="J1403" t="s">
        <v>114</v>
      </c>
      <c r="K1403" t="s">
        <v>115</v>
      </c>
      <c r="L1403">
        <v>7</v>
      </c>
      <c r="M1403">
        <v>1</v>
      </c>
      <c r="N1403" s="2">
        <v>45470</v>
      </c>
      <c r="O1403" s="2">
        <v>45474</v>
      </c>
      <c r="P1403" t="s">
        <v>183</v>
      </c>
      <c r="Q1403" t="s">
        <v>275</v>
      </c>
      <c r="R1403" t="s">
        <v>449</v>
      </c>
      <c r="S1403" t="s">
        <v>449</v>
      </c>
      <c r="T1403" t="s">
        <v>622</v>
      </c>
      <c r="U1403" t="s">
        <v>714</v>
      </c>
      <c r="V1403">
        <v>37</v>
      </c>
      <c r="W1403">
        <v>120</v>
      </c>
      <c r="X1403" t="s">
        <v>719</v>
      </c>
      <c r="Y1403">
        <v>4440</v>
      </c>
      <c r="AB1403" s="2">
        <v>45441</v>
      </c>
      <c r="AC1403">
        <v>621.6</v>
      </c>
      <c r="AE1403">
        <v>120</v>
      </c>
      <c r="AF1403">
        <v>120</v>
      </c>
      <c r="AG1403">
        <v>0</v>
      </c>
      <c r="AH1403">
        <v>120</v>
      </c>
      <c r="AI1403">
        <v>0</v>
      </c>
      <c r="AJ1403" t="s">
        <v>728</v>
      </c>
      <c r="AK1403" t="s">
        <v>733</v>
      </c>
      <c r="AL1403" t="s">
        <v>784</v>
      </c>
      <c r="AM1403" t="s">
        <v>835</v>
      </c>
      <c r="AP1403">
        <v>98304</v>
      </c>
      <c r="AQ1403">
        <v>93601</v>
      </c>
      <c r="AR1403" t="s">
        <v>901</v>
      </c>
      <c r="AS1403" t="s">
        <v>83</v>
      </c>
      <c r="AU1403" t="s">
        <v>728</v>
      </c>
      <c r="AW1403" t="s">
        <v>85</v>
      </c>
      <c r="AX1403">
        <v>2162</v>
      </c>
      <c r="AY1403" t="s">
        <v>981</v>
      </c>
      <c r="AZ1403" t="s">
        <v>1001</v>
      </c>
      <c r="BA1403">
        <v>8</v>
      </c>
      <c r="BB1403" s="2">
        <v>45444</v>
      </c>
      <c r="BC1403" s="2">
        <v>45445</v>
      </c>
      <c r="BD1403">
        <v>1</v>
      </c>
      <c r="BE1403" t="s">
        <v>1010</v>
      </c>
      <c r="BG1403" t="s">
        <v>449</v>
      </c>
      <c r="BH1403" t="s">
        <v>622</v>
      </c>
      <c r="BI1403">
        <v>24</v>
      </c>
      <c r="BJ1403">
        <v>0</v>
      </c>
      <c r="BK1403" t="s">
        <v>714</v>
      </c>
      <c r="BL1403">
        <v>74.099999999999994</v>
      </c>
      <c r="BM1403">
        <v>65</v>
      </c>
      <c r="BN1403" t="s">
        <v>115</v>
      </c>
      <c r="BO1403">
        <v>1778.4</v>
      </c>
      <c r="BP1403">
        <v>1778.4</v>
      </c>
      <c r="BQ1403">
        <v>1560</v>
      </c>
      <c r="BR1403">
        <v>1560</v>
      </c>
      <c r="BS1403">
        <v>218.4</v>
      </c>
      <c r="BT1403">
        <v>218.4</v>
      </c>
      <c r="BV1403" t="s">
        <v>901</v>
      </c>
      <c r="BW1403" t="s">
        <v>1235</v>
      </c>
      <c r="BX1403" t="s">
        <v>1250</v>
      </c>
      <c r="BY1403" t="s">
        <v>1262</v>
      </c>
      <c r="BZ1403" t="s">
        <v>719</v>
      </c>
      <c r="CA1403">
        <v>24</v>
      </c>
      <c r="CB1403">
        <v>24</v>
      </c>
      <c r="CC1403">
        <v>0</v>
      </c>
      <c r="CD1403">
        <v>24</v>
      </c>
      <c r="CE1403" t="s">
        <v>1269</v>
      </c>
      <c r="CF1403">
        <v>0</v>
      </c>
      <c r="CJ1403" s="4" t="str">
        <f t="shared" si="210"/>
        <v>اسبراي الوان</v>
      </c>
      <c r="CK1403" s="5">
        <f t="shared" si="211"/>
        <v>45474</v>
      </c>
      <c r="CL1403" s="4">
        <f t="shared" si="212"/>
        <v>37</v>
      </c>
      <c r="CN1403" s="4" t="str">
        <f t="shared" si="213"/>
        <v>اسبراي الوان</v>
      </c>
      <c r="CO1403" s="5">
        <f t="shared" si="214"/>
        <v>45445</v>
      </c>
      <c r="CP1403" s="4">
        <f t="shared" si="215"/>
        <v>74.099999999999994</v>
      </c>
      <c r="CR1403" s="4">
        <f t="shared" si="216"/>
        <v>-37.099999999999994</v>
      </c>
      <c r="CS1403" s="6">
        <f t="shared" si="217"/>
        <v>-1.0027027027027025</v>
      </c>
      <c r="CT1403">
        <f t="shared" si="218"/>
        <v>8892</v>
      </c>
      <c r="CU1403">
        <f t="shared" si="219"/>
        <v>4440</v>
      </c>
    </row>
    <row r="1404" spans="1:99" x14ac:dyDescent="0.3">
      <c r="A1404">
        <v>566</v>
      </c>
      <c r="B1404">
        <v>709</v>
      </c>
      <c r="C1404">
        <v>2</v>
      </c>
      <c r="D1404" t="s">
        <v>83</v>
      </c>
      <c r="E1404" t="s">
        <v>84</v>
      </c>
      <c r="H1404" t="s">
        <v>85</v>
      </c>
      <c r="I1404" t="s">
        <v>113</v>
      </c>
      <c r="J1404" t="s">
        <v>114</v>
      </c>
      <c r="K1404" t="s">
        <v>115</v>
      </c>
      <c r="L1404">
        <v>7</v>
      </c>
      <c r="M1404">
        <v>1</v>
      </c>
      <c r="N1404" s="2">
        <v>45470</v>
      </c>
      <c r="O1404" s="2">
        <v>45474</v>
      </c>
      <c r="P1404" t="s">
        <v>183</v>
      </c>
      <c r="Q1404" t="s">
        <v>275</v>
      </c>
      <c r="R1404" t="s">
        <v>449</v>
      </c>
      <c r="S1404" t="s">
        <v>449</v>
      </c>
      <c r="T1404" t="s">
        <v>622</v>
      </c>
      <c r="U1404" t="s">
        <v>714</v>
      </c>
      <c r="V1404">
        <v>37</v>
      </c>
      <c r="W1404">
        <v>120</v>
      </c>
      <c r="X1404" t="s">
        <v>719</v>
      </c>
      <c r="Y1404">
        <v>4440</v>
      </c>
      <c r="AB1404" s="2">
        <v>45441</v>
      </c>
      <c r="AC1404">
        <v>621.6</v>
      </c>
      <c r="AE1404">
        <v>120</v>
      </c>
      <c r="AF1404">
        <v>120</v>
      </c>
      <c r="AG1404">
        <v>0</v>
      </c>
      <c r="AH1404">
        <v>120</v>
      </c>
      <c r="AI1404">
        <v>0</v>
      </c>
      <c r="AJ1404" t="s">
        <v>728</v>
      </c>
      <c r="AK1404" t="s">
        <v>733</v>
      </c>
      <c r="AL1404" t="s">
        <v>784</v>
      </c>
      <c r="AM1404" t="s">
        <v>835</v>
      </c>
      <c r="AP1404">
        <v>98916</v>
      </c>
      <c r="AQ1404">
        <v>94877</v>
      </c>
      <c r="AR1404" t="s">
        <v>901</v>
      </c>
      <c r="AS1404" t="s">
        <v>83</v>
      </c>
      <c r="AU1404" t="s">
        <v>922</v>
      </c>
      <c r="AW1404" t="s">
        <v>85</v>
      </c>
      <c r="AX1404">
        <v>2162</v>
      </c>
      <c r="AY1404" t="s">
        <v>981</v>
      </c>
      <c r="AZ1404" t="s">
        <v>1001</v>
      </c>
      <c r="BA1404">
        <v>2</v>
      </c>
      <c r="BB1404" s="2">
        <v>45467</v>
      </c>
      <c r="BC1404" s="2">
        <v>45474</v>
      </c>
      <c r="BD1404">
        <v>1</v>
      </c>
      <c r="BE1404" t="s">
        <v>1010</v>
      </c>
      <c r="BG1404" t="s">
        <v>449</v>
      </c>
      <c r="BH1404" t="s">
        <v>622</v>
      </c>
      <c r="BI1404">
        <v>2</v>
      </c>
      <c r="BJ1404">
        <v>0</v>
      </c>
      <c r="BK1404" t="s">
        <v>714</v>
      </c>
      <c r="BL1404">
        <v>45</v>
      </c>
      <c r="BM1404">
        <v>45</v>
      </c>
      <c r="BN1404" t="s">
        <v>115</v>
      </c>
      <c r="BO1404">
        <v>90</v>
      </c>
      <c r="BP1404">
        <v>90</v>
      </c>
      <c r="BQ1404">
        <v>90</v>
      </c>
      <c r="BR1404">
        <v>90</v>
      </c>
      <c r="BS1404">
        <v>0</v>
      </c>
      <c r="BT1404">
        <v>0</v>
      </c>
      <c r="BU1404" t="s">
        <v>1209</v>
      </c>
      <c r="BV1404" t="s">
        <v>901</v>
      </c>
      <c r="BW1404" t="s">
        <v>1235</v>
      </c>
      <c r="BX1404" t="s">
        <v>1250</v>
      </c>
      <c r="BY1404" t="s">
        <v>1262</v>
      </c>
      <c r="BZ1404" t="s">
        <v>719</v>
      </c>
      <c r="CA1404">
        <v>2</v>
      </c>
      <c r="CB1404">
        <v>2</v>
      </c>
      <c r="CC1404">
        <v>0</v>
      </c>
      <c r="CD1404">
        <v>2</v>
      </c>
      <c r="CE1404" t="s">
        <v>1269</v>
      </c>
      <c r="CF1404">
        <v>0</v>
      </c>
      <c r="CJ1404" s="4" t="str">
        <f t="shared" si="210"/>
        <v>اسبراي الوان</v>
      </c>
      <c r="CK1404" s="5">
        <f t="shared" si="211"/>
        <v>45474</v>
      </c>
      <c r="CL1404" s="4">
        <f t="shared" si="212"/>
        <v>37</v>
      </c>
      <c r="CN1404" s="4" t="str">
        <f t="shared" si="213"/>
        <v>اسبراي الوان</v>
      </c>
      <c r="CO1404" s="5">
        <f t="shared" si="214"/>
        <v>45474</v>
      </c>
      <c r="CP1404" s="4">
        <f t="shared" si="215"/>
        <v>45</v>
      </c>
      <c r="CR1404" s="4">
        <f t="shared" si="216"/>
        <v>-8</v>
      </c>
      <c r="CS1404" s="6">
        <f t="shared" si="217"/>
        <v>-0.21621621621621623</v>
      </c>
      <c r="CT1404">
        <f t="shared" si="218"/>
        <v>5400</v>
      </c>
      <c r="CU1404">
        <f t="shared" si="219"/>
        <v>4440</v>
      </c>
    </row>
    <row r="1405" spans="1:99" x14ac:dyDescent="0.3">
      <c r="A1405">
        <v>566</v>
      </c>
      <c r="B1405">
        <v>709</v>
      </c>
      <c r="C1405">
        <v>2</v>
      </c>
      <c r="D1405" t="s">
        <v>83</v>
      </c>
      <c r="E1405" t="s">
        <v>84</v>
      </c>
      <c r="H1405" t="s">
        <v>85</v>
      </c>
      <c r="I1405" t="s">
        <v>113</v>
      </c>
      <c r="J1405" t="s">
        <v>114</v>
      </c>
      <c r="K1405" t="s">
        <v>115</v>
      </c>
      <c r="L1405">
        <v>7</v>
      </c>
      <c r="M1405">
        <v>1</v>
      </c>
      <c r="N1405" s="2">
        <v>45470</v>
      </c>
      <c r="O1405" s="2">
        <v>45474</v>
      </c>
      <c r="P1405" t="s">
        <v>183</v>
      </c>
      <c r="Q1405" t="s">
        <v>275</v>
      </c>
      <c r="R1405" t="s">
        <v>449</v>
      </c>
      <c r="S1405" t="s">
        <v>449</v>
      </c>
      <c r="T1405" t="s">
        <v>622</v>
      </c>
      <c r="U1405" t="s">
        <v>714</v>
      </c>
      <c r="V1405">
        <v>37</v>
      </c>
      <c r="W1405">
        <v>120</v>
      </c>
      <c r="X1405" t="s">
        <v>719</v>
      </c>
      <c r="Y1405">
        <v>4440</v>
      </c>
      <c r="AB1405" s="2">
        <v>45441</v>
      </c>
      <c r="AC1405">
        <v>621.6</v>
      </c>
      <c r="AE1405">
        <v>120</v>
      </c>
      <c r="AF1405">
        <v>120</v>
      </c>
      <c r="AG1405">
        <v>0</v>
      </c>
      <c r="AH1405">
        <v>120</v>
      </c>
      <c r="AI1405">
        <v>0</v>
      </c>
      <c r="AJ1405" t="s">
        <v>728</v>
      </c>
      <c r="AK1405" t="s">
        <v>776</v>
      </c>
      <c r="AL1405" t="s">
        <v>827</v>
      </c>
      <c r="AM1405" t="s">
        <v>878</v>
      </c>
      <c r="AP1405">
        <v>99129</v>
      </c>
      <c r="AQ1405">
        <v>94850</v>
      </c>
      <c r="AR1405" t="s">
        <v>916</v>
      </c>
      <c r="AS1405" t="s">
        <v>83</v>
      </c>
      <c r="AU1405" t="s">
        <v>729</v>
      </c>
      <c r="AW1405" t="s">
        <v>932</v>
      </c>
      <c r="AX1405">
        <v>1832</v>
      </c>
      <c r="AY1405" t="s">
        <v>985</v>
      </c>
      <c r="AZ1405" t="s">
        <v>1002</v>
      </c>
      <c r="BA1405">
        <v>13</v>
      </c>
      <c r="BB1405" s="2">
        <v>45475</v>
      </c>
      <c r="BC1405" s="2">
        <v>45475</v>
      </c>
      <c r="BD1405">
        <v>1</v>
      </c>
      <c r="BE1405" t="s">
        <v>1011</v>
      </c>
      <c r="BG1405" t="s">
        <v>449</v>
      </c>
      <c r="BH1405" t="s">
        <v>622</v>
      </c>
      <c r="BI1405">
        <v>120</v>
      </c>
      <c r="BJ1405">
        <v>0</v>
      </c>
      <c r="BK1405" t="s">
        <v>714</v>
      </c>
      <c r="BL1405">
        <v>57</v>
      </c>
      <c r="BM1405">
        <v>50</v>
      </c>
      <c r="BN1405" t="s">
        <v>115</v>
      </c>
      <c r="BO1405">
        <v>6840</v>
      </c>
      <c r="BP1405">
        <v>6840</v>
      </c>
      <c r="BQ1405">
        <v>6000</v>
      </c>
      <c r="BR1405">
        <v>6000</v>
      </c>
      <c r="BS1405">
        <v>840</v>
      </c>
      <c r="BT1405">
        <v>840</v>
      </c>
      <c r="BV1405" t="s">
        <v>916</v>
      </c>
      <c r="BW1405" t="s">
        <v>1246</v>
      </c>
      <c r="BX1405" t="s">
        <v>1257</v>
      </c>
      <c r="BY1405" t="s">
        <v>1266</v>
      </c>
      <c r="BZ1405" t="s">
        <v>723</v>
      </c>
      <c r="CA1405">
        <v>0</v>
      </c>
      <c r="CB1405">
        <v>0</v>
      </c>
      <c r="CC1405">
        <v>0</v>
      </c>
      <c r="CD1405">
        <v>0</v>
      </c>
      <c r="CE1405" t="s">
        <v>1299</v>
      </c>
      <c r="CF1405">
        <v>6840</v>
      </c>
      <c r="CJ1405" s="4" t="str">
        <f t="shared" si="210"/>
        <v>اسبراي الوان</v>
      </c>
      <c r="CK1405" s="5">
        <f t="shared" si="211"/>
        <v>45474</v>
      </c>
      <c r="CL1405" s="4">
        <f t="shared" si="212"/>
        <v>37</v>
      </c>
      <c r="CN1405" s="4" t="str">
        <f t="shared" si="213"/>
        <v>اسبراي الوان</v>
      </c>
      <c r="CO1405" s="5">
        <f t="shared" si="214"/>
        <v>45475</v>
      </c>
      <c r="CP1405" s="4">
        <f t="shared" si="215"/>
        <v>57</v>
      </c>
      <c r="CR1405" s="4">
        <f t="shared" si="216"/>
        <v>-20</v>
      </c>
      <c r="CS1405" s="6">
        <f t="shared" si="217"/>
        <v>-0.54054054054054057</v>
      </c>
      <c r="CT1405">
        <f t="shared" si="218"/>
        <v>6840</v>
      </c>
      <c r="CU1405">
        <f t="shared" si="219"/>
        <v>4440</v>
      </c>
    </row>
    <row r="1406" spans="1:99" x14ac:dyDescent="0.3">
      <c r="A1406">
        <v>566</v>
      </c>
      <c r="B1406">
        <v>709</v>
      </c>
      <c r="C1406">
        <v>2</v>
      </c>
      <c r="D1406" t="s">
        <v>83</v>
      </c>
      <c r="E1406" t="s">
        <v>84</v>
      </c>
      <c r="H1406" t="s">
        <v>85</v>
      </c>
      <c r="I1406" t="s">
        <v>113</v>
      </c>
      <c r="J1406" t="s">
        <v>114</v>
      </c>
      <c r="K1406" t="s">
        <v>115</v>
      </c>
      <c r="L1406">
        <v>7</v>
      </c>
      <c r="M1406">
        <v>1</v>
      </c>
      <c r="N1406" s="2">
        <v>45470</v>
      </c>
      <c r="O1406" s="2">
        <v>45474</v>
      </c>
      <c r="P1406" t="s">
        <v>183</v>
      </c>
      <c r="Q1406" t="s">
        <v>275</v>
      </c>
      <c r="R1406" t="s">
        <v>449</v>
      </c>
      <c r="S1406" t="s">
        <v>449</v>
      </c>
      <c r="T1406" t="s">
        <v>622</v>
      </c>
      <c r="U1406" t="s">
        <v>714</v>
      </c>
      <c r="V1406">
        <v>37</v>
      </c>
      <c r="W1406">
        <v>120</v>
      </c>
      <c r="X1406" t="s">
        <v>719</v>
      </c>
      <c r="Y1406">
        <v>4440</v>
      </c>
      <c r="AB1406" s="2">
        <v>45441</v>
      </c>
      <c r="AC1406">
        <v>621.6</v>
      </c>
      <c r="AE1406">
        <v>120</v>
      </c>
      <c r="AF1406">
        <v>120</v>
      </c>
      <c r="AG1406">
        <v>0</v>
      </c>
      <c r="AH1406">
        <v>120</v>
      </c>
      <c r="AI1406">
        <v>0</v>
      </c>
      <c r="AJ1406" t="s">
        <v>728</v>
      </c>
      <c r="AK1406" t="s">
        <v>746</v>
      </c>
      <c r="AL1406" t="s">
        <v>797</v>
      </c>
      <c r="AM1406" t="s">
        <v>848</v>
      </c>
      <c r="AP1406">
        <v>99203</v>
      </c>
      <c r="AQ1406">
        <v>94409</v>
      </c>
      <c r="AS1406" t="s">
        <v>83</v>
      </c>
      <c r="AU1406" t="s">
        <v>922</v>
      </c>
      <c r="AW1406" t="s">
        <v>85</v>
      </c>
      <c r="AX1406">
        <v>2162</v>
      </c>
      <c r="AY1406" t="s">
        <v>968</v>
      </c>
      <c r="AZ1406" t="s">
        <v>1001</v>
      </c>
      <c r="BA1406">
        <v>17</v>
      </c>
      <c r="BB1406" s="2">
        <v>45477</v>
      </c>
      <c r="BC1406" s="2">
        <v>45480</v>
      </c>
      <c r="BD1406">
        <v>5</v>
      </c>
      <c r="BE1406" t="s">
        <v>1010</v>
      </c>
      <c r="BG1406" t="s">
        <v>449</v>
      </c>
      <c r="BH1406" t="s">
        <v>622</v>
      </c>
      <c r="BI1406">
        <v>12</v>
      </c>
      <c r="BJ1406">
        <v>0</v>
      </c>
      <c r="BK1406" t="s">
        <v>714</v>
      </c>
      <c r="BL1406">
        <v>62.7</v>
      </c>
      <c r="BM1406">
        <v>55</v>
      </c>
      <c r="BN1406" t="s">
        <v>115</v>
      </c>
      <c r="BO1406">
        <v>752.4</v>
      </c>
      <c r="BP1406">
        <v>752.4</v>
      </c>
      <c r="BQ1406">
        <v>660</v>
      </c>
      <c r="BR1406">
        <v>660</v>
      </c>
      <c r="BS1406">
        <v>92.4</v>
      </c>
      <c r="BT1406">
        <v>92.4</v>
      </c>
      <c r="BY1406" t="s">
        <v>1263</v>
      </c>
      <c r="BZ1406" t="s">
        <v>719</v>
      </c>
      <c r="CA1406">
        <v>12</v>
      </c>
      <c r="CB1406">
        <v>12</v>
      </c>
      <c r="CC1406">
        <v>0</v>
      </c>
      <c r="CD1406">
        <v>12</v>
      </c>
      <c r="CE1406" t="s">
        <v>1269</v>
      </c>
      <c r="CF1406">
        <v>0</v>
      </c>
      <c r="CJ1406" s="4" t="str">
        <f t="shared" si="210"/>
        <v>اسبراي الوان</v>
      </c>
      <c r="CK1406" s="5">
        <f t="shared" si="211"/>
        <v>45474</v>
      </c>
      <c r="CL1406" s="4">
        <f t="shared" si="212"/>
        <v>37</v>
      </c>
      <c r="CN1406" s="4" t="str">
        <f t="shared" si="213"/>
        <v>اسبراي الوان</v>
      </c>
      <c r="CO1406" s="5">
        <f t="shared" si="214"/>
        <v>45480</v>
      </c>
      <c r="CP1406" s="4">
        <f t="shared" si="215"/>
        <v>62.7</v>
      </c>
      <c r="CR1406" s="4">
        <f t="shared" si="216"/>
        <v>-25.700000000000003</v>
      </c>
      <c r="CS1406" s="6">
        <f t="shared" si="217"/>
        <v>-0.69459459459459472</v>
      </c>
      <c r="CT1406">
        <f t="shared" si="218"/>
        <v>7524</v>
      </c>
      <c r="CU1406">
        <f t="shared" si="219"/>
        <v>4440</v>
      </c>
    </row>
    <row r="1407" spans="1:99" x14ac:dyDescent="0.3">
      <c r="A1407">
        <v>566</v>
      </c>
      <c r="B1407">
        <v>709</v>
      </c>
      <c r="C1407">
        <v>7</v>
      </c>
      <c r="D1407" t="s">
        <v>83</v>
      </c>
      <c r="E1407" t="s">
        <v>84</v>
      </c>
      <c r="H1407" t="s">
        <v>85</v>
      </c>
      <c r="I1407" t="s">
        <v>113</v>
      </c>
      <c r="J1407" t="s">
        <v>114</v>
      </c>
      <c r="K1407" t="s">
        <v>115</v>
      </c>
      <c r="L1407">
        <v>3</v>
      </c>
      <c r="M1407">
        <v>1</v>
      </c>
      <c r="N1407" s="2">
        <v>45470</v>
      </c>
      <c r="O1407" s="2">
        <v>45474</v>
      </c>
      <c r="P1407" t="s">
        <v>183</v>
      </c>
      <c r="Q1407" t="s">
        <v>276</v>
      </c>
      <c r="R1407" t="s">
        <v>450</v>
      </c>
      <c r="S1407" t="s">
        <v>450</v>
      </c>
      <c r="T1407" t="s">
        <v>623</v>
      </c>
      <c r="U1407" t="s">
        <v>714</v>
      </c>
      <c r="V1407">
        <v>40</v>
      </c>
      <c r="W1407">
        <v>10</v>
      </c>
      <c r="X1407" t="s">
        <v>719</v>
      </c>
      <c r="Y1407">
        <v>400</v>
      </c>
      <c r="AB1407" s="2">
        <v>45441</v>
      </c>
      <c r="AC1407">
        <v>56</v>
      </c>
      <c r="AE1407">
        <v>10</v>
      </c>
      <c r="AF1407">
        <v>10</v>
      </c>
      <c r="AG1407">
        <v>0</v>
      </c>
      <c r="AH1407">
        <v>10</v>
      </c>
      <c r="AI1407">
        <v>0</v>
      </c>
      <c r="AJ1407" t="s">
        <v>728</v>
      </c>
      <c r="AK1407" t="s">
        <v>743</v>
      </c>
      <c r="AL1407" t="s">
        <v>794</v>
      </c>
      <c r="AM1407" t="s">
        <v>845</v>
      </c>
      <c r="AP1407">
        <v>98685</v>
      </c>
      <c r="AQ1407">
        <v>93315</v>
      </c>
      <c r="AS1407" t="s">
        <v>83</v>
      </c>
      <c r="AU1407" t="s">
        <v>728</v>
      </c>
      <c r="AW1407" t="s">
        <v>85</v>
      </c>
      <c r="AX1407">
        <v>2162</v>
      </c>
      <c r="AY1407" t="s">
        <v>975</v>
      </c>
      <c r="AZ1407" t="s">
        <v>1001</v>
      </c>
      <c r="BA1407">
        <v>7</v>
      </c>
      <c r="BB1407" s="2">
        <v>45453</v>
      </c>
      <c r="BC1407" s="2">
        <v>45455</v>
      </c>
      <c r="BD1407">
        <v>11</v>
      </c>
      <c r="BE1407" t="s">
        <v>1010</v>
      </c>
      <c r="BF1407" t="s">
        <v>1031</v>
      </c>
      <c r="BG1407" t="s">
        <v>450</v>
      </c>
      <c r="BH1407" t="s">
        <v>623</v>
      </c>
      <c r="BI1407">
        <v>20</v>
      </c>
      <c r="BJ1407">
        <v>0</v>
      </c>
      <c r="BK1407" t="s">
        <v>714</v>
      </c>
      <c r="BL1407">
        <v>57</v>
      </c>
      <c r="BM1407">
        <v>50</v>
      </c>
      <c r="BN1407" t="s">
        <v>115</v>
      </c>
      <c r="BO1407">
        <v>1140</v>
      </c>
      <c r="BP1407">
        <v>1140</v>
      </c>
      <c r="BQ1407">
        <v>1000</v>
      </c>
      <c r="BR1407">
        <v>1000</v>
      </c>
      <c r="BS1407">
        <v>140</v>
      </c>
      <c r="BT1407">
        <v>140</v>
      </c>
      <c r="BY1407" t="s">
        <v>1263</v>
      </c>
      <c r="BZ1407" t="s">
        <v>719</v>
      </c>
      <c r="CA1407">
        <v>20</v>
      </c>
      <c r="CB1407">
        <v>20</v>
      </c>
      <c r="CC1407">
        <v>0</v>
      </c>
      <c r="CD1407">
        <v>20</v>
      </c>
      <c r="CE1407" t="s">
        <v>1269</v>
      </c>
      <c r="CF1407">
        <v>0</v>
      </c>
      <c r="CJ1407" s="4" t="str">
        <f t="shared" si="210"/>
        <v>تيب مسلح</v>
      </c>
      <c r="CK1407" s="5">
        <f t="shared" si="211"/>
        <v>45474</v>
      </c>
      <c r="CL1407" s="4">
        <f t="shared" si="212"/>
        <v>40</v>
      </c>
      <c r="CN1407" s="4" t="str">
        <f t="shared" si="213"/>
        <v>تيب مسلح</v>
      </c>
      <c r="CO1407" s="5">
        <f t="shared" si="214"/>
        <v>45455</v>
      </c>
      <c r="CP1407" s="4">
        <f t="shared" si="215"/>
        <v>57</v>
      </c>
      <c r="CR1407" s="4">
        <f t="shared" si="216"/>
        <v>-17</v>
      </c>
      <c r="CS1407" s="6">
        <f t="shared" si="217"/>
        <v>-0.42499999999999999</v>
      </c>
      <c r="CT1407">
        <f t="shared" si="218"/>
        <v>570</v>
      </c>
      <c r="CU1407">
        <f t="shared" si="219"/>
        <v>400</v>
      </c>
    </row>
    <row r="1408" spans="1:99" x14ac:dyDescent="0.3">
      <c r="A1408">
        <v>566</v>
      </c>
      <c r="B1408">
        <v>709</v>
      </c>
      <c r="C1408">
        <v>7</v>
      </c>
      <c r="D1408" t="s">
        <v>83</v>
      </c>
      <c r="E1408" t="s">
        <v>84</v>
      </c>
      <c r="H1408" t="s">
        <v>85</v>
      </c>
      <c r="I1408" t="s">
        <v>113</v>
      </c>
      <c r="J1408" t="s">
        <v>114</v>
      </c>
      <c r="K1408" t="s">
        <v>115</v>
      </c>
      <c r="L1408">
        <v>3</v>
      </c>
      <c r="M1408">
        <v>1</v>
      </c>
      <c r="N1408" s="2">
        <v>45470</v>
      </c>
      <c r="O1408" s="2">
        <v>45474</v>
      </c>
      <c r="P1408" t="s">
        <v>183</v>
      </c>
      <c r="Q1408" t="s">
        <v>276</v>
      </c>
      <c r="R1408" t="s">
        <v>450</v>
      </c>
      <c r="S1408" t="s">
        <v>450</v>
      </c>
      <c r="T1408" t="s">
        <v>623</v>
      </c>
      <c r="U1408" t="s">
        <v>714</v>
      </c>
      <c r="V1408">
        <v>40</v>
      </c>
      <c r="W1408">
        <v>10</v>
      </c>
      <c r="X1408" t="s">
        <v>719</v>
      </c>
      <c r="Y1408">
        <v>400</v>
      </c>
      <c r="AB1408" s="2">
        <v>45441</v>
      </c>
      <c r="AC1408">
        <v>56</v>
      </c>
      <c r="AE1408">
        <v>10</v>
      </c>
      <c r="AF1408">
        <v>10</v>
      </c>
      <c r="AG1408">
        <v>0</v>
      </c>
      <c r="AH1408">
        <v>10</v>
      </c>
      <c r="AI1408">
        <v>0</v>
      </c>
      <c r="AJ1408" t="s">
        <v>728</v>
      </c>
      <c r="AK1408" t="s">
        <v>731</v>
      </c>
      <c r="AL1408" t="s">
        <v>782</v>
      </c>
      <c r="AM1408" t="s">
        <v>833</v>
      </c>
      <c r="AP1408">
        <v>99070</v>
      </c>
      <c r="AQ1408">
        <v>94142</v>
      </c>
      <c r="AR1408" t="s">
        <v>886</v>
      </c>
      <c r="AS1408" t="s">
        <v>83</v>
      </c>
      <c r="AU1408" t="s">
        <v>728</v>
      </c>
      <c r="AW1408" t="s">
        <v>85</v>
      </c>
      <c r="AX1408">
        <v>2162</v>
      </c>
      <c r="AY1408" t="s">
        <v>962</v>
      </c>
      <c r="AZ1408" t="s">
        <v>1001</v>
      </c>
      <c r="BA1408">
        <v>12</v>
      </c>
      <c r="BB1408" s="2">
        <v>45474</v>
      </c>
      <c r="BC1408" s="2">
        <v>45474</v>
      </c>
      <c r="BD1408">
        <v>4</v>
      </c>
      <c r="BE1408" t="s">
        <v>1010</v>
      </c>
      <c r="BG1408" t="s">
        <v>450</v>
      </c>
      <c r="BH1408" t="s">
        <v>623</v>
      </c>
      <c r="BI1408">
        <v>20</v>
      </c>
      <c r="BJ1408">
        <v>0</v>
      </c>
      <c r="BK1408" t="s">
        <v>714</v>
      </c>
      <c r="BL1408">
        <v>85.5</v>
      </c>
      <c r="BM1408">
        <v>75</v>
      </c>
      <c r="BN1408" t="s">
        <v>115</v>
      </c>
      <c r="BO1408">
        <v>1710</v>
      </c>
      <c r="BP1408">
        <v>1710</v>
      </c>
      <c r="BQ1408">
        <v>1500</v>
      </c>
      <c r="BR1408">
        <v>1500</v>
      </c>
      <c r="BS1408">
        <v>210</v>
      </c>
      <c r="BT1408">
        <v>210</v>
      </c>
      <c r="BV1408" t="s">
        <v>886</v>
      </c>
      <c r="BW1408" t="s">
        <v>1216</v>
      </c>
      <c r="BX1408" t="s">
        <v>1250</v>
      </c>
      <c r="BY1408" t="s">
        <v>1262</v>
      </c>
      <c r="BZ1408" t="s">
        <v>719</v>
      </c>
      <c r="CA1408">
        <v>20</v>
      </c>
      <c r="CB1408">
        <v>20</v>
      </c>
      <c r="CC1408">
        <v>0</v>
      </c>
      <c r="CD1408">
        <v>20</v>
      </c>
      <c r="CE1408" t="s">
        <v>1269</v>
      </c>
      <c r="CF1408">
        <v>0</v>
      </c>
      <c r="CJ1408" s="4" t="str">
        <f t="shared" si="210"/>
        <v>تيب مسلح</v>
      </c>
      <c r="CK1408" s="5">
        <f t="shared" si="211"/>
        <v>45474</v>
      </c>
      <c r="CL1408" s="4">
        <f t="shared" si="212"/>
        <v>40</v>
      </c>
      <c r="CN1408" s="4" t="str">
        <f t="shared" si="213"/>
        <v>تيب مسلح</v>
      </c>
      <c r="CO1408" s="5">
        <f t="shared" si="214"/>
        <v>45474</v>
      </c>
      <c r="CP1408" s="4">
        <f t="shared" si="215"/>
        <v>85.5</v>
      </c>
      <c r="CR1408" s="4">
        <f t="shared" si="216"/>
        <v>-45.5</v>
      </c>
      <c r="CS1408" s="6">
        <f t="shared" si="217"/>
        <v>-1.1375</v>
      </c>
      <c r="CT1408">
        <f t="shared" si="218"/>
        <v>855</v>
      </c>
      <c r="CU1408">
        <f t="shared" si="219"/>
        <v>400</v>
      </c>
    </row>
    <row r="1409" spans="1:99" x14ac:dyDescent="0.3">
      <c r="A1409">
        <v>566</v>
      </c>
      <c r="B1409">
        <v>709</v>
      </c>
      <c r="C1409">
        <v>7</v>
      </c>
      <c r="D1409" t="s">
        <v>83</v>
      </c>
      <c r="E1409" t="s">
        <v>84</v>
      </c>
      <c r="H1409" t="s">
        <v>85</v>
      </c>
      <c r="I1409" t="s">
        <v>113</v>
      </c>
      <c r="J1409" t="s">
        <v>114</v>
      </c>
      <c r="K1409" t="s">
        <v>115</v>
      </c>
      <c r="L1409">
        <v>3</v>
      </c>
      <c r="M1409">
        <v>1</v>
      </c>
      <c r="N1409" s="2">
        <v>45470</v>
      </c>
      <c r="O1409" s="2">
        <v>45474</v>
      </c>
      <c r="P1409" t="s">
        <v>183</v>
      </c>
      <c r="Q1409" t="s">
        <v>276</v>
      </c>
      <c r="R1409" t="s">
        <v>450</v>
      </c>
      <c r="S1409" t="s">
        <v>450</v>
      </c>
      <c r="T1409" t="s">
        <v>623</v>
      </c>
      <c r="U1409" t="s">
        <v>714</v>
      </c>
      <c r="V1409">
        <v>40</v>
      </c>
      <c r="W1409">
        <v>10</v>
      </c>
      <c r="X1409" t="s">
        <v>719</v>
      </c>
      <c r="Y1409">
        <v>400</v>
      </c>
      <c r="AB1409" s="2">
        <v>45441</v>
      </c>
      <c r="AC1409">
        <v>56</v>
      </c>
      <c r="AE1409">
        <v>10</v>
      </c>
      <c r="AF1409">
        <v>10</v>
      </c>
      <c r="AG1409">
        <v>0</v>
      </c>
      <c r="AH1409">
        <v>10</v>
      </c>
      <c r="AI1409">
        <v>0</v>
      </c>
      <c r="AJ1409" t="s">
        <v>728</v>
      </c>
      <c r="AK1409" t="s">
        <v>731</v>
      </c>
      <c r="AL1409" t="s">
        <v>782</v>
      </c>
      <c r="AM1409" t="s">
        <v>833</v>
      </c>
      <c r="AP1409">
        <v>99081</v>
      </c>
      <c r="AQ1409">
        <v>91598</v>
      </c>
      <c r="AR1409" t="s">
        <v>886</v>
      </c>
      <c r="AS1409" t="s">
        <v>83</v>
      </c>
      <c r="AU1409" t="s">
        <v>922</v>
      </c>
      <c r="AW1409" t="s">
        <v>85</v>
      </c>
      <c r="AX1409">
        <v>2162</v>
      </c>
      <c r="AY1409" t="s">
        <v>962</v>
      </c>
      <c r="AZ1409" t="s">
        <v>1001</v>
      </c>
      <c r="BA1409">
        <v>3</v>
      </c>
      <c r="BB1409" s="2">
        <v>45474</v>
      </c>
      <c r="BC1409" s="2">
        <v>45480</v>
      </c>
      <c r="BD1409">
        <v>1</v>
      </c>
      <c r="BE1409" t="s">
        <v>1010</v>
      </c>
      <c r="BG1409" t="s">
        <v>450</v>
      </c>
      <c r="BH1409" t="s">
        <v>623</v>
      </c>
      <c r="BI1409">
        <v>20</v>
      </c>
      <c r="BJ1409">
        <v>0</v>
      </c>
      <c r="BK1409" t="s">
        <v>714</v>
      </c>
      <c r="BL1409">
        <v>74.099999999999994</v>
      </c>
      <c r="BM1409">
        <v>65</v>
      </c>
      <c r="BN1409" t="s">
        <v>115</v>
      </c>
      <c r="BO1409">
        <v>1482</v>
      </c>
      <c r="BP1409">
        <v>1482</v>
      </c>
      <c r="BQ1409">
        <v>1300</v>
      </c>
      <c r="BR1409">
        <v>1300</v>
      </c>
      <c r="BS1409">
        <v>182</v>
      </c>
      <c r="BT1409">
        <v>182</v>
      </c>
      <c r="BV1409" t="s">
        <v>886</v>
      </c>
      <c r="BW1409" t="s">
        <v>1216</v>
      </c>
      <c r="BX1409" t="s">
        <v>1250</v>
      </c>
      <c r="BY1409" t="s">
        <v>1262</v>
      </c>
      <c r="BZ1409" t="s">
        <v>719</v>
      </c>
      <c r="CA1409">
        <v>20</v>
      </c>
      <c r="CB1409">
        <v>20</v>
      </c>
      <c r="CC1409">
        <v>0</v>
      </c>
      <c r="CD1409">
        <v>20</v>
      </c>
      <c r="CE1409" t="s">
        <v>1269</v>
      </c>
      <c r="CF1409">
        <v>0</v>
      </c>
      <c r="CJ1409" s="4" t="str">
        <f t="shared" si="210"/>
        <v>تيب مسلح</v>
      </c>
      <c r="CK1409" s="5">
        <f t="shared" si="211"/>
        <v>45474</v>
      </c>
      <c r="CL1409" s="4">
        <f t="shared" si="212"/>
        <v>40</v>
      </c>
      <c r="CN1409" s="4" t="str">
        <f t="shared" si="213"/>
        <v>تيب مسلح</v>
      </c>
      <c r="CO1409" s="5">
        <f t="shared" si="214"/>
        <v>45480</v>
      </c>
      <c r="CP1409" s="4">
        <f t="shared" si="215"/>
        <v>74.099999999999994</v>
      </c>
      <c r="CR1409" s="4">
        <f t="shared" si="216"/>
        <v>-34.099999999999994</v>
      </c>
      <c r="CS1409" s="6">
        <f t="shared" si="217"/>
        <v>-0.85249999999999981</v>
      </c>
      <c r="CT1409">
        <f t="shared" si="218"/>
        <v>741</v>
      </c>
      <c r="CU1409">
        <f t="shared" si="219"/>
        <v>400</v>
      </c>
    </row>
    <row r="1410" spans="1:99" x14ac:dyDescent="0.3">
      <c r="A1410">
        <v>566</v>
      </c>
      <c r="B1410">
        <v>709</v>
      </c>
      <c r="C1410">
        <v>7</v>
      </c>
      <c r="D1410" t="s">
        <v>83</v>
      </c>
      <c r="E1410" t="s">
        <v>84</v>
      </c>
      <c r="H1410" t="s">
        <v>85</v>
      </c>
      <c r="I1410" t="s">
        <v>113</v>
      </c>
      <c r="J1410" t="s">
        <v>114</v>
      </c>
      <c r="K1410" t="s">
        <v>115</v>
      </c>
      <c r="L1410">
        <v>3</v>
      </c>
      <c r="M1410">
        <v>1</v>
      </c>
      <c r="N1410" s="2">
        <v>45470</v>
      </c>
      <c r="O1410" s="2">
        <v>45474</v>
      </c>
      <c r="P1410" t="s">
        <v>183</v>
      </c>
      <c r="Q1410" t="s">
        <v>276</v>
      </c>
      <c r="R1410" t="s">
        <v>450</v>
      </c>
      <c r="S1410" t="s">
        <v>450</v>
      </c>
      <c r="T1410" t="s">
        <v>623</v>
      </c>
      <c r="U1410" t="s">
        <v>714</v>
      </c>
      <c r="V1410">
        <v>40</v>
      </c>
      <c r="W1410">
        <v>10</v>
      </c>
      <c r="X1410" t="s">
        <v>719</v>
      </c>
      <c r="Y1410">
        <v>400</v>
      </c>
      <c r="AB1410" s="2">
        <v>45441</v>
      </c>
      <c r="AC1410">
        <v>56</v>
      </c>
      <c r="AE1410">
        <v>10</v>
      </c>
      <c r="AF1410">
        <v>10</v>
      </c>
      <c r="AG1410">
        <v>0</v>
      </c>
      <c r="AH1410">
        <v>10</v>
      </c>
      <c r="AI1410">
        <v>0</v>
      </c>
      <c r="AJ1410" t="s">
        <v>728</v>
      </c>
      <c r="AK1410" t="s">
        <v>732</v>
      </c>
      <c r="AL1410" t="s">
        <v>783</v>
      </c>
      <c r="AM1410" t="s">
        <v>834</v>
      </c>
      <c r="AP1410">
        <v>98684</v>
      </c>
      <c r="AQ1410">
        <v>92068</v>
      </c>
      <c r="AR1410" t="s">
        <v>890</v>
      </c>
      <c r="AS1410" t="s">
        <v>83</v>
      </c>
      <c r="AU1410" t="s">
        <v>728</v>
      </c>
      <c r="AW1410" t="s">
        <v>85</v>
      </c>
      <c r="AX1410">
        <v>2162</v>
      </c>
      <c r="AY1410" t="s">
        <v>963</v>
      </c>
      <c r="AZ1410" t="s">
        <v>1001</v>
      </c>
      <c r="BA1410">
        <v>10</v>
      </c>
      <c r="BB1410" s="2">
        <v>45453</v>
      </c>
      <c r="BC1410" s="2">
        <v>45455</v>
      </c>
      <c r="BD1410">
        <v>4</v>
      </c>
      <c r="BE1410" t="s">
        <v>1010</v>
      </c>
      <c r="BG1410" t="s">
        <v>450</v>
      </c>
      <c r="BH1410" t="s">
        <v>623</v>
      </c>
      <c r="BI1410">
        <v>4</v>
      </c>
      <c r="BJ1410">
        <v>0</v>
      </c>
      <c r="BK1410" t="s">
        <v>714</v>
      </c>
      <c r="BL1410">
        <v>50</v>
      </c>
      <c r="BM1410">
        <v>50</v>
      </c>
      <c r="BN1410" t="s">
        <v>115</v>
      </c>
      <c r="BO1410">
        <v>200</v>
      </c>
      <c r="BP1410">
        <v>200</v>
      </c>
      <c r="BQ1410">
        <v>200</v>
      </c>
      <c r="BR1410">
        <v>200</v>
      </c>
      <c r="BS1410">
        <v>0</v>
      </c>
      <c r="BT1410">
        <v>0</v>
      </c>
      <c r="BU1410" t="s">
        <v>1209</v>
      </c>
      <c r="BV1410" t="s">
        <v>890</v>
      </c>
      <c r="BW1410" t="s">
        <v>1220</v>
      </c>
      <c r="BX1410" t="s">
        <v>1257</v>
      </c>
      <c r="BY1410" t="s">
        <v>1266</v>
      </c>
      <c r="BZ1410" t="s">
        <v>719</v>
      </c>
      <c r="CA1410">
        <v>4</v>
      </c>
      <c r="CB1410">
        <v>4</v>
      </c>
      <c r="CC1410">
        <v>0</v>
      </c>
      <c r="CD1410">
        <v>4</v>
      </c>
      <c r="CE1410" t="s">
        <v>1269</v>
      </c>
      <c r="CF1410">
        <v>0</v>
      </c>
      <c r="CJ1410" s="4" t="str">
        <f t="shared" si="210"/>
        <v>تيب مسلح</v>
      </c>
      <c r="CK1410" s="5">
        <f t="shared" si="211"/>
        <v>45474</v>
      </c>
      <c r="CL1410" s="4">
        <f t="shared" si="212"/>
        <v>40</v>
      </c>
      <c r="CN1410" s="4" t="str">
        <f t="shared" si="213"/>
        <v>تيب مسلح</v>
      </c>
      <c r="CO1410" s="5">
        <f t="shared" si="214"/>
        <v>45455</v>
      </c>
      <c r="CP1410" s="4">
        <f t="shared" si="215"/>
        <v>50</v>
      </c>
      <c r="CR1410" s="4">
        <f t="shared" si="216"/>
        <v>-10</v>
      </c>
      <c r="CS1410" s="6">
        <f t="shared" si="217"/>
        <v>-0.25</v>
      </c>
      <c r="CT1410">
        <f t="shared" si="218"/>
        <v>500</v>
      </c>
      <c r="CU1410">
        <f t="shared" si="219"/>
        <v>400</v>
      </c>
    </row>
    <row r="1411" spans="1:99" x14ac:dyDescent="0.3">
      <c r="A1411">
        <v>566</v>
      </c>
      <c r="B1411">
        <v>709</v>
      </c>
      <c r="C1411">
        <v>7</v>
      </c>
      <c r="D1411" t="s">
        <v>83</v>
      </c>
      <c r="E1411" t="s">
        <v>84</v>
      </c>
      <c r="H1411" t="s">
        <v>85</v>
      </c>
      <c r="I1411" t="s">
        <v>113</v>
      </c>
      <c r="J1411" t="s">
        <v>114</v>
      </c>
      <c r="K1411" t="s">
        <v>115</v>
      </c>
      <c r="L1411">
        <v>3</v>
      </c>
      <c r="M1411">
        <v>1</v>
      </c>
      <c r="N1411" s="2">
        <v>45470</v>
      </c>
      <c r="O1411" s="2">
        <v>45474</v>
      </c>
      <c r="P1411" t="s">
        <v>183</v>
      </c>
      <c r="Q1411" t="s">
        <v>276</v>
      </c>
      <c r="R1411" t="s">
        <v>450</v>
      </c>
      <c r="S1411" t="s">
        <v>450</v>
      </c>
      <c r="T1411" t="s">
        <v>623</v>
      </c>
      <c r="U1411" t="s">
        <v>714</v>
      </c>
      <c r="V1411">
        <v>40</v>
      </c>
      <c r="W1411">
        <v>10</v>
      </c>
      <c r="X1411" t="s">
        <v>719</v>
      </c>
      <c r="Y1411">
        <v>400</v>
      </c>
      <c r="AB1411" s="2">
        <v>45441</v>
      </c>
      <c r="AC1411">
        <v>56</v>
      </c>
      <c r="AE1411">
        <v>10</v>
      </c>
      <c r="AF1411">
        <v>10</v>
      </c>
      <c r="AG1411">
        <v>0</v>
      </c>
      <c r="AH1411">
        <v>10</v>
      </c>
      <c r="AI1411">
        <v>0</v>
      </c>
      <c r="AJ1411" t="s">
        <v>728</v>
      </c>
      <c r="AK1411" t="s">
        <v>735</v>
      </c>
      <c r="AL1411" t="s">
        <v>786</v>
      </c>
      <c r="AM1411" t="s">
        <v>837</v>
      </c>
      <c r="AP1411">
        <v>99303</v>
      </c>
      <c r="AQ1411">
        <v>87676</v>
      </c>
      <c r="AS1411" t="s">
        <v>83</v>
      </c>
      <c r="AU1411" t="s">
        <v>922</v>
      </c>
      <c r="AW1411" t="s">
        <v>85</v>
      </c>
      <c r="AX1411">
        <v>2162</v>
      </c>
      <c r="AY1411" t="s">
        <v>978</v>
      </c>
      <c r="AZ1411" t="s">
        <v>1001</v>
      </c>
      <c r="BA1411">
        <v>2</v>
      </c>
      <c r="BB1411" s="2">
        <v>45480</v>
      </c>
      <c r="BC1411" s="2">
        <v>45481</v>
      </c>
      <c r="BD1411">
        <v>4</v>
      </c>
      <c r="BE1411" t="s">
        <v>1010</v>
      </c>
      <c r="BF1411" t="s">
        <v>1038</v>
      </c>
      <c r="BG1411" t="s">
        <v>450</v>
      </c>
      <c r="BH1411" t="s">
        <v>623</v>
      </c>
      <c r="BI1411">
        <v>11</v>
      </c>
      <c r="BJ1411">
        <v>0</v>
      </c>
      <c r="BK1411" t="s">
        <v>714</v>
      </c>
      <c r="BL1411">
        <v>62.7</v>
      </c>
      <c r="BM1411">
        <v>55</v>
      </c>
      <c r="BN1411" t="s">
        <v>115</v>
      </c>
      <c r="BO1411">
        <v>689.7</v>
      </c>
      <c r="BP1411">
        <v>689.7</v>
      </c>
      <c r="BQ1411">
        <v>605</v>
      </c>
      <c r="BR1411">
        <v>605</v>
      </c>
      <c r="BS1411">
        <v>84.7</v>
      </c>
      <c r="BT1411">
        <v>84.7</v>
      </c>
      <c r="BY1411" t="s">
        <v>1263</v>
      </c>
      <c r="BZ1411" t="s">
        <v>719</v>
      </c>
      <c r="CA1411">
        <v>11</v>
      </c>
      <c r="CB1411">
        <v>11</v>
      </c>
      <c r="CC1411">
        <v>0</v>
      </c>
      <c r="CD1411">
        <v>11</v>
      </c>
      <c r="CE1411" t="s">
        <v>1269</v>
      </c>
      <c r="CF1411">
        <v>0</v>
      </c>
      <c r="CJ1411" s="4" t="str">
        <f t="shared" ref="CJ1411:CJ1461" si="220">T1411</f>
        <v>تيب مسلح</v>
      </c>
      <c r="CK1411" s="5">
        <f t="shared" ref="CK1411:CK1461" si="221">O1411</f>
        <v>45474</v>
      </c>
      <c r="CL1411" s="4">
        <f t="shared" ref="CL1411:CL1461" si="222">V1411</f>
        <v>40</v>
      </c>
      <c r="CN1411" s="4" t="str">
        <f t="shared" ref="CN1411:CN1461" si="223">BH1411</f>
        <v>تيب مسلح</v>
      </c>
      <c r="CO1411" s="5">
        <f t="shared" ref="CO1411:CO1461" si="224">BC1411</f>
        <v>45481</v>
      </c>
      <c r="CP1411" s="4">
        <f t="shared" ref="CP1411:CP1461" si="225">BL1411</f>
        <v>62.7</v>
      </c>
      <c r="CR1411" s="4">
        <f t="shared" ref="CR1411:CR1461" si="226">CL1411-CP1411</f>
        <v>-22.700000000000003</v>
      </c>
      <c r="CS1411" s="6">
        <f t="shared" ref="CS1411:CS1465" si="227">CR1411/CL1411</f>
        <v>-0.56750000000000012</v>
      </c>
      <c r="CT1411">
        <f t="shared" ref="CT1411:CT1464" si="228">CP1411*W1411</f>
        <v>627</v>
      </c>
      <c r="CU1411">
        <f t="shared" ref="CU1411:CU1464" si="229">Y1411</f>
        <v>400</v>
      </c>
    </row>
    <row r="1412" spans="1:99" x14ac:dyDescent="0.3">
      <c r="A1412">
        <v>566</v>
      </c>
      <c r="B1412">
        <v>709</v>
      </c>
      <c r="C1412">
        <v>7</v>
      </c>
      <c r="D1412" t="s">
        <v>83</v>
      </c>
      <c r="E1412" t="s">
        <v>84</v>
      </c>
      <c r="H1412" t="s">
        <v>85</v>
      </c>
      <c r="I1412" t="s">
        <v>113</v>
      </c>
      <c r="J1412" t="s">
        <v>114</v>
      </c>
      <c r="K1412" t="s">
        <v>115</v>
      </c>
      <c r="L1412">
        <v>3</v>
      </c>
      <c r="M1412">
        <v>1</v>
      </c>
      <c r="N1412" s="2">
        <v>45470</v>
      </c>
      <c r="O1412" s="2">
        <v>45474</v>
      </c>
      <c r="P1412" t="s">
        <v>183</v>
      </c>
      <c r="Q1412" t="s">
        <v>276</v>
      </c>
      <c r="R1412" t="s">
        <v>450</v>
      </c>
      <c r="S1412" t="s">
        <v>450</v>
      </c>
      <c r="T1412" t="s">
        <v>623</v>
      </c>
      <c r="U1412" t="s">
        <v>714</v>
      </c>
      <c r="V1412">
        <v>40</v>
      </c>
      <c r="W1412">
        <v>10</v>
      </c>
      <c r="X1412" t="s">
        <v>719</v>
      </c>
      <c r="Y1412">
        <v>400</v>
      </c>
      <c r="AB1412" s="2">
        <v>45441</v>
      </c>
      <c r="AC1412">
        <v>56</v>
      </c>
      <c r="AE1412">
        <v>10</v>
      </c>
      <c r="AF1412">
        <v>10</v>
      </c>
      <c r="AG1412">
        <v>0</v>
      </c>
      <c r="AH1412">
        <v>10</v>
      </c>
      <c r="AI1412">
        <v>0</v>
      </c>
      <c r="AJ1412" t="s">
        <v>728</v>
      </c>
      <c r="AK1412" t="s">
        <v>733</v>
      </c>
      <c r="AL1412" t="s">
        <v>784</v>
      </c>
      <c r="AM1412" t="s">
        <v>835</v>
      </c>
      <c r="AP1412">
        <v>98304</v>
      </c>
      <c r="AQ1412">
        <v>93601</v>
      </c>
      <c r="AR1412" t="s">
        <v>901</v>
      </c>
      <c r="AS1412" t="s">
        <v>83</v>
      </c>
      <c r="AU1412" t="s">
        <v>728</v>
      </c>
      <c r="AW1412" t="s">
        <v>85</v>
      </c>
      <c r="AX1412">
        <v>2162</v>
      </c>
      <c r="AY1412" t="s">
        <v>981</v>
      </c>
      <c r="AZ1412" t="s">
        <v>1001</v>
      </c>
      <c r="BA1412">
        <v>9</v>
      </c>
      <c r="BB1412" s="2">
        <v>45444</v>
      </c>
      <c r="BC1412" s="2">
        <v>45445</v>
      </c>
      <c r="BD1412">
        <v>2</v>
      </c>
      <c r="BE1412" t="s">
        <v>1010</v>
      </c>
      <c r="BG1412" t="s">
        <v>450</v>
      </c>
      <c r="BH1412" t="s">
        <v>623</v>
      </c>
      <c r="BI1412">
        <v>6</v>
      </c>
      <c r="BJ1412">
        <v>0</v>
      </c>
      <c r="BK1412" t="s">
        <v>714</v>
      </c>
      <c r="BL1412">
        <v>62.7</v>
      </c>
      <c r="BM1412">
        <v>55</v>
      </c>
      <c r="BN1412" t="s">
        <v>115</v>
      </c>
      <c r="BO1412">
        <v>376.2</v>
      </c>
      <c r="BP1412">
        <v>376.2</v>
      </c>
      <c r="BQ1412">
        <v>330</v>
      </c>
      <c r="BR1412">
        <v>330</v>
      </c>
      <c r="BS1412">
        <v>46.2</v>
      </c>
      <c r="BT1412">
        <v>46.2</v>
      </c>
      <c r="BV1412" t="s">
        <v>901</v>
      </c>
      <c r="BW1412" t="s">
        <v>1235</v>
      </c>
      <c r="BX1412" t="s">
        <v>1250</v>
      </c>
      <c r="BY1412" t="s">
        <v>1262</v>
      </c>
      <c r="BZ1412" t="s">
        <v>719</v>
      </c>
      <c r="CA1412">
        <v>6</v>
      </c>
      <c r="CB1412">
        <v>6</v>
      </c>
      <c r="CC1412">
        <v>0</v>
      </c>
      <c r="CD1412">
        <v>6</v>
      </c>
      <c r="CE1412" t="s">
        <v>1269</v>
      </c>
      <c r="CF1412">
        <v>0</v>
      </c>
      <c r="CJ1412" s="4" t="str">
        <f t="shared" si="220"/>
        <v>تيب مسلح</v>
      </c>
      <c r="CK1412" s="5">
        <f t="shared" si="221"/>
        <v>45474</v>
      </c>
      <c r="CL1412" s="4">
        <f t="shared" si="222"/>
        <v>40</v>
      </c>
      <c r="CN1412" s="4" t="str">
        <f t="shared" si="223"/>
        <v>تيب مسلح</v>
      </c>
      <c r="CO1412" s="5">
        <f t="shared" si="224"/>
        <v>45445</v>
      </c>
      <c r="CP1412" s="4">
        <f t="shared" si="225"/>
        <v>62.7</v>
      </c>
      <c r="CR1412" s="4">
        <f t="shared" si="226"/>
        <v>-22.700000000000003</v>
      </c>
      <c r="CS1412" s="6">
        <f t="shared" si="227"/>
        <v>-0.56750000000000012</v>
      </c>
      <c r="CT1412">
        <f t="shared" si="228"/>
        <v>627</v>
      </c>
      <c r="CU1412">
        <f t="shared" si="229"/>
        <v>400</v>
      </c>
    </row>
    <row r="1413" spans="1:99" x14ac:dyDescent="0.3">
      <c r="A1413">
        <v>567</v>
      </c>
      <c r="B1413">
        <v>717</v>
      </c>
      <c r="C1413">
        <v>5</v>
      </c>
      <c r="D1413" t="s">
        <v>83</v>
      </c>
      <c r="E1413" t="s">
        <v>84</v>
      </c>
      <c r="H1413" t="s">
        <v>107</v>
      </c>
      <c r="I1413" t="s">
        <v>112</v>
      </c>
      <c r="J1413" t="s">
        <v>114</v>
      </c>
      <c r="K1413" t="s">
        <v>115</v>
      </c>
      <c r="L1413">
        <v>3</v>
      </c>
      <c r="M1413">
        <v>1</v>
      </c>
      <c r="N1413" s="2">
        <v>45473</v>
      </c>
      <c r="O1413" s="2">
        <v>45497</v>
      </c>
      <c r="P1413" t="s">
        <v>184</v>
      </c>
      <c r="Q1413" t="s">
        <v>356</v>
      </c>
      <c r="R1413" t="s">
        <v>530</v>
      </c>
      <c r="S1413" t="s">
        <v>530</v>
      </c>
      <c r="T1413" t="s">
        <v>702</v>
      </c>
      <c r="U1413" t="s">
        <v>714</v>
      </c>
      <c r="V1413">
        <v>6800</v>
      </c>
      <c r="W1413">
        <v>9</v>
      </c>
      <c r="X1413" t="s">
        <v>723</v>
      </c>
      <c r="Y1413">
        <v>61200</v>
      </c>
      <c r="AB1413" s="2">
        <v>45445</v>
      </c>
      <c r="AC1413">
        <v>8568</v>
      </c>
      <c r="AE1413">
        <v>9</v>
      </c>
      <c r="AF1413">
        <v>9</v>
      </c>
      <c r="AG1413">
        <v>0</v>
      </c>
      <c r="AH1413">
        <v>9</v>
      </c>
      <c r="AI1413">
        <v>0</v>
      </c>
      <c r="AJ1413" t="s">
        <v>729</v>
      </c>
      <c r="AK1413" t="s">
        <v>780</v>
      </c>
      <c r="AL1413" t="s">
        <v>831</v>
      </c>
      <c r="AM1413" t="s">
        <v>882</v>
      </c>
      <c r="AP1413">
        <v>99377</v>
      </c>
      <c r="AQ1413">
        <v>94996</v>
      </c>
      <c r="AS1413" t="s">
        <v>83</v>
      </c>
      <c r="AU1413" t="s">
        <v>729</v>
      </c>
      <c r="AW1413" t="s">
        <v>949</v>
      </c>
      <c r="AX1413">
        <v>9663</v>
      </c>
      <c r="AY1413" t="s">
        <v>995</v>
      </c>
      <c r="AZ1413" t="s">
        <v>1002</v>
      </c>
      <c r="BA1413">
        <v>2</v>
      </c>
      <c r="BB1413" s="2">
        <v>45482</v>
      </c>
      <c r="BC1413" s="2">
        <v>45483</v>
      </c>
      <c r="BD1413">
        <v>12</v>
      </c>
      <c r="BE1413" t="s">
        <v>1011</v>
      </c>
      <c r="BF1413" t="s">
        <v>1177</v>
      </c>
      <c r="BG1413" t="s">
        <v>530</v>
      </c>
      <c r="BH1413" t="s">
        <v>702</v>
      </c>
      <c r="BI1413">
        <v>4</v>
      </c>
      <c r="BJ1413">
        <v>0</v>
      </c>
      <c r="BK1413" t="s">
        <v>714</v>
      </c>
      <c r="BL1413">
        <v>9690</v>
      </c>
      <c r="BM1413">
        <v>8500</v>
      </c>
      <c r="BN1413" t="s">
        <v>115</v>
      </c>
      <c r="BO1413">
        <v>38760</v>
      </c>
      <c r="BP1413">
        <v>38760</v>
      </c>
      <c r="BQ1413">
        <v>34000</v>
      </c>
      <c r="BR1413">
        <v>34000</v>
      </c>
      <c r="BS1413">
        <v>4760</v>
      </c>
      <c r="BT1413">
        <v>4760</v>
      </c>
      <c r="BY1413" t="s">
        <v>1263</v>
      </c>
      <c r="BZ1413" t="s">
        <v>723</v>
      </c>
      <c r="CA1413">
        <v>0</v>
      </c>
      <c r="CB1413">
        <v>0</v>
      </c>
      <c r="CC1413">
        <v>0</v>
      </c>
      <c r="CD1413">
        <v>0</v>
      </c>
      <c r="CE1413" t="s">
        <v>1312</v>
      </c>
      <c r="CF1413">
        <v>38760</v>
      </c>
      <c r="CJ1413" s="4" t="str">
        <f t="shared" si="220"/>
        <v>ثلاجة ميني بار</v>
      </c>
      <c r="CK1413" s="5">
        <f t="shared" si="221"/>
        <v>45497</v>
      </c>
      <c r="CL1413" s="4">
        <f t="shared" si="222"/>
        <v>6800</v>
      </c>
      <c r="CN1413" s="4" t="str">
        <f t="shared" si="223"/>
        <v>ثلاجة ميني بار</v>
      </c>
      <c r="CO1413" s="5">
        <f t="shared" si="224"/>
        <v>45483</v>
      </c>
      <c r="CP1413" s="4">
        <f t="shared" si="225"/>
        <v>9690</v>
      </c>
      <c r="CR1413" s="4">
        <f t="shared" si="226"/>
        <v>-2890</v>
      </c>
      <c r="CS1413" s="6">
        <f t="shared" si="227"/>
        <v>-0.42499999999999999</v>
      </c>
      <c r="CT1413">
        <f t="shared" si="228"/>
        <v>87210</v>
      </c>
      <c r="CU1413">
        <f t="shared" si="229"/>
        <v>61200</v>
      </c>
    </row>
    <row r="1414" spans="1:99" x14ac:dyDescent="0.3">
      <c r="A1414">
        <v>568</v>
      </c>
      <c r="B1414">
        <v>684</v>
      </c>
      <c r="C1414">
        <v>3</v>
      </c>
      <c r="D1414" t="s">
        <v>83</v>
      </c>
      <c r="E1414" t="s">
        <v>84</v>
      </c>
      <c r="H1414" t="s">
        <v>109</v>
      </c>
      <c r="I1414" t="s">
        <v>112</v>
      </c>
      <c r="J1414" t="s">
        <v>114</v>
      </c>
      <c r="K1414" t="s">
        <v>115</v>
      </c>
      <c r="L1414">
        <v>7</v>
      </c>
      <c r="M1414">
        <v>1</v>
      </c>
      <c r="N1414" s="2">
        <v>45473</v>
      </c>
      <c r="O1414" s="2">
        <v>45474</v>
      </c>
      <c r="P1414" t="s">
        <v>185</v>
      </c>
      <c r="Q1414" t="s">
        <v>357</v>
      </c>
      <c r="R1414" t="s">
        <v>531</v>
      </c>
      <c r="S1414" t="s">
        <v>531</v>
      </c>
      <c r="T1414" t="s">
        <v>703</v>
      </c>
      <c r="U1414" t="s">
        <v>714</v>
      </c>
      <c r="V1414">
        <v>1415</v>
      </c>
      <c r="W1414">
        <v>6</v>
      </c>
      <c r="X1414" t="s">
        <v>721</v>
      </c>
      <c r="Y1414">
        <v>8490</v>
      </c>
      <c r="AB1414" s="2">
        <v>45433</v>
      </c>
      <c r="AC1414">
        <v>1188.5999999999999</v>
      </c>
      <c r="AE1414">
        <v>6</v>
      </c>
      <c r="AF1414">
        <v>6</v>
      </c>
      <c r="AG1414">
        <v>0</v>
      </c>
      <c r="AH1414">
        <v>6</v>
      </c>
      <c r="AI1414">
        <v>0</v>
      </c>
      <c r="AJ1414" t="s">
        <v>728</v>
      </c>
      <c r="AK1414" t="s">
        <v>780</v>
      </c>
      <c r="AL1414" t="s">
        <v>831</v>
      </c>
      <c r="AM1414" t="s">
        <v>882</v>
      </c>
      <c r="AP1414">
        <v>99160</v>
      </c>
      <c r="AQ1414">
        <v>94996</v>
      </c>
      <c r="AS1414" t="s">
        <v>83</v>
      </c>
      <c r="AU1414" t="s">
        <v>729</v>
      </c>
      <c r="AW1414" t="s">
        <v>109</v>
      </c>
      <c r="AX1414">
        <v>928</v>
      </c>
      <c r="AY1414" t="s">
        <v>995</v>
      </c>
      <c r="AZ1414" t="s">
        <v>1002</v>
      </c>
      <c r="BA1414">
        <v>3</v>
      </c>
      <c r="BB1414" s="2">
        <v>45476</v>
      </c>
      <c r="BC1414" s="2">
        <v>45477</v>
      </c>
      <c r="BD1414">
        <v>9</v>
      </c>
      <c r="BE1414" t="s">
        <v>1011</v>
      </c>
      <c r="BG1414" t="s">
        <v>531</v>
      </c>
      <c r="BH1414" t="s">
        <v>703</v>
      </c>
      <c r="BI1414">
        <v>22</v>
      </c>
      <c r="BJ1414">
        <v>0</v>
      </c>
      <c r="BK1414" t="s">
        <v>714</v>
      </c>
      <c r="BL1414">
        <v>3328.8</v>
      </c>
      <c r="BM1414">
        <v>2920</v>
      </c>
      <c r="BN1414" t="s">
        <v>115</v>
      </c>
      <c r="BO1414">
        <v>73233.600000000006</v>
      </c>
      <c r="BP1414">
        <v>73233.600000000006</v>
      </c>
      <c r="BQ1414">
        <v>64240</v>
      </c>
      <c r="BR1414">
        <v>64240</v>
      </c>
      <c r="BS1414">
        <v>8993.6</v>
      </c>
      <c r="BT1414">
        <v>8993.6</v>
      </c>
      <c r="BY1414" t="s">
        <v>1263</v>
      </c>
      <c r="BZ1414" t="s">
        <v>723</v>
      </c>
      <c r="CA1414">
        <v>0</v>
      </c>
      <c r="CB1414">
        <v>0</v>
      </c>
      <c r="CC1414">
        <v>0</v>
      </c>
      <c r="CD1414">
        <v>0</v>
      </c>
      <c r="CE1414" t="s">
        <v>1321</v>
      </c>
      <c r="CF1414">
        <v>73233.600000000006</v>
      </c>
      <c r="CJ1414" s="4" t="str">
        <f t="shared" si="220"/>
        <v>كرسي انتظار ثابت بيد</v>
      </c>
      <c r="CK1414" s="5">
        <f t="shared" si="221"/>
        <v>45474</v>
      </c>
      <c r="CL1414" s="4">
        <f t="shared" si="222"/>
        <v>1415</v>
      </c>
      <c r="CN1414" s="4" t="str">
        <f t="shared" si="223"/>
        <v>كرسي انتظار ثابت بيد</v>
      </c>
      <c r="CO1414" s="5">
        <f t="shared" si="224"/>
        <v>45477</v>
      </c>
      <c r="CP1414" s="4">
        <f t="shared" si="225"/>
        <v>3328.8</v>
      </c>
      <c r="CR1414" s="4">
        <f t="shared" si="226"/>
        <v>-1913.8000000000002</v>
      </c>
      <c r="CS1414" s="6">
        <f t="shared" si="227"/>
        <v>-1.3525088339222615</v>
      </c>
      <c r="CT1414">
        <f t="shared" si="228"/>
        <v>19972.800000000003</v>
      </c>
      <c r="CU1414">
        <f t="shared" si="229"/>
        <v>8490</v>
      </c>
    </row>
    <row r="1415" spans="1:99" x14ac:dyDescent="0.3">
      <c r="A1415">
        <v>568</v>
      </c>
      <c r="B1415">
        <v>703</v>
      </c>
      <c r="C1415">
        <v>3</v>
      </c>
      <c r="D1415" t="s">
        <v>83</v>
      </c>
      <c r="E1415" t="s">
        <v>84</v>
      </c>
      <c r="H1415" t="s">
        <v>109</v>
      </c>
      <c r="I1415" t="s">
        <v>112</v>
      </c>
      <c r="J1415" t="s">
        <v>114</v>
      </c>
      <c r="K1415" t="s">
        <v>115</v>
      </c>
      <c r="L1415">
        <v>9</v>
      </c>
      <c r="M1415">
        <v>1</v>
      </c>
      <c r="N1415" s="2">
        <v>45473</v>
      </c>
      <c r="O1415" s="2">
        <v>45474</v>
      </c>
      <c r="P1415" t="s">
        <v>185</v>
      </c>
      <c r="Q1415" t="s">
        <v>357</v>
      </c>
      <c r="R1415" t="s">
        <v>531</v>
      </c>
      <c r="S1415" t="s">
        <v>531</v>
      </c>
      <c r="T1415" t="s">
        <v>703</v>
      </c>
      <c r="U1415" t="s">
        <v>714</v>
      </c>
      <c r="V1415">
        <v>1415</v>
      </c>
      <c r="W1415">
        <v>10</v>
      </c>
      <c r="X1415" t="s">
        <v>721</v>
      </c>
      <c r="Y1415">
        <v>14150</v>
      </c>
      <c r="AB1415" s="2">
        <v>45436</v>
      </c>
      <c r="AC1415">
        <v>1981</v>
      </c>
      <c r="AE1415">
        <v>10</v>
      </c>
      <c r="AF1415">
        <v>10</v>
      </c>
      <c r="AG1415">
        <v>0</v>
      </c>
      <c r="AH1415">
        <v>10</v>
      </c>
      <c r="AI1415">
        <v>0</v>
      </c>
      <c r="AJ1415" t="s">
        <v>728</v>
      </c>
      <c r="AK1415" t="s">
        <v>780</v>
      </c>
      <c r="AL1415" t="s">
        <v>831</v>
      </c>
      <c r="AM1415" t="s">
        <v>882</v>
      </c>
      <c r="AP1415">
        <v>99160</v>
      </c>
      <c r="AQ1415">
        <v>94996</v>
      </c>
      <c r="AS1415" t="s">
        <v>83</v>
      </c>
      <c r="AU1415" t="s">
        <v>729</v>
      </c>
      <c r="AW1415" t="s">
        <v>109</v>
      </c>
      <c r="AX1415">
        <v>928</v>
      </c>
      <c r="AY1415" t="s">
        <v>995</v>
      </c>
      <c r="AZ1415" t="s">
        <v>1002</v>
      </c>
      <c r="BA1415">
        <v>3</v>
      </c>
      <c r="BB1415" s="2">
        <v>45476</v>
      </c>
      <c r="BC1415" s="2">
        <v>45477</v>
      </c>
      <c r="BD1415">
        <v>9</v>
      </c>
      <c r="BE1415" t="s">
        <v>1011</v>
      </c>
      <c r="BG1415" t="s">
        <v>531</v>
      </c>
      <c r="BH1415" t="s">
        <v>703</v>
      </c>
      <c r="BI1415">
        <v>22</v>
      </c>
      <c r="BJ1415">
        <v>0</v>
      </c>
      <c r="BK1415" t="s">
        <v>714</v>
      </c>
      <c r="BL1415">
        <v>3328.8</v>
      </c>
      <c r="BM1415">
        <v>2920</v>
      </c>
      <c r="BN1415" t="s">
        <v>115</v>
      </c>
      <c r="BO1415">
        <v>73233.600000000006</v>
      </c>
      <c r="BP1415">
        <v>73233.600000000006</v>
      </c>
      <c r="BQ1415">
        <v>64240</v>
      </c>
      <c r="BR1415">
        <v>64240</v>
      </c>
      <c r="BS1415">
        <v>8993.6</v>
      </c>
      <c r="BT1415">
        <v>8993.6</v>
      </c>
      <c r="BY1415" t="s">
        <v>1263</v>
      </c>
      <c r="BZ1415" t="s">
        <v>723</v>
      </c>
      <c r="CA1415">
        <v>0</v>
      </c>
      <c r="CB1415">
        <v>0</v>
      </c>
      <c r="CC1415">
        <v>0</v>
      </c>
      <c r="CD1415">
        <v>0</v>
      </c>
      <c r="CE1415" t="s">
        <v>1321</v>
      </c>
      <c r="CF1415">
        <v>73233.600000000006</v>
      </c>
      <c r="CJ1415" s="4" t="str">
        <f t="shared" si="220"/>
        <v>كرسي انتظار ثابت بيد</v>
      </c>
      <c r="CK1415" s="5">
        <f t="shared" si="221"/>
        <v>45474</v>
      </c>
      <c r="CL1415" s="4">
        <f t="shared" si="222"/>
        <v>1415</v>
      </c>
      <c r="CN1415" s="4" t="str">
        <f t="shared" si="223"/>
        <v>كرسي انتظار ثابت بيد</v>
      </c>
      <c r="CO1415" s="5">
        <f t="shared" si="224"/>
        <v>45477</v>
      </c>
      <c r="CP1415" s="4">
        <f t="shared" si="225"/>
        <v>3328.8</v>
      </c>
      <c r="CR1415" s="4">
        <f t="shared" si="226"/>
        <v>-1913.8000000000002</v>
      </c>
      <c r="CS1415" s="6">
        <f t="shared" si="227"/>
        <v>-1.3525088339222615</v>
      </c>
      <c r="CT1415">
        <f t="shared" si="228"/>
        <v>33288</v>
      </c>
      <c r="CU1415">
        <f t="shared" si="229"/>
        <v>14150</v>
      </c>
    </row>
    <row r="1416" spans="1:99" x14ac:dyDescent="0.3">
      <c r="A1416">
        <v>568</v>
      </c>
      <c r="B1416">
        <v>717</v>
      </c>
      <c r="C1416">
        <v>3</v>
      </c>
      <c r="D1416" t="s">
        <v>83</v>
      </c>
      <c r="E1416" t="s">
        <v>84</v>
      </c>
      <c r="H1416" t="s">
        <v>109</v>
      </c>
      <c r="I1416" t="s">
        <v>112</v>
      </c>
      <c r="J1416" t="s">
        <v>114</v>
      </c>
      <c r="K1416" t="s">
        <v>115</v>
      </c>
      <c r="L1416">
        <v>5</v>
      </c>
      <c r="M1416">
        <v>1</v>
      </c>
      <c r="N1416" s="2">
        <v>45473</v>
      </c>
      <c r="O1416" s="2">
        <v>45474</v>
      </c>
      <c r="P1416" t="s">
        <v>185</v>
      </c>
      <c r="Q1416" t="s">
        <v>357</v>
      </c>
      <c r="R1416" t="s">
        <v>531</v>
      </c>
      <c r="S1416" t="s">
        <v>531</v>
      </c>
      <c r="T1416" t="s">
        <v>703</v>
      </c>
      <c r="U1416" t="s">
        <v>714</v>
      </c>
      <c r="V1416">
        <v>1415</v>
      </c>
      <c r="W1416">
        <v>50</v>
      </c>
      <c r="X1416" t="s">
        <v>721</v>
      </c>
      <c r="Y1416">
        <v>70750</v>
      </c>
      <c r="AB1416" s="2">
        <v>45445</v>
      </c>
      <c r="AC1416">
        <v>9905</v>
      </c>
      <c r="AE1416">
        <v>50</v>
      </c>
      <c r="AF1416">
        <v>50</v>
      </c>
      <c r="AG1416">
        <v>0</v>
      </c>
      <c r="AH1416">
        <v>50</v>
      </c>
      <c r="AI1416">
        <v>0</v>
      </c>
      <c r="AJ1416" t="s">
        <v>728</v>
      </c>
      <c r="AK1416" t="s">
        <v>780</v>
      </c>
      <c r="AL1416" t="s">
        <v>831</v>
      </c>
      <c r="AM1416" t="s">
        <v>882</v>
      </c>
      <c r="AP1416">
        <v>99160</v>
      </c>
      <c r="AQ1416">
        <v>94996</v>
      </c>
      <c r="AS1416" t="s">
        <v>83</v>
      </c>
      <c r="AU1416" t="s">
        <v>729</v>
      </c>
      <c r="AW1416" t="s">
        <v>109</v>
      </c>
      <c r="AX1416">
        <v>928</v>
      </c>
      <c r="AY1416" t="s">
        <v>995</v>
      </c>
      <c r="AZ1416" t="s">
        <v>1002</v>
      </c>
      <c r="BA1416">
        <v>3</v>
      </c>
      <c r="BB1416" s="2">
        <v>45476</v>
      </c>
      <c r="BC1416" s="2">
        <v>45477</v>
      </c>
      <c r="BD1416">
        <v>9</v>
      </c>
      <c r="BE1416" t="s">
        <v>1011</v>
      </c>
      <c r="BG1416" t="s">
        <v>531</v>
      </c>
      <c r="BH1416" t="s">
        <v>703</v>
      </c>
      <c r="BI1416">
        <v>22</v>
      </c>
      <c r="BJ1416">
        <v>0</v>
      </c>
      <c r="BK1416" t="s">
        <v>714</v>
      </c>
      <c r="BL1416">
        <v>3328.8</v>
      </c>
      <c r="BM1416">
        <v>2920</v>
      </c>
      <c r="BN1416" t="s">
        <v>115</v>
      </c>
      <c r="BO1416">
        <v>73233.600000000006</v>
      </c>
      <c r="BP1416">
        <v>73233.600000000006</v>
      </c>
      <c r="BQ1416">
        <v>64240</v>
      </c>
      <c r="BR1416">
        <v>64240</v>
      </c>
      <c r="BS1416">
        <v>8993.6</v>
      </c>
      <c r="BT1416">
        <v>8993.6</v>
      </c>
      <c r="BY1416" t="s">
        <v>1263</v>
      </c>
      <c r="BZ1416" t="s">
        <v>723</v>
      </c>
      <c r="CA1416">
        <v>0</v>
      </c>
      <c r="CB1416">
        <v>0</v>
      </c>
      <c r="CC1416">
        <v>0</v>
      </c>
      <c r="CD1416">
        <v>0</v>
      </c>
      <c r="CE1416" t="s">
        <v>1321</v>
      </c>
      <c r="CF1416">
        <v>73233.600000000006</v>
      </c>
      <c r="CJ1416" s="4" t="str">
        <f t="shared" si="220"/>
        <v>كرسي انتظار ثابت بيد</v>
      </c>
      <c r="CK1416" s="5">
        <f t="shared" si="221"/>
        <v>45474</v>
      </c>
      <c r="CL1416" s="4">
        <f t="shared" si="222"/>
        <v>1415</v>
      </c>
      <c r="CN1416" s="4" t="str">
        <f t="shared" si="223"/>
        <v>كرسي انتظار ثابت بيد</v>
      </c>
      <c r="CO1416" s="5">
        <f t="shared" si="224"/>
        <v>45477</v>
      </c>
      <c r="CP1416" s="4">
        <f t="shared" si="225"/>
        <v>3328.8</v>
      </c>
      <c r="CR1416" s="4">
        <f t="shared" si="226"/>
        <v>-1913.8000000000002</v>
      </c>
      <c r="CS1416" s="6">
        <f t="shared" si="227"/>
        <v>-1.3525088339222615</v>
      </c>
      <c r="CT1416">
        <f t="shared" si="228"/>
        <v>166440</v>
      </c>
      <c r="CU1416">
        <f t="shared" si="229"/>
        <v>70750</v>
      </c>
    </row>
    <row r="1417" spans="1:99" x14ac:dyDescent="0.3">
      <c r="A1417">
        <v>568</v>
      </c>
      <c r="B1417">
        <v>717</v>
      </c>
      <c r="C1417">
        <v>2</v>
      </c>
      <c r="D1417" t="s">
        <v>83</v>
      </c>
      <c r="E1417" t="s">
        <v>84</v>
      </c>
      <c r="H1417" t="s">
        <v>109</v>
      </c>
      <c r="I1417" t="s">
        <v>112</v>
      </c>
      <c r="J1417" t="s">
        <v>114</v>
      </c>
      <c r="K1417" t="s">
        <v>115</v>
      </c>
      <c r="L1417">
        <v>4</v>
      </c>
      <c r="M1417">
        <v>1</v>
      </c>
      <c r="N1417" s="2">
        <v>45473</v>
      </c>
      <c r="O1417" s="2">
        <v>45474</v>
      </c>
      <c r="P1417" t="s">
        <v>185</v>
      </c>
      <c r="Q1417" t="s">
        <v>358</v>
      </c>
      <c r="R1417" t="s">
        <v>532</v>
      </c>
      <c r="S1417" t="s">
        <v>532</v>
      </c>
      <c r="T1417" t="s">
        <v>704</v>
      </c>
      <c r="U1417" t="s">
        <v>714</v>
      </c>
      <c r="V1417">
        <v>1790</v>
      </c>
      <c r="W1417">
        <v>20</v>
      </c>
      <c r="X1417" t="s">
        <v>721</v>
      </c>
      <c r="Y1417">
        <v>35800</v>
      </c>
      <c r="AB1417" s="2">
        <v>45445</v>
      </c>
      <c r="AC1417">
        <v>5012</v>
      </c>
      <c r="AE1417">
        <v>20</v>
      </c>
      <c r="AF1417">
        <v>20</v>
      </c>
      <c r="AG1417">
        <v>0</v>
      </c>
      <c r="AH1417">
        <v>20</v>
      </c>
      <c r="AI1417">
        <v>0</v>
      </c>
      <c r="AJ1417" t="s">
        <v>728</v>
      </c>
      <c r="AK1417" t="s">
        <v>780</v>
      </c>
      <c r="AL1417" t="s">
        <v>831</v>
      </c>
      <c r="AM1417" t="s">
        <v>882</v>
      </c>
      <c r="AP1417">
        <v>99160</v>
      </c>
      <c r="AQ1417">
        <v>94996</v>
      </c>
      <c r="AS1417" t="s">
        <v>83</v>
      </c>
      <c r="AU1417" t="s">
        <v>729</v>
      </c>
      <c r="AW1417" t="s">
        <v>109</v>
      </c>
      <c r="AX1417">
        <v>928</v>
      </c>
      <c r="AY1417" t="s">
        <v>995</v>
      </c>
      <c r="AZ1417" t="s">
        <v>1002</v>
      </c>
      <c r="BA1417">
        <v>6</v>
      </c>
      <c r="BB1417" s="2">
        <v>45476</v>
      </c>
      <c r="BC1417" s="2">
        <v>45477</v>
      </c>
      <c r="BD1417">
        <v>3</v>
      </c>
      <c r="BE1417" t="s">
        <v>1011</v>
      </c>
      <c r="BG1417" t="s">
        <v>532</v>
      </c>
      <c r="BH1417" t="s">
        <v>704</v>
      </c>
      <c r="BI1417">
        <v>12</v>
      </c>
      <c r="BJ1417">
        <v>0</v>
      </c>
      <c r="BK1417" t="s">
        <v>714</v>
      </c>
      <c r="BL1417">
        <v>6726</v>
      </c>
      <c r="BM1417">
        <v>5900</v>
      </c>
      <c r="BN1417" t="s">
        <v>115</v>
      </c>
      <c r="BO1417">
        <v>80712</v>
      </c>
      <c r="BP1417">
        <v>80712</v>
      </c>
      <c r="BQ1417">
        <v>70800</v>
      </c>
      <c r="BR1417">
        <v>70800</v>
      </c>
      <c r="BS1417">
        <v>9912</v>
      </c>
      <c r="BT1417">
        <v>9912</v>
      </c>
      <c r="BY1417" t="s">
        <v>1263</v>
      </c>
      <c r="BZ1417" t="s">
        <v>723</v>
      </c>
      <c r="CA1417">
        <v>0</v>
      </c>
      <c r="CB1417">
        <v>0</v>
      </c>
      <c r="CC1417">
        <v>0</v>
      </c>
      <c r="CD1417">
        <v>0</v>
      </c>
      <c r="CE1417" t="s">
        <v>1318</v>
      </c>
      <c r="CF1417">
        <v>80712</v>
      </c>
      <c r="CJ1417" s="4" t="str">
        <f t="shared" si="220"/>
        <v>مكتب خشب 120سم</v>
      </c>
      <c r="CK1417" s="5">
        <f t="shared" si="221"/>
        <v>45474</v>
      </c>
      <c r="CL1417" s="4">
        <f t="shared" si="222"/>
        <v>1790</v>
      </c>
      <c r="CN1417" s="4" t="str">
        <f t="shared" si="223"/>
        <v>مكتب خشب 120سم</v>
      </c>
      <c r="CO1417" s="5">
        <f t="shared" si="224"/>
        <v>45477</v>
      </c>
      <c r="CP1417" s="4">
        <f t="shared" si="225"/>
        <v>6726</v>
      </c>
      <c r="CR1417" s="4">
        <f t="shared" si="226"/>
        <v>-4936</v>
      </c>
      <c r="CS1417" s="6">
        <f t="shared" si="227"/>
        <v>-2.7575418994413408</v>
      </c>
      <c r="CT1417">
        <f t="shared" si="228"/>
        <v>134520</v>
      </c>
      <c r="CU1417">
        <f t="shared" si="229"/>
        <v>35800</v>
      </c>
    </row>
    <row r="1418" spans="1:99" x14ac:dyDescent="0.3">
      <c r="A1418">
        <v>571</v>
      </c>
      <c r="B1418">
        <v>757</v>
      </c>
      <c r="C1418">
        <v>1</v>
      </c>
      <c r="D1418" t="s">
        <v>83</v>
      </c>
      <c r="E1418" t="s">
        <v>84</v>
      </c>
      <c r="H1418" t="s">
        <v>85</v>
      </c>
      <c r="I1418" t="s">
        <v>113</v>
      </c>
      <c r="J1418" t="s">
        <v>114</v>
      </c>
      <c r="K1418" t="s">
        <v>115</v>
      </c>
      <c r="L1418">
        <v>1</v>
      </c>
      <c r="M1418">
        <v>1</v>
      </c>
      <c r="N1418" s="2">
        <v>45473</v>
      </c>
      <c r="O1418" s="2">
        <v>45474</v>
      </c>
      <c r="P1418" t="s">
        <v>186</v>
      </c>
      <c r="Q1418" t="s">
        <v>359</v>
      </c>
      <c r="R1418" t="s">
        <v>533</v>
      </c>
      <c r="S1418" t="s">
        <v>533</v>
      </c>
      <c r="T1418" t="s">
        <v>705</v>
      </c>
      <c r="U1418" t="s">
        <v>714</v>
      </c>
      <c r="V1418">
        <v>1271.05</v>
      </c>
      <c r="W1418">
        <v>2</v>
      </c>
      <c r="X1418" t="s">
        <v>719</v>
      </c>
      <c r="Y1418">
        <v>2542.1</v>
      </c>
      <c r="AB1418" s="2">
        <v>45456</v>
      </c>
      <c r="AC1418">
        <v>355.89400000000001</v>
      </c>
      <c r="AE1418">
        <v>2</v>
      </c>
      <c r="AF1418">
        <v>2</v>
      </c>
      <c r="AG1418">
        <v>0</v>
      </c>
      <c r="AH1418">
        <v>2</v>
      </c>
      <c r="AI1418">
        <v>0</v>
      </c>
      <c r="AJ1418" t="s">
        <v>728</v>
      </c>
      <c r="AK1418" t="s">
        <v>759</v>
      </c>
      <c r="AL1418" t="s">
        <v>810</v>
      </c>
      <c r="AM1418" t="s">
        <v>861</v>
      </c>
      <c r="AP1418">
        <v>98992</v>
      </c>
      <c r="AQ1418">
        <v>93755</v>
      </c>
      <c r="AR1418">
        <v>3.01</v>
      </c>
      <c r="AS1418" t="s">
        <v>83</v>
      </c>
      <c r="AU1418" t="s">
        <v>922</v>
      </c>
      <c r="AW1418" t="s">
        <v>959</v>
      </c>
      <c r="AX1418">
        <v>1718</v>
      </c>
      <c r="AY1418" t="s">
        <v>985</v>
      </c>
      <c r="AZ1418" t="s">
        <v>1002</v>
      </c>
      <c r="BA1418">
        <v>1</v>
      </c>
      <c r="BB1418" s="2">
        <v>45470</v>
      </c>
      <c r="BC1418" s="2">
        <v>45470</v>
      </c>
      <c r="BD1418">
        <v>2</v>
      </c>
      <c r="BE1418" t="s">
        <v>1011</v>
      </c>
      <c r="BG1418" t="s">
        <v>533</v>
      </c>
      <c r="BH1418" t="s">
        <v>705</v>
      </c>
      <c r="BI1418">
        <v>650</v>
      </c>
      <c r="BJ1418">
        <v>0</v>
      </c>
      <c r="BK1418" t="s">
        <v>714</v>
      </c>
      <c r="BL1418">
        <v>1299.9999999592301</v>
      </c>
      <c r="BM1418">
        <v>1140.3508771899999</v>
      </c>
      <c r="BN1418" t="s">
        <v>115</v>
      </c>
      <c r="BO1418">
        <v>845000</v>
      </c>
      <c r="BP1418">
        <v>845000</v>
      </c>
      <c r="BQ1418">
        <v>741228.07</v>
      </c>
      <c r="BR1418">
        <v>741228.07</v>
      </c>
      <c r="BS1418">
        <v>103771.93</v>
      </c>
      <c r="BT1418">
        <v>103771.93</v>
      </c>
      <c r="BV1418">
        <v>3.01</v>
      </c>
      <c r="BW1418" t="s">
        <v>1240</v>
      </c>
      <c r="BY1418" t="s">
        <v>1263</v>
      </c>
      <c r="BZ1418" t="s">
        <v>725</v>
      </c>
      <c r="CA1418">
        <v>650</v>
      </c>
      <c r="CB1418">
        <v>650</v>
      </c>
      <c r="CC1418">
        <v>0</v>
      </c>
      <c r="CD1418">
        <v>650</v>
      </c>
      <c r="CE1418" t="s">
        <v>1269</v>
      </c>
      <c r="CF1418">
        <v>0</v>
      </c>
      <c r="CJ1418" s="4" t="str">
        <f t="shared" si="220"/>
        <v>الواح كونتر 1.22م*2.44م*18مم</v>
      </c>
      <c r="CK1418" s="5">
        <f t="shared" si="221"/>
        <v>45474</v>
      </c>
      <c r="CL1418" s="4">
        <f t="shared" si="222"/>
        <v>1271.05</v>
      </c>
      <c r="CN1418" s="4" t="str">
        <f t="shared" si="223"/>
        <v>الواح كونتر 1.22م*2.44م*18مم</v>
      </c>
      <c r="CO1418" s="5">
        <f t="shared" si="224"/>
        <v>45470</v>
      </c>
      <c r="CP1418" s="4">
        <f t="shared" si="225"/>
        <v>1299.9999999592301</v>
      </c>
      <c r="CR1418" s="4">
        <f t="shared" si="226"/>
        <v>-28.949999959230126</v>
      </c>
      <c r="CS1418" s="6">
        <f t="shared" si="227"/>
        <v>-2.2776444639652355E-2</v>
      </c>
      <c r="CT1418">
        <f t="shared" si="228"/>
        <v>2599.9999999184602</v>
      </c>
      <c r="CU1418">
        <f t="shared" si="229"/>
        <v>2542.1</v>
      </c>
    </row>
    <row r="1419" spans="1:99" x14ac:dyDescent="0.3">
      <c r="A1419">
        <v>572</v>
      </c>
      <c r="B1419">
        <v>724</v>
      </c>
      <c r="C1419">
        <v>34</v>
      </c>
      <c r="D1419" t="s">
        <v>83</v>
      </c>
      <c r="E1419" t="s">
        <v>84</v>
      </c>
      <c r="H1419" t="s">
        <v>108</v>
      </c>
      <c r="I1419" t="s">
        <v>112</v>
      </c>
      <c r="J1419" t="s">
        <v>114</v>
      </c>
      <c r="K1419" t="s">
        <v>115</v>
      </c>
      <c r="L1419">
        <v>11</v>
      </c>
      <c r="M1419">
        <v>1</v>
      </c>
      <c r="N1419" s="2">
        <v>45473</v>
      </c>
      <c r="O1419" s="2">
        <v>45500</v>
      </c>
      <c r="P1419" t="s">
        <v>187</v>
      </c>
      <c r="Q1419" t="s">
        <v>360</v>
      </c>
      <c r="R1419" t="s">
        <v>534</v>
      </c>
      <c r="S1419" t="s">
        <v>534</v>
      </c>
      <c r="T1419" t="s">
        <v>706</v>
      </c>
      <c r="U1419" t="s">
        <v>714</v>
      </c>
      <c r="V1419">
        <v>3.5</v>
      </c>
      <c r="W1419">
        <v>50</v>
      </c>
      <c r="X1419" t="s">
        <v>727</v>
      </c>
      <c r="Y1419">
        <v>175</v>
      </c>
      <c r="AB1419" s="2">
        <v>45446</v>
      </c>
      <c r="AC1419">
        <v>24.5</v>
      </c>
      <c r="AE1419">
        <v>50</v>
      </c>
      <c r="AF1419">
        <v>50</v>
      </c>
      <c r="AG1419">
        <v>0</v>
      </c>
      <c r="AH1419">
        <v>50</v>
      </c>
      <c r="AI1419">
        <v>0</v>
      </c>
      <c r="AJ1419" t="s">
        <v>729</v>
      </c>
      <c r="AK1419" t="s">
        <v>731</v>
      </c>
      <c r="AL1419" t="s">
        <v>782</v>
      </c>
      <c r="AM1419" t="s">
        <v>833</v>
      </c>
      <c r="AP1419">
        <v>99070</v>
      </c>
      <c r="AQ1419">
        <v>94049</v>
      </c>
      <c r="AR1419" t="s">
        <v>886</v>
      </c>
      <c r="AS1419" t="s">
        <v>83</v>
      </c>
      <c r="AU1419" t="s">
        <v>728</v>
      </c>
      <c r="AW1419" t="s">
        <v>85</v>
      </c>
      <c r="AX1419">
        <v>2162</v>
      </c>
      <c r="AY1419" t="s">
        <v>962</v>
      </c>
      <c r="AZ1419" t="s">
        <v>1001</v>
      </c>
      <c r="BA1419">
        <v>7</v>
      </c>
      <c r="BB1419" s="2">
        <v>45474</v>
      </c>
      <c r="BC1419" s="2">
        <v>45474</v>
      </c>
      <c r="BD1419">
        <v>2</v>
      </c>
      <c r="BE1419" t="s">
        <v>1010</v>
      </c>
      <c r="BG1419" t="s">
        <v>534</v>
      </c>
      <c r="BH1419" t="s">
        <v>706</v>
      </c>
      <c r="BI1419">
        <v>20</v>
      </c>
      <c r="BJ1419">
        <v>0</v>
      </c>
      <c r="BK1419" t="s">
        <v>714</v>
      </c>
      <c r="BL1419">
        <v>28.5</v>
      </c>
      <c r="BM1419">
        <v>25</v>
      </c>
      <c r="BN1419" t="s">
        <v>115</v>
      </c>
      <c r="BO1419">
        <v>570</v>
      </c>
      <c r="BP1419">
        <v>570</v>
      </c>
      <c r="BQ1419">
        <v>500</v>
      </c>
      <c r="BR1419">
        <v>500</v>
      </c>
      <c r="BS1419">
        <v>70</v>
      </c>
      <c r="BT1419">
        <v>70</v>
      </c>
      <c r="BV1419" t="s">
        <v>886</v>
      </c>
      <c r="BW1419" t="s">
        <v>1216</v>
      </c>
      <c r="BX1419" t="s">
        <v>1250</v>
      </c>
      <c r="BY1419" t="s">
        <v>1262</v>
      </c>
      <c r="BZ1419" t="s">
        <v>719</v>
      </c>
      <c r="CA1419">
        <v>20</v>
      </c>
      <c r="CB1419">
        <v>20</v>
      </c>
      <c r="CC1419">
        <v>0</v>
      </c>
      <c r="CD1419">
        <v>20</v>
      </c>
      <c r="CE1419" t="s">
        <v>1269</v>
      </c>
      <c r="CF1419">
        <v>0</v>
      </c>
      <c r="CJ1419" s="4" t="str">
        <f t="shared" si="220"/>
        <v>صفيحة منشار</v>
      </c>
      <c r="CK1419" s="5">
        <f t="shared" si="221"/>
        <v>45500</v>
      </c>
      <c r="CL1419" s="4">
        <f t="shared" si="222"/>
        <v>3.5</v>
      </c>
      <c r="CN1419" s="4" t="str">
        <f t="shared" si="223"/>
        <v>صفيحة منشار</v>
      </c>
      <c r="CO1419" s="5">
        <f t="shared" si="224"/>
        <v>45474</v>
      </c>
      <c r="CP1419" s="4">
        <f t="shared" si="225"/>
        <v>28.5</v>
      </c>
      <c r="CR1419" s="4">
        <f t="shared" si="226"/>
        <v>-25</v>
      </c>
      <c r="CS1419" s="6">
        <f t="shared" si="227"/>
        <v>-7.1428571428571432</v>
      </c>
      <c r="CT1419">
        <f t="shared" si="228"/>
        <v>1425</v>
      </c>
      <c r="CU1419">
        <f t="shared" si="229"/>
        <v>175</v>
      </c>
    </row>
    <row r="1420" spans="1:99" x14ac:dyDescent="0.3">
      <c r="A1420">
        <v>572</v>
      </c>
      <c r="B1420">
        <v>724</v>
      </c>
      <c r="C1420">
        <v>34</v>
      </c>
      <c r="D1420" t="s">
        <v>83</v>
      </c>
      <c r="E1420" t="s">
        <v>84</v>
      </c>
      <c r="H1420" t="s">
        <v>108</v>
      </c>
      <c r="I1420" t="s">
        <v>112</v>
      </c>
      <c r="J1420" t="s">
        <v>114</v>
      </c>
      <c r="K1420" t="s">
        <v>115</v>
      </c>
      <c r="L1420">
        <v>11</v>
      </c>
      <c r="M1420">
        <v>1</v>
      </c>
      <c r="N1420" s="2">
        <v>45473</v>
      </c>
      <c r="O1420" s="2">
        <v>45500</v>
      </c>
      <c r="P1420" t="s">
        <v>187</v>
      </c>
      <c r="Q1420" t="s">
        <v>360</v>
      </c>
      <c r="R1420" t="s">
        <v>534</v>
      </c>
      <c r="S1420" t="s">
        <v>534</v>
      </c>
      <c r="T1420" t="s">
        <v>706</v>
      </c>
      <c r="U1420" t="s">
        <v>714</v>
      </c>
      <c r="V1420">
        <v>3.5</v>
      </c>
      <c r="W1420">
        <v>50</v>
      </c>
      <c r="X1420" t="s">
        <v>727</v>
      </c>
      <c r="Y1420">
        <v>175</v>
      </c>
      <c r="AB1420" s="2">
        <v>45446</v>
      </c>
      <c r="AC1420">
        <v>24.5</v>
      </c>
      <c r="AE1420">
        <v>50</v>
      </c>
      <c r="AF1420">
        <v>50</v>
      </c>
      <c r="AG1420">
        <v>0</v>
      </c>
      <c r="AH1420">
        <v>50</v>
      </c>
      <c r="AI1420">
        <v>0</v>
      </c>
      <c r="AJ1420" t="s">
        <v>729</v>
      </c>
      <c r="AK1420" t="s">
        <v>736</v>
      </c>
      <c r="AL1420" t="s">
        <v>787</v>
      </c>
      <c r="AM1420" t="s">
        <v>838</v>
      </c>
      <c r="AP1420">
        <v>99047</v>
      </c>
      <c r="AQ1420">
        <v>94336</v>
      </c>
      <c r="AR1420">
        <v>11</v>
      </c>
      <c r="AS1420" t="s">
        <v>83</v>
      </c>
      <c r="AU1420" t="s">
        <v>922</v>
      </c>
      <c r="AW1420" t="s">
        <v>85</v>
      </c>
      <c r="AX1420">
        <v>2162</v>
      </c>
      <c r="AY1420" t="s">
        <v>967</v>
      </c>
      <c r="AZ1420" t="s">
        <v>1001</v>
      </c>
      <c r="BA1420">
        <v>3</v>
      </c>
      <c r="BB1420" s="2">
        <v>45473</v>
      </c>
      <c r="BC1420" s="2">
        <v>45474</v>
      </c>
      <c r="BD1420">
        <v>1</v>
      </c>
      <c r="BE1420" t="s">
        <v>1010</v>
      </c>
      <c r="BF1420">
        <v>185</v>
      </c>
      <c r="BG1420" t="s">
        <v>534</v>
      </c>
      <c r="BH1420" t="s">
        <v>706</v>
      </c>
      <c r="BI1420">
        <v>50</v>
      </c>
      <c r="BJ1420">
        <v>0</v>
      </c>
      <c r="BK1420" t="s">
        <v>714</v>
      </c>
      <c r="BL1420">
        <v>22.8</v>
      </c>
      <c r="BM1420">
        <v>20</v>
      </c>
      <c r="BN1420" t="s">
        <v>115</v>
      </c>
      <c r="BO1420">
        <v>1140</v>
      </c>
      <c r="BP1420">
        <v>1140</v>
      </c>
      <c r="BQ1420">
        <v>1000</v>
      </c>
      <c r="BR1420">
        <v>1000</v>
      </c>
      <c r="BS1420">
        <v>140</v>
      </c>
      <c r="BT1420">
        <v>140</v>
      </c>
      <c r="BY1420" t="s">
        <v>1263</v>
      </c>
      <c r="BZ1420" t="s">
        <v>719</v>
      </c>
      <c r="CA1420">
        <v>50</v>
      </c>
      <c r="CB1420">
        <v>50</v>
      </c>
      <c r="CC1420">
        <v>0</v>
      </c>
      <c r="CD1420">
        <v>50</v>
      </c>
      <c r="CE1420" t="s">
        <v>1269</v>
      </c>
      <c r="CF1420">
        <v>0</v>
      </c>
      <c r="CJ1420" s="4" t="str">
        <f t="shared" si="220"/>
        <v>صفيحة منشار</v>
      </c>
      <c r="CK1420" s="5">
        <f t="shared" si="221"/>
        <v>45500</v>
      </c>
      <c r="CL1420" s="4">
        <f t="shared" si="222"/>
        <v>3.5</v>
      </c>
      <c r="CN1420" s="4" t="str">
        <f t="shared" si="223"/>
        <v>صفيحة منشار</v>
      </c>
      <c r="CO1420" s="5">
        <f t="shared" si="224"/>
        <v>45474</v>
      </c>
      <c r="CP1420" s="4">
        <f t="shared" si="225"/>
        <v>22.8</v>
      </c>
      <c r="CR1420" s="4">
        <f t="shared" si="226"/>
        <v>-19.3</v>
      </c>
      <c r="CS1420" s="6">
        <f t="shared" si="227"/>
        <v>-5.5142857142857142</v>
      </c>
      <c r="CT1420">
        <f t="shared" si="228"/>
        <v>1140</v>
      </c>
      <c r="CU1420">
        <f t="shared" si="229"/>
        <v>175</v>
      </c>
    </row>
    <row r="1421" spans="1:99" x14ac:dyDescent="0.3">
      <c r="A1421">
        <v>572</v>
      </c>
      <c r="B1421">
        <v>724</v>
      </c>
      <c r="C1421">
        <v>12</v>
      </c>
      <c r="D1421" t="s">
        <v>83</v>
      </c>
      <c r="E1421" t="s">
        <v>84</v>
      </c>
      <c r="H1421" t="s">
        <v>108</v>
      </c>
      <c r="I1421" t="s">
        <v>112</v>
      </c>
      <c r="J1421" t="s">
        <v>114</v>
      </c>
      <c r="K1421" t="s">
        <v>115</v>
      </c>
      <c r="L1421">
        <v>8</v>
      </c>
      <c r="M1421">
        <v>1</v>
      </c>
      <c r="N1421" s="2">
        <v>45473</v>
      </c>
      <c r="O1421" s="2">
        <v>45500</v>
      </c>
      <c r="P1421" t="s">
        <v>187</v>
      </c>
      <c r="Q1421" t="s">
        <v>361</v>
      </c>
      <c r="R1421" t="s">
        <v>535</v>
      </c>
      <c r="S1421" t="s">
        <v>535</v>
      </c>
      <c r="T1421" t="s">
        <v>707</v>
      </c>
      <c r="U1421" t="s">
        <v>714</v>
      </c>
      <c r="V1421">
        <v>135</v>
      </c>
      <c r="W1421">
        <v>10</v>
      </c>
      <c r="X1421" t="s">
        <v>727</v>
      </c>
      <c r="Y1421">
        <v>1350</v>
      </c>
      <c r="AB1421" s="2">
        <v>45446</v>
      </c>
      <c r="AC1421">
        <v>189</v>
      </c>
      <c r="AE1421">
        <v>10</v>
      </c>
      <c r="AF1421">
        <v>10</v>
      </c>
      <c r="AG1421">
        <v>0</v>
      </c>
      <c r="AH1421">
        <v>10</v>
      </c>
      <c r="AI1421">
        <v>0</v>
      </c>
      <c r="AJ1421" t="s">
        <v>729</v>
      </c>
      <c r="AK1421" t="s">
        <v>735</v>
      </c>
      <c r="AL1421" t="s">
        <v>786</v>
      </c>
      <c r="AM1421" t="s">
        <v>837</v>
      </c>
      <c r="AP1421">
        <v>98968</v>
      </c>
      <c r="AQ1421">
        <v>94050</v>
      </c>
      <c r="AS1421" t="s">
        <v>83</v>
      </c>
      <c r="AU1421" t="s">
        <v>728</v>
      </c>
      <c r="AW1421" t="s">
        <v>85</v>
      </c>
      <c r="AX1421">
        <v>2162</v>
      </c>
      <c r="AY1421" t="s">
        <v>978</v>
      </c>
      <c r="AZ1421" t="s">
        <v>1001</v>
      </c>
      <c r="BA1421">
        <v>9</v>
      </c>
      <c r="BB1421" s="2">
        <v>45469</v>
      </c>
      <c r="BC1421" s="2">
        <v>45474</v>
      </c>
      <c r="BD1421">
        <v>3</v>
      </c>
      <c r="BE1421" t="s">
        <v>1010</v>
      </c>
      <c r="BF1421" t="s">
        <v>1186</v>
      </c>
      <c r="BG1421" t="s">
        <v>535</v>
      </c>
      <c r="BH1421" t="s">
        <v>707</v>
      </c>
      <c r="BI1421">
        <v>1</v>
      </c>
      <c r="BJ1421">
        <v>0</v>
      </c>
      <c r="BK1421" t="s">
        <v>714</v>
      </c>
      <c r="BL1421">
        <v>200</v>
      </c>
      <c r="BM1421">
        <v>200</v>
      </c>
      <c r="BN1421" t="s">
        <v>115</v>
      </c>
      <c r="BO1421">
        <v>200</v>
      </c>
      <c r="BP1421">
        <v>200</v>
      </c>
      <c r="BQ1421">
        <v>200</v>
      </c>
      <c r="BR1421">
        <v>200</v>
      </c>
      <c r="BS1421">
        <v>0</v>
      </c>
      <c r="BT1421">
        <v>0</v>
      </c>
      <c r="BU1421" t="s">
        <v>1209</v>
      </c>
      <c r="BY1421" t="s">
        <v>1263</v>
      </c>
      <c r="BZ1421" t="s">
        <v>719</v>
      </c>
      <c r="CA1421">
        <v>1</v>
      </c>
      <c r="CB1421">
        <v>1</v>
      </c>
      <c r="CC1421">
        <v>0</v>
      </c>
      <c r="CD1421">
        <v>1</v>
      </c>
      <c r="CE1421" t="s">
        <v>1269</v>
      </c>
      <c r="CF1421">
        <v>0</v>
      </c>
      <c r="CJ1421" s="4" t="str">
        <f t="shared" si="220"/>
        <v>بنسه كلابه عدله 10 بوصه</v>
      </c>
      <c r="CK1421" s="5">
        <f t="shared" si="221"/>
        <v>45500</v>
      </c>
      <c r="CL1421" s="4">
        <f t="shared" si="222"/>
        <v>135</v>
      </c>
      <c r="CN1421" s="4" t="str">
        <f t="shared" si="223"/>
        <v>بنسه كلابه عدله 10 بوصه</v>
      </c>
      <c r="CO1421" s="5">
        <f t="shared" si="224"/>
        <v>45474</v>
      </c>
      <c r="CP1421" s="4">
        <f t="shared" si="225"/>
        <v>200</v>
      </c>
      <c r="CR1421" s="4">
        <f t="shared" si="226"/>
        <v>-65</v>
      </c>
      <c r="CS1421" s="6">
        <f t="shared" si="227"/>
        <v>-0.48148148148148145</v>
      </c>
      <c r="CT1421">
        <f t="shared" si="228"/>
        <v>2000</v>
      </c>
      <c r="CU1421">
        <f t="shared" si="229"/>
        <v>1350</v>
      </c>
    </row>
    <row r="1422" spans="1:99" x14ac:dyDescent="0.3">
      <c r="A1422">
        <v>572</v>
      </c>
      <c r="B1422">
        <v>724</v>
      </c>
      <c r="C1422">
        <v>36</v>
      </c>
      <c r="D1422" t="s">
        <v>83</v>
      </c>
      <c r="E1422" t="s">
        <v>84</v>
      </c>
      <c r="H1422" t="s">
        <v>108</v>
      </c>
      <c r="I1422" t="s">
        <v>112</v>
      </c>
      <c r="J1422" t="s">
        <v>114</v>
      </c>
      <c r="K1422" t="s">
        <v>115</v>
      </c>
      <c r="L1422">
        <v>6</v>
      </c>
      <c r="M1422">
        <v>1</v>
      </c>
      <c r="N1422" s="2">
        <v>45473</v>
      </c>
      <c r="O1422" s="2">
        <v>45500</v>
      </c>
      <c r="P1422" t="s">
        <v>187</v>
      </c>
      <c r="Q1422" t="s">
        <v>264</v>
      </c>
      <c r="R1422" t="s">
        <v>438</v>
      </c>
      <c r="S1422" t="s">
        <v>438</v>
      </c>
      <c r="T1422" t="s">
        <v>611</v>
      </c>
      <c r="U1422" t="s">
        <v>714</v>
      </c>
      <c r="V1422">
        <v>68</v>
      </c>
      <c r="W1422">
        <v>10</v>
      </c>
      <c r="X1422" t="s">
        <v>727</v>
      </c>
      <c r="Y1422">
        <v>680</v>
      </c>
      <c r="AB1422" s="2">
        <v>45446</v>
      </c>
      <c r="AC1422">
        <v>95.2</v>
      </c>
      <c r="AE1422">
        <v>10</v>
      </c>
      <c r="AF1422">
        <v>10</v>
      </c>
      <c r="AG1422">
        <v>0</v>
      </c>
      <c r="AH1422">
        <v>10</v>
      </c>
      <c r="AI1422">
        <v>0</v>
      </c>
      <c r="AJ1422" t="s">
        <v>729</v>
      </c>
      <c r="AK1422" t="s">
        <v>750</v>
      </c>
      <c r="AL1422" t="s">
        <v>801</v>
      </c>
      <c r="AM1422" t="s">
        <v>852</v>
      </c>
      <c r="AP1422">
        <v>98877</v>
      </c>
      <c r="AQ1422">
        <v>84579</v>
      </c>
      <c r="AR1422" t="s">
        <v>886</v>
      </c>
      <c r="AS1422" t="s">
        <v>83</v>
      </c>
      <c r="AU1422" t="s">
        <v>728</v>
      </c>
      <c r="AW1422" t="s">
        <v>85</v>
      </c>
      <c r="AX1422">
        <v>2162</v>
      </c>
      <c r="AY1422" t="s">
        <v>963</v>
      </c>
      <c r="AZ1422" t="s">
        <v>1001</v>
      </c>
      <c r="BA1422">
        <v>2</v>
      </c>
      <c r="BB1422" s="2">
        <v>45467</v>
      </c>
      <c r="BC1422" s="2">
        <v>45474</v>
      </c>
      <c r="BD1422">
        <v>9</v>
      </c>
      <c r="BE1422" t="s">
        <v>1010</v>
      </c>
      <c r="BG1422" t="s">
        <v>438</v>
      </c>
      <c r="BH1422" t="s">
        <v>611</v>
      </c>
      <c r="BI1422">
        <v>5</v>
      </c>
      <c r="BJ1422">
        <v>0</v>
      </c>
      <c r="BK1422" t="s">
        <v>714</v>
      </c>
      <c r="BL1422">
        <v>85.5</v>
      </c>
      <c r="BM1422">
        <v>75</v>
      </c>
      <c r="BN1422" t="s">
        <v>115</v>
      </c>
      <c r="BO1422">
        <v>427.5</v>
      </c>
      <c r="BP1422">
        <v>427.5</v>
      </c>
      <c r="BQ1422">
        <v>375</v>
      </c>
      <c r="BR1422">
        <v>375</v>
      </c>
      <c r="BS1422">
        <v>52.5</v>
      </c>
      <c r="BT1422">
        <v>52.5</v>
      </c>
      <c r="BV1422" t="s">
        <v>886</v>
      </c>
      <c r="BW1422" t="s">
        <v>1216</v>
      </c>
      <c r="BX1422" t="s">
        <v>1250</v>
      </c>
      <c r="BY1422" t="s">
        <v>1262</v>
      </c>
      <c r="BZ1422" t="s">
        <v>719</v>
      </c>
      <c r="CA1422">
        <v>5</v>
      </c>
      <c r="CB1422">
        <v>5</v>
      </c>
      <c r="CC1422">
        <v>0</v>
      </c>
      <c r="CD1422">
        <v>5</v>
      </c>
      <c r="CE1422" t="s">
        <v>1269</v>
      </c>
      <c r="CF1422">
        <v>0</v>
      </c>
      <c r="CJ1422" s="4" t="str">
        <f t="shared" si="220"/>
        <v>شريط قياس 5م</v>
      </c>
      <c r="CK1422" s="5">
        <f t="shared" si="221"/>
        <v>45500</v>
      </c>
      <c r="CL1422" s="4">
        <f t="shared" si="222"/>
        <v>68</v>
      </c>
      <c r="CN1422" s="4" t="str">
        <f t="shared" si="223"/>
        <v>شريط قياس 5م</v>
      </c>
      <c r="CO1422" s="5">
        <f t="shared" si="224"/>
        <v>45474</v>
      </c>
      <c r="CP1422" s="4">
        <f t="shared" si="225"/>
        <v>85.5</v>
      </c>
      <c r="CR1422" s="4">
        <f t="shared" si="226"/>
        <v>-17.5</v>
      </c>
      <c r="CS1422" s="6">
        <f t="shared" si="227"/>
        <v>-0.25735294117647056</v>
      </c>
      <c r="CT1422">
        <f t="shared" si="228"/>
        <v>855</v>
      </c>
      <c r="CU1422">
        <f t="shared" si="229"/>
        <v>680</v>
      </c>
    </row>
    <row r="1423" spans="1:99" x14ac:dyDescent="0.3">
      <c r="A1423">
        <v>572</v>
      </c>
      <c r="B1423">
        <v>724</v>
      </c>
      <c r="C1423">
        <v>6</v>
      </c>
      <c r="D1423" t="s">
        <v>83</v>
      </c>
      <c r="E1423" t="s">
        <v>84</v>
      </c>
      <c r="H1423" t="s">
        <v>108</v>
      </c>
      <c r="I1423" t="s">
        <v>112</v>
      </c>
      <c r="J1423" t="s">
        <v>114</v>
      </c>
      <c r="K1423" t="s">
        <v>115</v>
      </c>
      <c r="L1423">
        <v>25</v>
      </c>
      <c r="M1423">
        <v>1</v>
      </c>
      <c r="N1423" s="2">
        <v>45473</v>
      </c>
      <c r="O1423" s="2">
        <v>45500</v>
      </c>
      <c r="P1423" t="s">
        <v>187</v>
      </c>
      <c r="Q1423" t="s">
        <v>246</v>
      </c>
      <c r="R1423" t="s">
        <v>420</v>
      </c>
      <c r="S1423" t="s">
        <v>420</v>
      </c>
      <c r="T1423" t="s">
        <v>593</v>
      </c>
      <c r="U1423" t="s">
        <v>714</v>
      </c>
      <c r="V1423">
        <v>80</v>
      </c>
      <c r="W1423">
        <v>10</v>
      </c>
      <c r="X1423" t="s">
        <v>727</v>
      </c>
      <c r="Y1423">
        <v>800</v>
      </c>
      <c r="AB1423" s="2">
        <v>45446</v>
      </c>
      <c r="AC1423">
        <v>112</v>
      </c>
      <c r="AE1423">
        <v>10</v>
      </c>
      <c r="AF1423">
        <v>10</v>
      </c>
      <c r="AG1423">
        <v>0</v>
      </c>
      <c r="AH1423">
        <v>10</v>
      </c>
      <c r="AI1423">
        <v>0</v>
      </c>
      <c r="AJ1423" t="s">
        <v>729</v>
      </c>
      <c r="AK1423" t="s">
        <v>765</v>
      </c>
      <c r="AL1423" t="s">
        <v>816</v>
      </c>
      <c r="AM1423" t="s">
        <v>867</v>
      </c>
      <c r="AP1423">
        <v>98938</v>
      </c>
      <c r="AQ1423">
        <v>94713</v>
      </c>
      <c r="AR1423" t="s">
        <v>900</v>
      </c>
      <c r="AS1423" t="s">
        <v>83</v>
      </c>
      <c r="AU1423" t="s">
        <v>922</v>
      </c>
      <c r="AW1423" t="s">
        <v>85</v>
      </c>
      <c r="AX1423">
        <v>2162</v>
      </c>
      <c r="AY1423" t="s">
        <v>981</v>
      </c>
      <c r="AZ1423" t="s">
        <v>1001</v>
      </c>
      <c r="BA1423">
        <v>7</v>
      </c>
      <c r="BB1423" s="2">
        <v>45468</v>
      </c>
      <c r="BC1423" s="2">
        <v>45474</v>
      </c>
      <c r="BD1423">
        <v>7</v>
      </c>
      <c r="BE1423" t="s">
        <v>1010</v>
      </c>
      <c r="BG1423" t="s">
        <v>420</v>
      </c>
      <c r="BH1423" t="s">
        <v>593</v>
      </c>
      <c r="BI1423">
        <v>2</v>
      </c>
      <c r="BJ1423">
        <v>0</v>
      </c>
      <c r="BK1423" t="s">
        <v>714</v>
      </c>
      <c r="BL1423">
        <v>159.6</v>
      </c>
      <c r="BM1423">
        <v>140</v>
      </c>
      <c r="BN1423" t="s">
        <v>115</v>
      </c>
      <c r="BO1423">
        <v>319.2</v>
      </c>
      <c r="BP1423">
        <v>319.2</v>
      </c>
      <c r="BQ1423">
        <v>280</v>
      </c>
      <c r="BR1423">
        <v>280</v>
      </c>
      <c r="BS1423">
        <v>39.200000000000003</v>
      </c>
      <c r="BT1423">
        <v>39.200000000000003</v>
      </c>
      <c r="BV1423" t="s">
        <v>900</v>
      </c>
      <c r="BW1423" t="s">
        <v>1234</v>
      </c>
      <c r="BX1423" t="s">
        <v>1252</v>
      </c>
      <c r="BY1423" t="s">
        <v>1264</v>
      </c>
      <c r="BZ1423" t="s">
        <v>719</v>
      </c>
      <c r="CA1423">
        <v>2</v>
      </c>
      <c r="CB1423">
        <v>2</v>
      </c>
      <c r="CC1423">
        <v>0</v>
      </c>
      <c r="CD1423">
        <v>2</v>
      </c>
      <c r="CE1423" t="s">
        <v>1269</v>
      </c>
      <c r="CF1423">
        <v>0</v>
      </c>
      <c r="CJ1423" s="4" t="str">
        <f t="shared" si="220"/>
        <v>مسمار تكسير يدوي</v>
      </c>
      <c r="CK1423" s="5">
        <f t="shared" si="221"/>
        <v>45500</v>
      </c>
      <c r="CL1423" s="4">
        <f t="shared" si="222"/>
        <v>80</v>
      </c>
      <c r="CN1423" s="4" t="str">
        <f t="shared" si="223"/>
        <v>مسمار تكسير يدوي</v>
      </c>
      <c r="CO1423" s="5">
        <f t="shared" si="224"/>
        <v>45474</v>
      </c>
      <c r="CP1423" s="4">
        <f t="shared" si="225"/>
        <v>159.6</v>
      </c>
      <c r="CR1423" s="4">
        <f t="shared" si="226"/>
        <v>-79.599999999999994</v>
      </c>
      <c r="CS1423" s="6">
        <f t="shared" si="227"/>
        <v>-0.99499999999999988</v>
      </c>
      <c r="CT1423">
        <f t="shared" si="228"/>
        <v>1596</v>
      </c>
      <c r="CU1423">
        <f t="shared" si="229"/>
        <v>800</v>
      </c>
    </row>
    <row r="1424" spans="1:99" x14ac:dyDescent="0.3">
      <c r="A1424">
        <v>572</v>
      </c>
      <c r="B1424">
        <v>724</v>
      </c>
      <c r="C1424">
        <v>6</v>
      </c>
      <c r="D1424" t="s">
        <v>83</v>
      </c>
      <c r="E1424" t="s">
        <v>84</v>
      </c>
      <c r="H1424" t="s">
        <v>108</v>
      </c>
      <c r="I1424" t="s">
        <v>112</v>
      </c>
      <c r="J1424" t="s">
        <v>114</v>
      </c>
      <c r="K1424" t="s">
        <v>115</v>
      </c>
      <c r="L1424">
        <v>25</v>
      </c>
      <c r="M1424">
        <v>1</v>
      </c>
      <c r="N1424" s="2">
        <v>45473</v>
      </c>
      <c r="O1424" s="2">
        <v>45500</v>
      </c>
      <c r="P1424" t="s">
        <v>187</v>
      </c>
      <c r="Q1424" t="s">
        <v>246</v>
      </c>
      <c r="R1424" t="s">
        <v>420</v>
      </c>
      <c r="S1424" t="s">
        <v>420</v>
      </c>
      <c r="T1424" t="s">
        <v>593</v>
      </c>
      <c r="U1424" t="s">
        <v>714</v>
      </c>
      <c r="V1424">
        <v>80</v>
      </c>
      <c r="W1424">
        <v>10</v>
      </c>
      <c r="X1424" t="s">
        <v>727</v>
      </c>
      <c r="Y1424">
        <v>800</v>
      </c>
      <c r="AB1424" s="2">
        <v>45446</v>
      </c>
      <c r="AC1424">
        <v>112</v>
      </c>
      <c r="AE1424">
        <v>10</v>
      </c>
      <c r="AF1424">
        <v>10</v>
      </c>
      <c r="AG1424">
        <v>0</v>
      </c>
      <c r="AH1424">
        <v>10</v>
      </c>
      <c r="AI1424">
        <v>0</v>
      </c>
      <c r="AJ1424" t="s">
        <v>729</v>
      </c>
      <c r="AK1424" t="s">
        <v>758</v>
      </c>
      <c r="AL1424" t="s">
        <v>809</v>
      </c>
      <c r="AM1424" t="s">
        <v>860</v>
      </c>
      <c r="AP1424">
        <v>99257</v>
      </c>
      <c r="AQ1424">
        <v>95435</v>
      </c>
      <c r="AS1424" t="s">
        <v>83</v>
      </c>
      <c r="AU1424" t="s">
        <v>729</v>
      </c>
      <c r="AW1424" t="s">
        <v>85</v>
      </c>
      <c r="AX1424">
        <v>2162</v>
      </c>
      <c r="AY1424" t="s">
        <v>980</v>
      </c>
      <c r="AZ1424" t="s">
        <v>1001</v>
      </c>
      <c r="BA1424">
        <v>11</v>
      </c>
      <c r="BB1424" s="2">
        <v>45479</v>
      </c>
      <c r="BC1424" s="2">
        <v>45480</v>
      </c>
      <c r="BD1424">
        <v>1</v>
      </c>
      <c r="BE1424" t="s">
        <v>1010</v>
      </c>
      <c r="BF1424" t="s">
        <v>1045</v>
      </c>
      <c r="BG1424" t="s">
        <v>420</v>
      </c>
      <c r="BH1424" t="s">
        <v>593</v>
      </c>
      <c r="BI1424">
        <v>3</v>
      </c>
      <c r="BJ1424">
        <v>0</v>
      </c>
      <c r="BK1424" t="s">
        <v>714</v>
      </c>
      <c r="BL1424">
        <v>120</v>
      </c>
      <c r="BM1424">
        <v>120</v>
      </c>
      <c r="BN1424" t="s">
        <v>115</v>
      </c>
      <c r="BO1424">
        <v>360</v>
      </c>
      <c r="BP1424">
        <v>360</v>
      </c>
      <c r="BQ1424">
        <v>360</v>
      </c>
      <c r="BR1424">
        <v>360</v>
      </c>
      <c r="BS1424">
        <v>0</v>
      </c>
      <c r="BT1424">
        <v>0</v>
      </c>
      <c r="BU1424" t="s">
        <v>1209</v>
      </c>
      <c r="BY1424" t="s">
        <v>1263</v>
      </c>
      <c r="BZ1424" t="s">
        <v>719</v>
      </c>
      <c r="CA1424">
        <v>0</v>
      </c>
      <c r="CB1424">
        <v>0</v>
      </c>
      <c r="CC1424">
        <v>0</v>
      </c>
      <c r="CD1424">
        <v>0</v>
      </c>
      <c r="CE1424" t="s">
        <v>1302</v>
      </c>
      <c r="CF1424">
        <v>360</v>
      </c>
      <c r="CJ1424" s="4" t="str">
        <f t="shared" si="220"/>
        <v>مسمار تكسير يدوي</v>
      </c>
      <c r="CK1424" s="5">
        <f t="shared" si="221"/>
        <v>45500</v>
      </c>
      <c r="CL1424" s="4">
        <f t="shared" si="222"/>
        <v>80</v>
      </c>
      <c r="CN1424" s="4" t="str">
        <f t="shared" si="223"/>
        <v>مسمار تكسير يدوي</v>
      </c>
      <c r="CO1424" s="5">
        <f t="shared" si="224"/>
        <v>45480</v>
      </c>
      <c r="CP1424" s="4">
        <f t="shared" si="225"/>
        <v>120</v>
      </c>
      <c r="CR1424" s="4">
        <f t="shared" si="226"/>
        <v>-40</v>
      </c>
      <c r="CS1424" s="6">
        <f t="shared" si="227"/>
        <v>-0.5</v>
      </c>
      <c r="CT1424">
        <f t="shared" si="228"/>
        <v>1200</v>
      </c>
      <c r="CU1424">
        <f t="shared" si="229"/>
        <v>800</v>
      </c>
    </row>
    <row r="1425" spans="1:99" x14ac:dyDescent="0.3">
      <c r="A1425">
        <v>572</v>
      </c>
      <c r="B1425">
        <v>724</v>
      </c>
      <c r="C1425">
        <v>5</v>
      </c>
      <c r="D1425" t="s">
        <v>83</v>
      </c>
      <c r="E1425" t="s">
        <v>84</v>
      </c>
      <c r="H1425" t="s">
        <v>108</v>
      </c>
      <c r="I1425" t="s">
        <v>112</v>
      </c>
      <c r="J1425" t="s">
        <v>114</v>
      </c>
      <c r="K1425" t="s">
        <v>115</v>
      </c>
      <c r="L1425">
        <v>26</v>
      </c>
      <c r="M1425">
        <v>1</v>
      </c>
      <c r="N1425" s="2">
        <v>45473</v>
      </c>
      <c r="O1425" s="2">
        <v>45500</v>
      </c>
      <c r="P1425" t="s">
        <v>187</v>
      </c>
      <c r="Q1425" t="s">
        <v>314</v>
      </c>
      <c r="R1425" t="s">
        <v>488</v>
      </c>
      <c r="S1425" t="s">
        <v>488</v>
      </c>
      <c r="T1425" t="s">
        <v>661</v>
      </c>
      <c r="U1425" t="s">
        <v>714</v>
      </c>
      <c r="V1425">
        <v>230</v>
      </c>
      <c r="W1425">
        <v>10</v>
      </c>
      <c r="X1425" t="s">
        <v>727</v>
      </c>
      <c r="Y1425">
        <v>2300</v>
      </c>
      <c r="AB1425" s="2">
        <v>45446</v>
      </c>
      <c r="AC1425">
        <v>322</v>
      </c>
      <c r="AE1425">
        <v>10</v>
      </c>
      <c r="AF1425">
        <v>10</v>
      </c>
      <c r="AG1425">
        <v>0</v>
      </c>
      <c r="AH1425">
        <v>10</v>
      </c>
      <c r="AI1425">
        <v>0</v>
      </c>
      <c r="AJ1425" t="s">
        <v>729</v>
      </c>
      <c r="AK1425" t="s">
        <v>732</v>
      </c>
      <c r="AL1425" t="s">
        <v>783</v>
      </c>
      <c r="AM1425" t="s">
        <v>834</v>
      </c>
      <c r="AP1425">
        <v>99034</v>
      </c>
      <c r="AQ1425">
        <v>94345</v>
      </c>
      <c r="AR1425" t="s">
        <v>916</v>
      </c>
      <c r="AS1425" t="s">
        <v>83</v>
      </c>
      <c r="AU1425" t="s">
        <v>728</v>
      </c>
      <c r="AW1425" t="s">
        <v>85</v>
      </c>
      <c r="AX1425">
        <v>2162</v>
      </c>
      <c r="AY1425" t="s">
        <v>963</v>
      </c>
      <c r="AZ1425" t="s">
        <v>1001</v>
      </c>
      <c r="BA1425">
        <v>1</v>
      </c>
      <c r="BB1425" s="2">
        <v>45472</v>
      </c>
      <c r="BC1425" s="2">
        <v>45474</v>
      </c>
      <c r="BD1425">
        <v>1</v>
      </c>
      <c r="BE1425" t="s">
        <v>1010</v>
      </c>
      <c r="BG1425" t="s">
        <v>488</v>
      </c>
      <c r="BH1425" t="s">
        <v>661</v>
      </c>
      <c r="BI1425">
        <v>2</v>
      </c>
      <c r="BJ1425">
        <v>0</v>
      </c>
      <c r="BK1425" t="s">
        <v>714</v>
      </c>
      <c r="BL1425">
        <v>399</v>
      </c>
      <c r="BM1425">
        <v>350</v>
      </c>
      <c r="BN1425" t="s">
        <v>115</v>
      </c>
      <c r="BO1425">
        <v>798</v>
      </c>
      <c r="BP1425">
        <v>798</v>
      </c>
      <c r="BQ1425">
        <v>700</v>
      </c>
      <c r="BR1425">
        <v>700</v>
      </c>
      <c r="BS1425">
        <v>98</v>
      </c>
      <c r="BT1425">
        <v>98</v>
      </c>
      <c r="BV1425" t="s">
        <v>916</v>
      </c>
      <c r="BW1425" t="s">
        <v>1246</v>
      </c>
      <c r="BX1425" t="s">
        <v>1259</v>
      </c>
      <c r="BY1425" t="s">
        <v>1266</v>
      </c>
      <c r="BZ1425" t="s">
        <v>719</v>
      </c>
      <c r="CA1425">
        <v>2</v>
      </c>
      <c r="CB1425">
        <v>2</v>
      </c>
      <c r="CC1425">
        <v>0</v>
      </c>
      <c r="CD1425">
        <v>2</v>
      </c>
      <c r="CE1425" t="s">
        <v>1269</v>
      </c>
      <c r="CF1425">
        <v>0</v>
      </c>
      <c r="CJ1425" s="4" t="str">
        <f t="shared" si="220"/>
        <v>مطرقة 1.5كيلو</v>
      </c>
      <c r="CK1425" s="5">
        <f t="shared" si="221"/>
        <v>45500</v>
      </c>
      <c r="CL1425" s="4">
        <f t="shared" si="222"/>
        <v>230</v>
      </c>
      <c r="CN1425" s="4" t="str">
        <f t="shared" si="223"/>
        <v>مطرقة 1.5كيلو</v>
      </c>
      <c r="CO1425" s="5">
        <f t="shared" si="224"/>
        <v>45474</v>
      </c>
      <c r="CP1425" s="4">
        <f t="shared" si="225"/>
        <v>399</v>
      </c>
      <c r="CR1425" s="4">
        <f t="shared" si="226"/>
        <v>-169</v>
      </c>
      <c r="CS1425" s="6">
        <f t="shared" si="227"/>
        <v>-0.73478260869565215</v>
      </c>
      <c r="CT1425">
        <f t="shared" si="228"/>
        <v>3990</v>
      </c>
      <c r="CU1425">
        <f t="shared" si="229"/>
        <v>2300</v>
      </c>
    </row>
    <row r="1426" spans="1:99" x14ac:dyDescent="0.3">
      <c r="A1426">
        <v>572</v>
      </c>
      <c r="B1426">
        <v>724</v>
      </c>
      <c r="C1426">
        <v>13</v>
      </c>
      <c r="D1426" t="s">
        <v>83</v>
      </c>
      <c r="E1426" t="s">
        <v>84</v>
      </c>
      <c r="H1426" t="s">
        <v>108</v>
      </c>
      <c r="I1426" t="s">
        <v>112</v>
      </c>
      <c r="J1426" t="s">
        <v>114</v>
      </c>
      <c r="K1426" t="s">
        <v>115</v>
      </c>
      <c r="L1426">
        <v>15</v>
      </c>
      <c r="M1426">
        <v>1</v>
      </c>
      <c r="N1426" s="2">
        <v>45473</v>
      </c>
      <c r="O1426" s="2">
        <v>45500</v>
      </c>
      <c r="P1426" t="s">
        <v>187</v>
      </c>
      <c r="Q1426" t="s">
        <v>362</v>
      </c>
      <c r="R1426" t="s">
        <v>536</v>
      </c>
      <c r="S1426" t="s">
        <v>536</v>
      </c>
      <c r="T1426" t="s">
        <v>708</v>
      </c>
      <c r="U1426" t="s">
        <v>714</v>
      </c>
      <c r="V1426">
        <v>115</v>
      </c>
      <c r="W1426">
        <v>10</v>
      </c>
      <c r="X1426" t="s">
        <v>727</v>
      </c>
      <c r="Y1426">
        <v>1150</v>
      </c>
      <c r="AB1426" s="2">
        <v>45446</v>
      </c>
      <c r="AC1426">
        <v>161</v>
      </c>
      <c r="AE1426">
        <v>10</v>
      </c>
      <c r="AF1426">
        <v>10</v>
      </c>
      <c r="AG1426">
        <v>0</v>
      </c>
      <c r="AH1426">
        <v>10</v>
      </c>
      <c r="AI1426">
        <v>0</v>
      </c>
      <c r="AJ1426" t="s">
        <v>729</v>
      </c>
      <c r="AK1426" t="s">
        <v>764</v>
      </c>
      <c r="AL1426" t="s">
        <v>815</v>
      </c>
      <c r="AM1426" t="s">
        <v>866</v>
      </c>
      <c r="AP1426">
        <v>98864</v>
      </c>
      <c r="AQ1426">
        <v>94795</v>
      </c>
      <c r="AR1426" t="s">
        <v>885</v>
      </c>
      <c r="AS1426" t="s">
        <v>83</v>
      </c>
      <c r="AU1426" t="s">
        <v>728</v>
      </c>
      <c r="AW1426" t="s">
        <v>85</v>
      </c>
      <c r="AX1426">
        <v>2162</v>
      </c>
      <c r="AY1426" t="s">
        <v>990</v>
      </c>
      <c r="AZ1426" t="s">
        <v>1001</v>
      </c>
      <c r="BA1426">
        <v>9</v>
      </c>
      <c r="BB1426" s="2">
        <v>45466</v>
      </c>
      <c r="BC1426" s="2">
        <v>45474</v>
      </c>
      <c r="BD1426">
        <v>4</v>
      </c>
      <c r="BE1426" t="s">
        <v>1010</v>
      </c>
      <c r="BF1426">
        <v>286</v>
      </c>
      <c r="BG1426" t="s">
        <v>536</v>
      </c>
      <c r="BH1426" t="s">
        <v>708</v>
      </c>
      <c r="BI1426">
        <v>1</v>
      </c>
      <c r="BJ1426">
        <v>0</v>
      </c>
      <c r="BK1426" t="s">
        <v>714</v>
      </c>
      <c r="BL1426">
        <v>250.8</v>
      </c>
      <c r="BM1426">
        <v>220</v>
      </c>
      <c r="BN1426" t="s">
        <v>115</v>
      </c>
      <c r="BO1426">
        <v>250.8</v>
      </c>
      <c r="BP1426">
        <v>250.8</v>
      </c>
      <c r="BQ1426">
        <v>220</v>
      </c>
      <c r="BR1426">
        <v>220</v>
      </c>
      <c r="BS1426">
        <v>30.8</v>
      </c>
      <c r="BT1426">
        <v>30.8</v>
      </c>
      <c r="BV1426" t="s">
        <v>885</v>
      </c>
      <c r="BW1426" t="s">
        <v>1216</v>
      </c>
      <c r="BY1426" t="s">
        <v>1263</v>
      </c>
      <c r="BZ1426" t="s">
        <v>719</v>
      </c>
      <c r="CA1426">
        <v>1</v>
      </c>
      <c r="CB1426">
        <v>1</v>
      </c>
      <c r="CC1426">
        <v>0</v>
      </c>
      <c r="CD1426">
        <v>1</v>
      </c>
      <c r="CE1426" t="s">
        <v>1269</v>
      </c>
      <c r="CF1426">
        <v>0</v>
      </c>
      <c r="CJ1426" s="4" t="str">
        <f t="shared" si="220"/>
        <v>بنسة جاز</v>
      </c>
      <c r="CK1426" s="5">
        <f t="shared" si="221"/>
        <v>45500</v>
      </c>
      <c r="CL1426" s="4">
        <f t="shared" si="222"/>
        <v>115</v>
      </c>
      <c r="CN1426" s="4" t="str">
        <f t="shared" si="223"/>
        <v>بنسة جاز</v>
      </c>
      <c r="CO1426" s="5">
        <f t="shared" si="224"/>
        <v>45474</v>
      </c>
      <c r="CP1426" s="4">
        <f t="shared" si="225"/>
        <v>250.8</v>
      </c>
      <c r="CR1426" s="4">
        <f t="shared" si="226"/>
        <v>-135.80000000000001</v>
      </c>
      <c r="CS1426" s="6">
        <f t="shared" si="227"/>
        <v>-1.1808695652173915</v>
      </c>
      <c r="CT1426">
        <f t="shared" si="228"/>
        <v>2508</v>
      </c>
      <c r="CU1426">
        <f t="shared" si="229"/>
        <v>1150</v>
      </c>
    </row>
    <row r="1427" spans="1:99" x14ac:dyDescent="0.3">
      <c r="A1427">
        <v>572</v>
      </c>
      <c r="B1427">
        <v>724</v>
      </c>
      <c r="C1427">
        <v>9</v>
      </c>
      <c r="D1427" t="s">
        <v>83</v>
      </c>
      <c r="E1427" t="s">
        <v>84</v>
      </c>
      <c r="H1427" t="s">
        <v>108</v>
      </c>
      <c r="I1427" t="s">
        <v>112</v>
      </c>
      <c r="J1427" t="s">
        <v>114</v>
      </c>
      <c r="K1427" t="s">
        <v>115</v>
      </c>
      <c r="L1427">
        <v>5</v>
      </c>
      <c r="M1427">
        <v>1</v>
      </c>
      <c r="N1427" s="2">
        <v>45473</v>
      </c>
      <c r="O1427" s="2">
        <v>45500</v>
      </c>
      <c r="P1427" t="s">
        <v>187</v>
      </c>
      <c r="Q1427" t="s">
        <v>252</v>
      </c>
      <c r="R1427" t="s">
        <v>426</v>
      </c>
      <c r="S1427" t="s">
        <v>426</v>
      </c>
      <c r="T1427" t="s">
        <v>599</v>
      </c>
      <c r="U1427" t="s">
        <v>714</v>
      </c>
      <c r="V1427">
        <v>185</v>
      </c>
      <c r="W1427">
        <v>10</v>
      </c>
      <c r="X1427" t="s">
        <v>727</v>
      </c>
      <c r="Y1427">
        <v>1850</v>
      </c>
      <c r="AB1427" s="2">
        <v>45446</v>
      </c>
      <c r="AC1427">
        <v>259</v>
      </c>
      <c r="AE1427">
        <v>10</v>
      </c>
      <c r="AF1427">
        <v>10</v>
      </c>
      <c r="AG1427">
        <v>0</v>
      </c>
      <c r="AH1427">
        <v>10</v>
      </c>
      <c r="AI1427">
        <v>0</v>
      </c>
      <c r="AJ1427" t="s">
        <v>729</v>
      </c>
      <c r="AK1427" t="s">
        <v>750</v>
      </c>
      <c r="AL1427" t="s">
        <v>801</v>
      </c>
      <c r="AM1427" t="s">
        <v>852</v>
      </c>
      <c r="AP1427">
        <v>98877</v>
      </c>
      <c r="AQ1427">
        <v>84579</v>
      </c>
      <c r="AR1427" t="s">
        <v>886</v>
      </c>
      <c r="AS1427" t="s">
        <v>83</v>
      </c>
      <c r="AU1427" t="s">
        <v>728</v>
      </c>
      <c r="AW1427" t="s">
        <v>85</v>
      </c>
      <c r="AX1427">
        <v>2162</v>
      </c>
      <c r="AY1427" t="s">
        <v>963</v>
      </c>
      <c r="AZ1427" t="s">
        <v>1001</v>
      </c>
      <c r="BA1427">
        <v>1</v>
      </c>
      <c r="BB1427" s="2">
        <v>45467</v>
      </c>
      <c r="BC1427" s="2">
        <v>45474</v>
      </c>
      <c r="BD1427">
        <v>7</v>
      </c>
      <c r="BE1427" t="s">
        <v>1010</v>
      </c>
      <c r="BG1427" t="s">
        <v>426</v>
      </c>
      <c r="BH1427" t="s">
        <v>599</v>
      </c>
      <c r="BI1427">
        <v>5</v>
      </c>
      <c r="BJ1427">
        <v>0</v>
      </c>
      <c r="BK1427" t="s">
        <v>714</v>
      </c>
      <c r="BL1427">
        <v>222.3</v>
      </c>
      <c r="BM1427">
        <v>195</v>
      </c>
      <c r="BN1427" t="s">
        <v>115</v>
      </c>
      <c r="BO1427">
        <v>1111.5</v>
      </c>
      <c r="BP1427">
        <v>1111.5</v>
      </c>
      <c r="BQ1427">
        <v>975</v>
      </c>
      <c r="BR1427">
        <v>975</v>
      </c>
      <c r="BS1427">
        <v>136.5</v>
      </c>
      <c r="BT1427">
        <v>136.5</v>
      </c>
      <c r="BV1427" t="s">
        <v>886</v>
      </c>
      <c r="BW1427" t="s">
        <v>1216</v>
      </c>
      <c r="BX1427" t="s">
        <v>1250</v>
      </c>
      <c r="BY1427" t="s">
        <v>1262</v>
      </c>
      <c r="BZ1427" t="s">
        <v>719</v>
      </c>
      <c r="CA1427">
        <v>5</v>
      </c>
      <c r="CB1427">
        <v>5</v>
      </c>
      <c r="CC1427">
        <v>0</v>
      </c>
      <c r="CD1427">
        <v>5</v>
      </c>
      <c r="CE1427" t="s">
        <v>1269</v>
      </c>
      <c r="CF1427">
        <v>0</v>
      </c>
      <c r="CJ1427" s="4" t="str">
        <f t="shared" si="220"/>
        <v>شريط قياس 10م</v>
      </c>
      <c r="CK1427" s="5">
        <f t="shared" si="221"/>
        <v>45500</v>
      </c>
      <c r="CL1427" s="4">
        <f t="shared" si="222"/>
        <v>185</v>
      </c>
      <c r="CN1427" s="4" t="str">
        <f t="shared" si="223"/>
        <v>شريط قياس 10م</v>
      </c>
      <c r="CO1427" s="5">
        <f t="shared" si="224"/>
        <v>45474</v>
      </c>
      <c r="CP1427" s="4">
        <f t="shared" si="225"/>
        <v>222.3</v>
      </c>
      <c r="CR1427" s="4">
        <f t="shared" si="226"/>
        <v>-37.300000000000011</v>
      </c>
      <c r="CS1427" s="6">
        <f t="shared" si="227"/>
        <v>-0.20162162162162167</v>
      </c>
      <c r="CT1427">
        <f t="shared" si="228"/>
        <v>2223</v>
      </c>
      <c r="CU1427">
        <f t="shared" si="229"/>
        <v>1850</v>
      </c>
    </row>
    <row r="1428" spans="1:99" x14ac:dyDescent="0.3">
      <c r="A1428">
        <v>572</v>
      </c>
      <c r="B1428">
        <v>724</v>
      </c>
      <c r="C1428">
        <v>21</v>
      </c>
      <c r="D1428" t="s">
        <v>83</v>
      </c>
      <c r="E1428" t="s">
        <v>84</v>
      </c>
      <c r="H1428" t="s">
        <v>108</v>
      </c>
      <c r="I1428" t="s">
        <v>112</v>
      </c>
      <c r="J1428" t="s">
        <v>114</v>
      </c>
      <c r="K1428" t="s">
        <v>115</v>
      </c>
      <c r="L1428">
        <v>3</v>
      </c>
      <c r="M1428">
        <v>1</v>
      </c>
      <c r="N1428" s="2">
        <v>45473</v>
      </c>
      <c r="O1428" s="2">
        <v>45500</v>
      </c>
      <c r="P1428" t="s">
        <v>187</v>
      </c>
      <c r="Q1428" t="s">
        <v>363</v>
      </c>
      <c r="R1428" t="s">
        <v>537</v>
      </c>
      <c r="S1428" t="s">
        <v>537</v>
      </c>
      <c r="T1428" t="s">
        <v>709</v>
      </c>
      <c r="U1428" t="s">
        <v>714</v>
      </c>
      <c r="V1428">
        <v>145</v>
      </c>
      <c r="W1428">
        <v>5</v>
      </c>
      <c r="X1428" t="s">
        <v>727</v>
      </c>
      <c r="Y1428">
        <v>725</v>
      </c>
      <c r="AB1428" s="2">
        <v>45446</v>
      </c>
      <c r="AC1428">
        <v>101.5</v>
      </c>
      <c r="AE1428">
        <v>5</v>
      </c>
      <c r="AF1428">
        <v>5</v>
      </c>
      <c r="AG1428">
        <v>0</v>
      </c>
      <c r="AH1428">
        <v>5</v>
      </c>
      <c r="AI1428">
        <v>0</v>
      </c>
      <c r="AJ1428" t="s">
        <v>729</v>
      </c>
      <c r="AK1428" t="s">
        <v>732</v>
      </c>
      <c r="AL1428" t="s">
        <v>783</v>
      </c>
      <c r="AM1428" t="s">
        <v>834</v>
      </c>
      <c r="AP1428">
        <v>98424</v>
      </c>
      <c r="AQ1428">
        <v>92465</v>
      </c>
      <c r="AR1428" t="s">
        <v>885</v>
      </c>
      <c r="AS1428" t="s">
        <v>83</v>
      </c>
      <c r="AU1428" t="s">
        <v>728</v>
      </c>
      <c r="AW1428" t="s">
        <v>85</v>
      </c>
      <c r="AX1428">
        <v>2162</v>
      </c>
      <c r="AY1428" t="s">
        <v>963</v>
      </c>
      <c r="AZ1428" t="s">
        <v>1001</v>
      </c>
      <c r="BA1428">
        <v>1</v>
      </c>
      <c r="BB1428" s="2">
        <v>45446</v>
      </c>
      <c r="BC1428" s="2">
        <v>45476</v>
      </c>
      <c r="BD1428">
        <v>4</v>
      </c>
      <c r="BE1428" t="s">
        <v>1010</v>
      </c>
      <c r="BF1428" t="s">
        <v>1034</v>
      </c>
      <c r="BG1428" t="s">
        <v>537</v>
      </c>
      <c r="BH1428" t="s">
        <v>709</v>
      </c>
      <c r="BI1428">
        <v>1</v>
      </c>
      <c r="BJ1428">
        <v>0</v>
      </c>
      <c r="BK1428" t="s">
        <v>714</v>
      </c>
      <c r="BL1428">
        <v>240</v>
      </c>
      <c r="BM1428">
        <v>240</v>
      </c>
      <c r="BN1428" t="s">
        <v>115</v>
      </c>
      <c r="BO1428">
        <v>240</v>
      </c>
      <c r="BP1428">
        <v>240</v>
      </c>
      <c r="BQ1428">
        <v>240</v>
      </c>
      <c r="BR1428">
        <v>240</v>
      </c>
      <c r="BS1428">
        <v>0</v>
      </c>
      <c r="BT1428">
        <v>0</v>
      </c>
      <c r="BU1428" t="s">
        <v>1209</v>
      </c>
      <c r="BV1428" t="s">
        <v>885</v>
      </c>
      <c r="BW1428" t="s">
        <v>1216</v>
      </c>
      <c r="BX1428" t="s">
        <v>1250</v>
      </c>
      <c r="BY1428" t="s">
        <v>1262</v>
      </c>
      <c r="BZ1428" t="s">
        <v>719</v>
      </c>
      <c r="CA1428">
        <v>1</v>
      </c>
      <c r="CB1428">
        <v>1</v>
      </c>
      <c r="CC1428">
        <v>0</v>
      </c>
      <c r="CD1428">
        <v>1</v>
      </c>
      <c r="CE1428" t="s">
        <v>1269</v>
      </c>
      <c r="CF1428">
        <v>0</v>
      </c>
      <c r="CJ1428" s="4" t="str">
        <f t="shared" si="220"/>
        <v>طقم الن كية نجمة</v>
      </c>
      <c r="CK1428" s="5">
        <f t="shared" si="221"/>
        <v>45500</v>
      </c>
      <c r="CL1428" s="4">
        <f t="shared" si="222"/>
        <v>145</v>
      </c>
      <c r="CN1428" s="4" t="str">
        <f t="shared" si="223"/>
        <v>طقم الن كية نجمة</v>
      </c>
      <c r="CO1428" s="5">
        <f t="shared" si="224"/>
        <v>45476</v>
      </c>
      <c r="CP1428" s="4">
        <f t="shared" si="225"/>
        <v>240</v>
      </c>
      <c r="CR1428" s="4">
        <f t="shared" si="226"/>
        <v>-95</v>
      </c>
      <c r="CS1428" s="6">
        <f t="shared" si="227"/>
        <v>-0.65517241379310343</v>
      </c>
      <c r="CT1428">
        <f t="shared" si="228"/>
        <v>1200</v>
      </c>
      <c r="CU1428">
        <f t="shared" si="229"/>
        <v>725</v>
      </c>
    </row>
    <row r="1429" spans="1:99" x14ac:dyDescent="0.3">
      <c r="A1429">
        <v>572</v>
      </c>
      <c r="B1429">
        <v>724</v>
      </c>
      <c r="C1429">
        <v>7</v>
      </c>
      <c r="D1429" t="s">
        <v>83</v>
      </c>
      <c r="E1429" t="s">
        <v>84</v>
      </c>
      <c r="H1429" t="s">
        <v>108</v>
      </c>
      <c r="I1429" t="s">
        <v>112</v>
      </c>
      <c r="J1429" t="s">
        <v>114</v>
      </c>
      <c r="K1429" t="s">
        <v>115</v>
      </c>
      <c r="L1429">
        <v>14</v>
      </c>
      <c r="M1429">
        <v>1</v>
      </c>
      <c r="N1429" s="2">
        <v>45473</v>
      </c>
      <c r="O1429" s="2">
        <v>45500</v>
      </c>
      <c r="P1429" t="s">
        <v>187</v>
      </c>
      <c r="Q1429" t="s">
        <v>364</v>
      </c>
      <c r="R1429" t="s">
        <v>538</v>
      </c>
      <c r="S1429" t="s">
        <v>538</v>
      </c>
      <c r="T1429" t="s">
        <v>710</v>
      </c>
      <c r="U1429" t="s">
        <v>714</v>
      </c>
      <c r="V1429">
        <v>80</v>
      </c>
      <c r="W1429">
        <v>10</v>
      </c>
      <c r="X1429" t="s">
        <v>727</v>
      </c>
      <c r="Y1429">
        <v>800</v>
      </c>
      <c r="AB1429" s="2">
        <v>45446</v>
      </c>
      <c r="AC1429">
        <v>112</v>
      </c>
      <c r="AE1429">
        <v>10</v>
      </c>
      <c r="AF1429">
        <v>10</v>
      </c>
      <c r="AG1429">
        <v>0</v>
      </c>
      <c r="AH1429">
        <v>10</v>
      </c>
      <c r="AI1429">
        <v>0</v>
      </c>
      <c r="AJ1429" t="s">
        <v>729</v>
      </c>
      <c r="AK1429" t="s">
        <v>758</v>
      </c>
      <c r="AL1429" t="s">
        <v>809</v>
      </c>
      <c r="AM1429" t="s">
        <v>860</v>
      </c>
      <c r="AP1429">
        <v>99257</v>
      </c>
      <c r="AQ1429">
        <v>95435</v>
      </c>
      <c r="AS1429" t="s">
        <v>83</v>
      </c>
      <c r="AU1429" t="s">
        <v>729</v>
      </c>
      <c r="AW1429" t="s">
        <v>85</v>
      </c>
      <c r="AX1429">
        <v>2162</v>
      </c>
      <c r="AY1429" t="s">
        <v>980</v>
      </c>
      <c r="AZ1429" t="s">
        <v>1001</v>
      </c>
      <c r="BA1429">
        <v>10</v>
      </c>
      <c r="BB1429" s="2">
        <v>45479</v>
      </c>
      <c r="BC1429" s="2">
        <v>45480</v>
      </c>
      <c r="BD1429">
        <v>2</v>
      </c>
      <c r="BE1429" t="s">
        <v>1010</v>
      </c>
      <c r="BF1429" t="s">
        <v>1045</v>
      </c>
      <c r="BG1429" t="s">
        <v>538</v>
      </c>
      <c r="BH1429" t="s">
        <v>710</v>
      </c>
      <c r="BI1429">
        <v>2</v>
      </c>
      <c r="BJ1429">
        <v>0</v>
      </c>
      <c r="BK1429" t="s">
        <v>714</v>
      </c>
      <c r="BL1429">
        <v>120</v>
      </c>
      <c r="BM1429">
        <v>120</v>
      </c>
      <c r="BN1429" t="s">
        <v>115</v>
      </c>
      <c r="BO1429">
        <v>240</v>
      </c>
      <c r="BP1429">
        <v>240</v>
      </c>
      <c r="BQ1429">
        <v>240</v>
      </c>
      <c r="BR1429">
        <v>240</v>
      </c>
      <c r="BS1429">
        <v>0</v>
      </c>
      <c r="BT1429">
        <v>0</v>
      </c>
      <c r="BU1429" t="s">
        <v>1209</v>
      </c>
      <c r="BY1429" t="s">
        <v>1263</v>
      </c>
      <c r="BZ1429" t="s">
        <v>719</v>
      </c>
      <c r="CA1429">
        <v>0</v>
      </c>
      <c r="CB1429">
        <v>0</v>
      </c>
      <c r="CC1429">
        <v>0</v>
      </c>
      <c r="CD1429">
        <v>0</v>
      </c>
      <c r="CE1429" t="s">
        <v>1280</v>
      </c>
      <c r="CF1429">
        <v>240</v>
      </c>
      <c r="CJ1429" s="4" t="str">
        <f t="shared" si="220"/>
        <v>اجنة تكسير يدوي</v>
      </c>
      <c r="CK1429" s="5">
        <f t="shared" si="221"/>
        <v>45500</v>
      </c>
      <c r="CL1429" s="4">
        <f t="shared" si="222"/>
        <v>80</v>
      </c>
      <c r="CN1429" s="4" t="str">
        <f t="shared" si="223"/>
        <v>اجنة تكسير يدوي</v>
      </c>
      <c r="CO1429" s="5">
        <f t="shared" si="224"/>
        <v>45480</v>
      </c>
      <c r="CP1429" s="4">
        <f t="shared" si="225"/>
        <v>120</v>
      </c>
      <c r="CR1429" s="4">
        <f t="shared" si="226"/>
        <v>-40</v>
      </c>
      <c r="CS1429" s="6">
        <f t="shared" si="227"/>
        <v>-0.5</v>
      </c>
      <c r="CT1429">
        <f t="shared" si="228"/>
        <v>1200</v>
      </c>
      <c r="CU1429">
        <f t="shared" si="229"/>
        <v>800</v>
      </c>
    </row>
    <row r="1430" spans="1:99" x14ac:dyDescent="0.3">
      <c r="A1430">
        <v>572</v>
      </c>
      <c r="B1430">
        <v>724</v>
      </c>
      <c r="C1430">
        <v>27</v>
      </c>
      <c r="D1430" t="s">
        <v>83</v>
      </c>
      <c r="E1430" t="s">
        <v>84</v>
      </c>
      <c r="H1430" t="s">
        <v>108</v>
      </c>
      <c r="I1430" t="s">
        <v>112</v>
      </c>
      <c r="J1430" t="s">
        <v>114</v>
      </c>
      <c r="K1430" t="s">
        <v>115</v>
      </c>
      <c r="L1430">
        <v>24</v>
      </c>
      <c r="M1430">
        <v>1</v>
      </c>
      <c r="N1430" s="2">
        <v>45473</v>
      </c>
      <c r="O1430" s="2">
        <v>45500</v>
      </c>
      <c r="P1430" t="s">
        <v>187</v>
      </c>
      <c r="Q1430" t="s">
        <v>229</v>
      </c>
      <c r="R1430" t="s">
        <v>403</v>
      </c>
      <c r="S1430" t="s">
        <v>403</v>
      </c>
      <c r="T1430" t="s">
        <v>576</v>
      </c>
      <c r="U1430" t="s">
        <v>714</v>
      </c>
      <c r="V1430">
        <v>3</v>
      </c>
      <c r="W1430">
        <v>100</v>
      </c>
      <c r="X1430" t="s">
        <v>727</v>
      </c>
      <c r="Y1430">
        <v>300</v>
      </c>
      <c r="AB1430" s="2">
        <v>45446</v>
      </c>
      <c r="AC1430">
        <v>42</v>
      </c>
      <c r="AE1430">
        <v>100</v>
      </c>
      <c r="AF1430">
        <v>100</v>
      </c>
      <c r="AG1430">
        <v>0</v>
      </c>
      <c r="AH1430">
        <v>100</v>
      </c>
      <c r="AI1430">
        <v>0</v>
      </c>
      <c r="AJ1430" t="s">
        <v>729</v>
      </c>
      <c r="AK1430" t="s">
        <v>734</v>
      </c>
      <c r="AL1430" t="s">
        <v>785</v>
      </c>
      <c r="AM1430" t="s">
        <v>836</v>
      </c>
      <c r="AP1430">
        <v>99340</v>
      </c>
      <c r="AQ1430">
        <v>95103</v>
      </c>
      <c r="AS1430" t="s">
        <v>83</v>
      </c>
      <c r="AU1430" t="s">
        <v>729</v>
      </c>
      <c r="AW1430" t="s">
        <v>85</v>
      </c>
      <c r="AX1430">
        <v>2162</v>
      </c>
      <c r="AY1430" t="s">
        <v>965</v>
      </c>
      <c r="AZ1430" t="s">
        <v>1001</v>
      </c>
      <c r="BA1430">
        <v>5</v>
      </c>
      <c r="BB1430" s="2">
        <v>45481</v>
      </c>
      <c r="BC1430" s="2">
        <v>45483</v>
      </c>
      <c r="BD1430">
        <v>2</v>
      </c>
      <c r="BE1430" t="s">
        <v>1010</v>
      </c>
      <c r="BF1430" t="s">
        <v>1165</v>
      </c>
      <c r="BG1430" t="s">
        <v>403</v>
      </c>
      <c r="BH1430" t="s">
        <v>576</v>
      </c>
      <c r="BI1430">
        <v>50</v>
      </c>
      <c r="BJ1430">
        <v>0</v>
      </c>
      <c r="BK1430" t="s">
        <v>714</v>
      </c>
      <c r="BL1430">
        <v>6.84</v>
      </c>
      <c r="BM1430">
        <v>6</v>
      </c>
      <c r="BN1430" t="s">
        <v>115</v>
      </c>
      <c r="BO1430">
        <v>342</v>
      </c>
      <c r="BP1430">
        <v>342</v>
      </c>
      <c r="BQ1430">
        <v>300</v>
      </c>
      <c r="BR1430">
        <v>300</v>
      </c>
      <c r="BS1430">
        <v>42</v>
      </c>
      <c r="BT1430">
        <v>42</v>
      </c>
      <c r="BY1430" t="s">
        <v>1263</v>
      </c>
      <c r="BZ1430" t="s">
        <v>719</v>
      </c>
      <c r="CA1430">
        <v>0</v>
      </c>
      <c r="CB1430">
        <v>0</v>
      </c>
      <c r="CC1430">
        <v>0</v>
      </c>
      <c r="CD1430">
        <v>0</v>
      </c>
      <c r="CE1430" t="s">
        <v>1290</v>
      </c>
      <c r="CF1430">
        <v>342</v>
      </c>
      <c r="CJ1430" s="4" t="str">
        <f t="shared" si="220"/>
        <v>سلاح كتر</v>
      </c>
      <c r="CK1430" s="5">
        <f t="shared" si="221"/>
        <v>45500</v>
      </c>
      <c r="CL1430" s="4">
        <f t="shared" si="222"/>
        <v>3</v>
      </c>
      <c r="CN1430" s="4" t="str">
        <f t="shared" si="223"/>
        <v>سلاح كتر</v>
      </c>
      <c r="CO1430" s="5">
        <f t="shared" si="224"/>
        <v>45483</v>
      </c>
      <c r="CP1430" s="4">
        <f t="shared" si="225"/>
        <v>6.84</v>
      </c>
      <c r="CR1430" s="4">
        <f t="shared" si="226"/>
        <v>-3.84</v>
      </c>
      <c r="CS1430" s="6">
        <f t="shared" si="227"/>
        <v>-1.28</v>
      </c>
      <c r="CT1430">
        <f t="shared" si="228"/>
        <v>684</v>
      </c>
      <c r="CU1430">
        <f t="shared" si="229"/>
        <v>300</v>
      </c>
    </row>
    <row r="1431" spans="1:99" x14ac:dyDescent="0.3">
      <c r="A1431">
        <v>572</v>
      </c>
      <c r="B1431">
        <v>724</v>
      </c>
      <c r="C1431">
        <v>27</v>
      </c>
      <c r="D1431" t="s">
        <v>83</v>
      </c>
      <c r="E1431" t="s">
        <v>84</v>
      </c>
      <c r="H1431" t="s">
        <v>108</v>
      </c>
      <c r="I1431" t="s">
        <v>112</v>
      </c>
      <c r="J1431" t="s">
        <v>114</v>
      </c>
      <c r="K1431" t="s">
        <v>115</v>
      </c>
      <c r="L1431">
        <v>24</v>
      </c>
      <c r="M1431">
        <v>1</v>
      </c>
      <c r="N1431" s="2">
        <v>45473</v>
      </c>
      <c r="O1431" s="2">
        <v>45500</v>
      </c>
      <c r="P1431" t="s">
        <v>187</v>
      </c>
      <c r="Q1431" t="s">
        <v>229</v>
      </c>
      <c r="R1431" t="s">
        <v>403</v>
      </c>
      <c r="S1431" t="s">
        <v>403</v>
      </c>
      <c r="T1431" t="s">
        <v>576</v>
      </c>
      <c r="U1431" t="s">
        <v>714</v>
      </c>
      <c r="V1431">
        <v>3</v>
      </c>
      <c r="W1431">
        <v>100</v>
      </c>
      <c r="X1431" t="s">
        <v>727</v>
      </c>
      <c r="Y1431">
        <v>300</v>
      </c>
      <c r="AB1431" s="2">
        <v>45446</v>
      </c>
      <c r="AC1431">
        <v>42</v>
      </c>
      <c r="AE1431">
        <v>100</v>
      </c>
      <c r="AF1431">
        <v>100</v>
      </c>
      <c r="AG1431">
        <v>0</v>
      </c>
      <c r="AH1431">
        <v>100</v>
      </c>
      <c r="AI1431">
        <v>0</v>
      </c>
      <c r="AJ1431" t="s">
        <v>729</v>
      </c>
      <c r="AK1431" t="s">
        <v>731</v>
      </c>
      <c r="AL1431" t="s">
        <v>782</v>
      </c>
      <c r="AM1431" t="s">
        <v>833</v>
      </c>
      <c r="AP1431">
        <v>99070</v>
      </c>
      <c r="AQ1431">
        <v>94049</v>
      </c>
      <c r="AR1431" t="s">
        <v>886</v>
      </c>
      <c r="AS1431" t="s">
        <v>83</v>
      </c>
      <c r="AU1431" t="s">
        <v>728</v>
      </c>
      <c r="AW1431" t="s">
        <v>85</v>
      </c>
      <c r="AX1431">
        <v>2162</v>
      </c>
      <c r="AY1431" t="s">
        <v>962</v>
      </c>
      <c r="AZ1431" t="s">
        <v>1001</v>
      </c>
      <c r="BA1431">
        <v>8</v>
      </c>
      <c r="BB1431" s="2">
        <v>45474</v>
      </c>
      <c r="BC1431" s="2">
        <v>45474</v>
      </c>
      <c r="BD1431">
        <v>4</v>
      </c>
      <c r="BE1431" t="s">
        <v>1010</v>
      </c>
      <c r="BG1431" t="s">
        <v>403</v>
      </c>
      <c r="BH1431" t="s">
        <v>576</v>
      </c>
      <c r="BI1431">
        <v>10</v>
      </c>
      <c r="BJ1431">
        <v>0</v>
      </c>
      <c r="BK1431" t="s">
        <v>714</v>
      </c>
      <c r="BL1431">
        <v>114</v>
      </c>
      <c r="BM1431">
        <v>100</v>
      </c>
      <c r="BN1431" t="s">
        <v>115</v>
      </c>
      <c r="BO1431">
        <v>1140</v>
      </c>
      <c r="BP1431">
        <v>1140</v>
      </c>
      <c r="BQ1431">
        <v>1000</v>
      </c>
      <c r="BR1431">
        <v>1000</v>
      </c>
      <c r="BS1431">
        <v>140</v>
      </c>
      <c r="BT1431">
        <v>140</v>
      </c>
      <c r="BV1431" t="s">
        <v>886</v>
      </c>
      <c r="BW1431" t="s">
        <v>1216</v>
      </c>
      <c r="BX1431" t="s">
        <v>1250</v>
      </c>
      <c r="BY1431" t="s">
        <v>1262</v>
      </c>
      <c r="BZ1431" t="s">
        <v>719</v>
      </c>
      <c r="CA1431">
        <v>10</v>
      </c>
      <c r="CB1431">
        <v>10</v>
      </c>
      <c r="CC1431">
        <v>0</v>
      </c>
      <c r="CD1431">
        <v>10</v>
      </c>
      <c r="CE1431" t="s">
        <v>1269</v>
      </c>
      <c r="CF1431">
        <v>0</v>
      </c>
      <c r="CJ1431" s="4" t="str">
        <f t="shared" si="220"/>
        <v>سلاح كتر</v>
      </c>
      <c r="CK1431" s="5">
        <f t="shared" si="221"/>
        <v>45500</v>
      </c>
      <c r="CL1431" s="4">
        <f t="shared" si="222"/>
        <v>3</v>
      </c>
      <c r="CN1431" s="4" t="str">
        <f t="shared" si="223"/>
        <v>سلاح كتر</v>
      </c>
      <c r="CO1431" s="5">
        <f t="shared" si="224"/>
        <v>45474</v>
      </c>
      <c r="CP1431" s="4">
        <f t="shared" si="225"/>
        <v>114</v>
      </c>
      <c r="CR1431" s="4">
        <f t="shared" si="226"/>
        <v>-111</v>
      </c>
      <c r="CS1431" s="6">
        <f t="shared" si="227"/>
        <v>-37</v>
      </c>
      <c r="CT1431">
        <f t="shared" si="228"/>
        <v>11400</v>
      </c>
      <c r="CU1431">
        <f t="shared" si="229"/>
        <v>300</v>
      </c>
    </row>
    <row r="1432" spans="1:99" x14ac:dyDescent="0.3">
      <c r="A1432">
        <v>577</v>
      </c>
      <c r="B1432">
        <v>773</v>
      </c>
      <c r="C1432">
        <v>4</v>
      </c>
      <c r="D1432" t="s">
        <v>83</v>
      </c>
      <c r="E1432" t="s">
        <v>84</v>
      </c>
      <c r="H1432" t="s">
        <v>88</v>
      </c>
      <c r="I1432" t="s">
        <v>112</v>
      </c>
      <c r="J1432" t="s">
        <v>114</v>
      </c>
      <c r="K1432" t="s">
        <v>115</v>
      </c>
      <c r="L1432">
        <v>1</v>
      </c>
      <c r="M1432">
        <v>1</v>
      </c>
      <c r="N1432" s="2">
        <v>45474</v>
      </c>
      <c r="O1432" s="2">
        <v>45479</v>
      </c>
      <c r="P1432" t="s">
        <v>188</v>
      </c>
      <c r="Q1432" t="s">
        <v>206</v>
      </c>
      <c r="R1432" t="s">
        <v>380</v>
      </c>
      <c r="S1432" t="s">
        <v>380</v>
      </c>
      <c r="T1432" t="s">
        <v>553</v>
      </c>
      <c r="U1432" t="s">
        <v>714</v>
      </c>
      <c r="V1432">
        <v>1.65</v>
      </c>
      <c r="W1432">
        <v>300000</v>
      </c>
      <c r="X1432" t="s">
        <v>723</v>
      </c>
      <c r="Y1432">
        <v>495000</v>
      </c>
      <c r="AB1432" s="2">
        <v>45470</v>
      </c>
      <c r="AC1432">
        <v>69300</v>
      </c>
      <c r="AE1432">
        <v>150000</v>
      </c>
      <c r="AF1432">
        <v>150000</v>
      </c>
      <c r="AG1432">
        <v>0</v>
      </c>
      <c r="AH1432">
        <v>150000</v>
      </c>
      <c r="AI1432">
        <v>150000</v>
      </c>
      <c r="AJ1432" t="s">
        <v>729</v>
      </c>
      <c r="AK1432" t="s">
        <v>764</v>
      </c>
      <c r="AL1432" t="s">
        <v>815</v>
      </c>
      <c r="AM1432" t="s">
        <v>866</v>
      </c>
      <c r="AP1432">
        <v>99316</v>
      </c>
      <c r="AQ1432">
        <v>95376</v>
      </c>
      <c r="AR1432" t="s">
        <v>920</v>
      </c>
      <c r="AS1432" t="s">
        <v>83</v>
      </c>
      <c r="AU1432" t="s">
        <v>729</v>
      </c>
      <c r="AW1432" t="s">
        <v>928</v>
      </c>
      <c r="AX1432">
        <v>4664</v>
      </c>
      <c r="AY1432" t="s">
        <v>985</v>
      </c>
      <c r="AZ1432" t="s">
        <v>1002</v>
      </c>
      <c r="BA1432">
        <v>1</v>
      </c>
      <c r="BB1432" s="2">
        <v>45481</v>
      </c>
      <c r="BC1432" s="2">
        <v>45481</v>
      </c>
      <c r="BD1432">
        <v>3</v>
      </c>
      <c r="BE1432" t="s">
        <v>1011</v>
      </c>
      <c r="BG1432" t="s">
        <v>380</v>
      </c>
      <c r="BH1432" t="s">
        <v>553</v>
      </c>
      <c r="BI1432">
        <v>100000</v>
      </c>
      <c r="BJ1432">
        <v>0</v>
      </c>
      <c r="BK1432" t="s">
        <v>714</v>
      </c>
      <c r="BL1432">
        <v>1.77500000085</v>
      </c>
      <c r="BM1432">
        <v>1.55701754385</v>
      </c>
      <c r="BN1432" t="s">
        <v>115</v>
      </c>
      <c r="BO1432">
        <v>177500</v>
      </c>
      <c r="BP1432">
        <v>177500</v>
      </c>
      <c r="BQ1432">
        <v>155701.75</v>
      </c>
      <c r="BR1432">
        <v>155701.75</v>
      </c>
      <c r="BS1432">
        <v>21798.25</v>
      </c>
      <c r="BT1432">
        <v>21798.25</v>
      </c>
      <c r="BV1432" t="s">
        <v>920</v>
      </c>
      <c r="BW1432" t="s">
        <v>1226</v>
      </c>
      <c r="BY1432" t="s">
        <v>1263</v>
      </c>
      <c r="BZ1432" t="s">
        <v>723</v>
      </c>
      <c r="CA1432">
        <v>0</v>
      </c>
      <c r="CB1432">
        <v>0</v>
      </c>
      <c r="CC1432">
        <v>0</v>
      </c>
      <c r="CD1432">
        <v>0</v>
      </c>
      <c r="CE1432" t="s">
        <v>1322</v>
      </c>
      <c r="CF1432">
        <v>177500.00008500001</v>
      </c>
      <c r="CJ1432" s="4" t="str">
        <f t="shared" si="220"/>
        <v>طوب اسمنتي مصمت 6*12*25</v>
      </c>
      <c r="CK1432" s="5">
        <f t="shared" si="221"/>
        <v>45479</v>
      </c>
      <c r="CL1432" s="4">
        <f t="shared" si="222"/>
        <v>1.65</v>
      </c>
      <c r="CN1432" s="4" t="str">
        <f t="shared" si="223"/>
        <v>طوب اسمنتي مصمت 6*12*25</v>
      </c>
      <c r="CO1432" s="5">
        <f t="shared" si="224"/>
        <v>45481</v>
      </c>
      <c r="CP1432" s="4">
        <f t="shared" si="225"/>
        <v>1.77500000085</v>
      </c>
      <c r="CR1432" s="4">
        <f t="shared" si="226"/>
        <v>-0.12500000085000007</v>
      </c>
      <c r="CS1432" s="6">
        <f t="shared" si="227"/>
        <v>-7.575757627272732E-2</v>
      </c>
      <c r="CT1432">
        <f t="shared" si="228"/>
        <v>532500.00025499996</v>
      </c>
      <c r="CU1432">
        <f t="shared" si="229"/>
        <v>495000</v>
      </c>
    </row>
    <row r="1433" spans="1:99" x14ac:dyDescent="0.3">
      <c r="A1433">
        <v>577</v>
      </c>
      <c r="B1433">
        <v>773</v>
      </c>
      <c r="C1433">
        <v>4</v>
      </c>
      <c r="D1433" t="s">
        <v>83</v>
      </c>
      <c r="E1433" t="s">
        <v>84</v>
      </c>
      <c r="H1433" t="s">
        <v>88</v>
      </c>
      <c r="I1433" t="s">
        <v>112</v>
      </c>
      <c r="J1433" t="s">
        <v>114</v>
      </c>
      <c r="K1433" t="s">
        <v>115</v>
      </c>
      <c r="L1433">
        <v>1</v>
      </c>
      <c r="M1433">
        <v>1</v>
      </c>
      <c r="N1433" s="2">
        <v>45474</v>
      </c>
      <c r="O1433" s="2">
        <v>45479</v>
      </c>
      <c r="P1433" t="s">
        <v>188</v>
      </c>
      <c r="Q1433" t="s">
        <v>206</v>
      </c>
      <c r="R1433" t="s">
        <v>380</v>
      </c>
      <c r="S1433" t="s">
        <v>380</v>
      </c>
      <c r="T1433" t="s">
        <v>553</v>
      </c>
      <c r="U1433" t="s">
        <v>714</v>
      </c>
      <c r="V1433">
        <v>1.65</v>
      </c>
      <c r="W1433">
        <v>300000</v>
      </c>
      <c r="X1433" t="s">
        <v>723</v>
      </c>
      <c r="Y1433">
        <v>495000</v>
      </c>
      <c r="AB1433" s="2">
        <v>45470</v>
      </c>
      <c r="AC1433">
        <v>69300</v>
      </c>
      <c r="AE1433">
        <v>150000</v>
      </c>
      <c r="AF1433">
        <v>150000</v>
      </c>
      <c r="AG1433">
        <v>0</v>
      </c>
      <c r="AH1433">
        <v>150000</v>
      </c>
      <c r="AI1433">
        <v>150000</v>
      </c>
      <c r="AJ1433" t="s">
        <v>729</v>
      </c>
      <c r="AK1433" t="s">
        <v>735</v>
      </c>
      <c r="AL1433" t="s">
        <v>786</v>
      </c>
      <c r="AM1433" t="s">
        <v>837</v>
      </c>
      <c r="AP1433">
        <v>98957</v>
      </c>
      <c r="AQ1433">
        <v>91594</v>
      </c>
      <c r="AS1433" t="s">
        <v>83</v>
      </c>
      <c r="AU1433" t="s">
        <v>729</v>
      </c>
      <c r="AW1433" t="s">
        <v>928</v>
      </c>
      <c r="AX1433">
        <v>4664</v>
      </c>
      <c r="AY1433" t="s">
        <v>969</v>
      </c>
      <c r="AZ1433" t="s">
        <v>1002</v>
      </c>
      <c r="BA1433">
        <v>1</v>
      </c>
      <c r="BB1433" s="2">
        <v>45469</v>
      </c>
      <c r="BC1433" s="2">
        <v>45469</v>
      </c>
      <c r="BD1433">
        <v>10</v>
      </c>
      <c r="BE1433" t="s">
        <v>1011</v>
      </c>
      <c r="BF1433" t="s">
        <v>1101</v>
      </c>
      <c r="BG1433" t="s">
        <v>380</v>
      </c>
      <c r="BH1433" t="s">
        <v>553</v>
      </c>
      <c r="BI1433">
        <v>51728</v>
      </c>
      <c r="BJ1433">
        <v>0</v>
      </c>
      <c r="BK1433" t="s">
        <v>714</v>
      </c>
      <c r="BL1433">
        <v>1.8353999999999999</v>
      </c>
      <c r="BM1433">
        <v>1.61</v>
      </c>
      <c r="BN1433" t="s">
        <v>115</v>
      </c>
      <c r="BO1433">
        <v>94941.57</v>
      </c>
      <c r="BP1433">
        <v>94941.57</v>
      </c>
      <c r="BQ1433">
        <v>83282.080000000002</v>
      </c>
      <c r="BR1433">
        <v>83282.080000000002</v>
      </c>
      <c r="BS1433">
        <v>11659.49</v>
      </c>
      <c r="BT1433">
        <v>11659.49</v>
      </c>
      <c r="BY1433" t="s">
        <v>1263</v>
      </c>
      <c r="BZ1433" t="s">
        <v>723</v>
      </c>
      <c r="CA1433">
        <v>0</v>
      </c>
      <c r="CB1433">
        <v>0</v>
      </c>
      <c r="CC1433">
        <v>0</v>
      </c>
      <c r="CD1433">
        <v>0</v>
      </c>
      <c r="CE1433" t="s">
        <v>1323</v>
      </c>
      <c r="CF1433">
        <v>94941.571200000006</v>
      </c>
      <c r="CJ1433" s="4" t="str">
        <f t="shared" si="220"/>
        <v>طوب اسمنتي مصمت 6*12*25</v>
      </c>
      <c r="CK1433" s="5">
        <f t="shared" si="221"/>
        <v>45479</v>
      </c>
      <c r="CL1433" s="4">
        <f t="shared" si="222"/>
        <v>1.65</v>
      </c>
      <c r="CN1433" s="4" t="str">
        <f t="shared" si="223"/>
        <v>طوب اسمنتي مصمت 6*12*25</v>
      </c>
      <c r="CO1433" s="5">
        <f t="shared" si="224"/>
        <v>45469</v>
      </c>
      <c r="CP1433" s="4">
        <f t="shared" si="225"/>
        <v>1.8353999999999999</v>
      </c>
      <c r="CR1433" s="4">
        <f t="shared" si="226"/>
        <v>-0.18540000000000001</v>
      </c>
      <c r="CS1433" s="6">
        <f t="shared" si="227"/>
        <v>-0.11236363636363637</v>
      </c>
      <c r="CT1433">
        <f t="shared" si="228"/>
        <v>550620</v>
      </c>
      <c r="CU1433">
        <f t="shared" si="229"/>
        <v>495000</v>
      </c>
    </row>
    <row r="1434" spans="1:99" x14ac:dyDescent="0.3">
      <c r="A1434">
        <v>577</v>
      </c>
      <c r="B1434">
        <v>773</v>
      </c>
      <c r="C1434">
        <v>4</v>
      </c>
      <c r="D1434" t="s">
        <v>83</v>
      </c>
      <c r="E1434" t="s">
        <v>84</v>
      </c>
      <c r="H1434" t="s">
        <v>88</v>
      </c>
      <c r="I1434" t="s">
        <v>112</v>
      </c>
      <c r="J1434" t="s">
        <v>114</v>
      </c>
      <c r="K1434" t="s">
        <v>115</v>
      </c>
      <c r="L1434">
        <v>1</v>
      </c>
      <c r="M1434">
        <v>1</v>
      </c>
      <c r="N1434" s="2">
        <v>45474</v>
      </c>
      <c r="O1434" s="2">
        <v>45479</v>
      </c>
      <c r="P1434" t="s">
        <v>188</v>
      </c>
      <c r="Q1434" t="s">
        <v>206</v>
      </c>
      <c r="R1434" t="s">
        <v>380</v>
      </c>
      <c r="S1434" t="s">
        <v>380</v>
      </c>
      <c r="T1434" t="s">
        <v>553</v>
      </c>
      <c r="U1434" t="s">
        <v>714</v>
      </c>
      <c r="V1434">
        <v>1.65</v>
      </c>
      <c r="W1434">
        <v>300000</v>
      </c>
      <c r="X1434" t="s">
        <v>723</v>
      </c>
      <c r="Y1434">
        <v>495000</v>
      </c>
      <c r="AB1434" s="2">
        <v>45470</v>
      </c>
      <c r="AC1434">
        <v>69300</v>
      </c>
      <c r="AE1434">
        <v>150000</v>
      </c>
      <c r="AF1434">
        <v>150000</v>
      </c>
      <c r="AG1434">
        <v>0</v>
      </c>
      <c r="AH1434">
        <v>150000</v>
      </c>
      <c r="AI1434">
        <v>150000</v>
      </c>
      <c r="AJ1434" t="s">
        <v>729</v>
      </c>
      <c r="AK1434" t="s">
        <v>758</v>
      </c>
      <c r="AL1434" t="s">
        <v>809</v>
      </c>
      <c r="AM1434" t="s">
        <v>860</v>
      </c>
      <c r="AP1434">
        <v>99011</v>
      </c>
      <c r="AQ1434">
        <v>94982</v>
      </c>
      <c r="AS1434" t="s">
        <v>83</v>
      </c>
      <c r="AU1434" t="s">
        <v>729</v>
      </c>
      <c r="AW1434" t="s">
        <v>88</v>
      </c>
      <c r="AX1434">
        <v>3837</v>
      </c>
      <c r="AY1434" t="s">
        <v>985</v>
      </c>
      <c r="AZ1434" t="s">
        <v>1002</v>
      </c>
      <c r="BA1434">
        <v>1</v>
      </c>
      <c r="BB1434" s="2">
        <v>45470</v>
      </c>
      <c r="BC1434" s="2">
        <v>45475</v>
      </c>
      <c r="BD1434">
        <v>1</v>
      </c>
      <c r="BE1434" t="s">
        <v>1011</v>
      </c>
      <c r="BG1434" t="s">
        <v>380</v>
      </c>
      <c r="BH1434" t="s">
        <v>553</v>
      </c>
      <c r="BI1434">
        <v>25000</v>
      </c>
      <c r="BJ1434">
        <v>0</v>
      </c>
      <c r="BK1434" t="s">
        <v>714</v>
      </c>
      <c r="BL1434">
        <v>1.9379999999999999</v>
      </c>
      <c r="BM1434">
        <v>1.7</v>
      </c>
      <c r="BN1434" t="s">
        <v>115</v>
      </c>
      <c r="BO1434">
        <v>48450</v>
      </c>
      <c r="BP1434">
        <v>48450</v>
      </c>
      <c r="BQ1434">
        <v>42500</v>
      </c>
      <c r="BR1434">
        <v>42500</v>
      </c>
      <c r="BS1434">
        <v>5950</v>
      </c>
      <c r="BT1434">
        <v>5950</v>
      </c>
      <c r="BY1434" t="s">
        <v>1263</v>
      </c>
      <c r="BZ1434" t="s">
        <v>723</v>
      </c>
      <c r="CA1434">
        <v>0</v>
      </c>
      <c r="CB1434">
        <v>0</v>
      </c>
      <c r="CC1434">
        <v>0</v>
      </c>
      <c r="CD1434">
        <v>0</v>
      </c>
      <c r="CE1434" t="s">
        <v>1324</v>
      </c>
      <c r="CF1434">
        <v>48450</v>
      </c>
      <c r="CJ1434" s="4" t="str">
        <f t="shared" si="220"/>
        <v>طوب اسمنتي مصمت 6*12*25</v>
      </c>
      <c r="CK1434" s="5">
        <f t="shared" si="221"/>
        <v>45479</v>
      </c>
      <c r="CL1434" s="4">
        <f t="shared" si="222"/>
        <v>1.65</v>
      </c>
      <c r="CN1434" s="4" t="str">
        <f t="shared" si="223"/>
        <v>طوب اسمنتي مصمت 6*12*25</v>
      </c>
      <c r="CO1434" s="5">
        <f t="shared" si="224"/>
        <v>45475</v>
      </c>
      <c r="CP1434" s="4">
        <f t="shared" si="225"/>
        <v>1.9379999999999999</v>
      </c>
      <c r="CR1434" s="4">
        <f t="shared" si="226"/>
        <v>-0.28800000000000003</v>
      </c>
      <c r="CS1434" s="6">
        <f t="shared" si="227"/>
        <v>-0.17454545454545459</v>
      </c>
      <c r="CT1434">
        <f t="shared" si="228"/>
        <v>581400</v>
      </c>
      <c r="CU1434">
        <f t="shared" si="229"/>
        <v>495000</v>
      </c>
    </row>
    <row r="1435" spans="1:99" x14ac:dyDescent="0.3">
      <c r="A1435">
        <v>577</v>
      </c>
      <c r="B1435">
        <v>773</v>
      </c>
      <c r="C1435">
        <v>4</v>
      </c>
      <c r="D1435" t="s">
        <v>83</v>
      </c>
      <c r="E1435" t="s">
        <v>84</v>
      </c>
      <c r="H1435" t="s">
        <v>88</v>
      </c>
      <c r="I1435" t="s">
        <v>112</v>
      </c>
      <c r="J1435" t="s">
        <v>114</v>
      </c>
      <c r="K1435" t="s">
        <v>115</v>
      </c>
      <c r="L1435">
        <v>1</v>
      </c>
      <c r="M1435">
        <v>1</v>
      </c>
      <c r="N1435" s="2">
        <v>45474</v>
      </c>
      <c r="O1435" s="2">
        <v>45479</v>
      </c>
      <c r="P1435" t="s">
        <v>188</v>
      </c>
      <c r="Q1435" t="s">
        <v>206</v>
      </c>
      <c r="R1435" t="s">
        <v>380</v>
      </c>
      <c r="S1435" t="s">
        <v>380</v>
      </c>
      <c r="T1435" t="s">
        <v>553</v>
      </c>
      <c r="U1435" t="s">
        <v>714</v>
      </c>
      <c r="V1435">
        <v>1.65</v>
      </c>
      <c r="W1435">
        <v>300000</v>
      </c>
      <c r="X1435" t="s">
        <v>723</v>
      </c>
      <c r="Y1435">
        <v>495000</v>
      </c>
      <c r="AB1435" s="2">
        <v>45470</v>
      </c>
      <c r="AC1435">
        <v>69300</v>
      </c>
      <c r="AE1435">
        <v>150000</v>
      </c>
      <c r="AF1435">
        <v>150000</v>
      </c>
      <c r="AG1435">
        <v>0</v>
      </c>
      <c r="AH1435">
        <v>150000</v>
      </c>
      <c r="AI1435">
        <v>150000</v>
      </c>
      <c r="AJ1435" t="s">
        <v>729</v>
      </c>
      <c r="AK1435" t="s">
        <v>763</v>
      </c>
      <c r="AL1435" t="s">
        <v>814</v>
      </c>
      <c r="AM1435" t="s">
        <v>865</v>
      </c>
      <c r="AP1435">
        <v>98662</v>
      </c>
      <c r="AQ1435">
        <v>94538</v>
      </c>
      <c r="AS1435" t="s">
        <v>83</v>
      </c>
      <c r="AU1435" t="s">
        <v>728</v>
      </c>
      <c r="AW1435" t="s">
        <v>85</v>
      </c>
      <c r="AX1435">
        <v>2162</v>
      </c>
      <c r="AY1435" t="s">
        <v>990</v>
      </c>
      <c r="AZ1435" t="s">
        <v>1001</v>
      </c>
      <c r="BA1435">
        <v>1</v>
      </c>
      <c r="BB1435" s="2">
        <v>45453</v>
      </c>
      <c r="BC1435" s="2">
        <v>45474</v>
      </c>
      <c r="BD1435">
        <v>1</v>
      </c>
      <c r="BE1435" t="s">
        <v>1010</v>
      </c>
      <c r="BF1435">
        <v>271</v>
      </c>
      <c r="BG1435" t="s">
        <v>380</v>
      </c>
      <c r="BH1435" t="s">
        <v>553</v>
      </c>
      <c r="BI1435">
        <v>40000</v>
      </c>
      <c r="BJ1435">
        <v>0</v>
      </c>
      <c r="BK1435" t="s">
        <v>714</v>
      </c>
      <c r="BL1435">
        <v>2.9870000000000001</v>
      </c>
      <c r="BM1435">
        <v>2.9870000000000001</v>
      </c>
      <c r="BN1435" t="s">
        <v>115</v>
      </c>
      <c r="BO1435">
        <v>119480</v>
      </c>
      <c r="BP1435">
        <v>119480</v>
      </c>
      <c r="BQ1435">
        <v>119480</v>
      </c>
      <c r="BR1435">
        <v>119480</v>
      </c>
      <c r="BS1435">
        <v>0</v>
      </c>
      <c r="BT1435">
        <v>0</v>
      </c>
      <c r="BU1435" t="s">
        <v>1209</v>
      </c>
      <c r="BY1435" t="s">
        <v>1263</v>
      </c>
      <c r="BZ1435" t="s">
        <v>719</v>
      </c>
      <c r="CA1435">
        <v>40000</v>
      </c>
      <c r="CB1435">
        <v>40000</v>
      </c>
      <c r="CC1435">
        <v>0</v>
      </c>
      <c r="CD1435">
        <v>40000</v>
      </c>
      <c r="CE1435" t="s">
        <v>1269</v>
      </c>
      <c r="CF1435">
        <v>0</v>
      </c>
      <c r="CJ1435" s="4" t="str">
        <f t="shared" si="220"/>
        <v>طوب اسمنتي مصمت 6*12*25</v>
      </c>
      <c r="CK1435" s="5">
        <f t="shared" si="221"/>
        <v>45479</v>
      </c>
      <c r="CL1435" s="4">
        <f t="shared" si="222"/>
        <v>1.65</v>
      </c>
      <c r="CN1435" s="4" t="str">
        <f t="shared" si="223"/>
        <v>طوب اسمنتي مصمت 6*12*25</v>
      </c>
      <c r="CO1435" s="5">
        <f t="shared" si="224"/>
        <v>45474</v>
      </c>
      <c r="CP1435" s="4">
        <f t="shared" si="225"/>
        <v>2.9870000000000001</v>
      </c>
      <c r="CR1435" s="4">
        <f t="shared" si="226"/>
        <v>-1.3370000000000002</v>
      </c>
      <c r="CS1435" s="6">
        <f t="shared" si="227"/>
        <v>-0.81030303030303041</v>
      </c>
      <c r="CT1435">
        <f t="shared" si="228"/>
        <v>896100</v>
      </c>
      <c r="CU1435">
        <f t="shared" si="229"/>
        <v>495000</v>
      </c>
    </row>
    <row r="1436" spans="1:99" x14ac:dyDescent="0.3">
      <c r="A1436">
        <v>577</v>
      </c>
      <c r="B1436">
        <v>773</v>
      </c>
      <c r="C1436">
        <v>4</v>
      </c>
      <c r="D1436" t="s">
        <v>83</v>
      </c>
      <c r="E1436" t="s">
        <v>84</v>
      </c>
      <c r="H1436" t="s">
        <v>88</v>
      </c>
      <c r="I1436" t="s">
        <v>112</v>
      </c>
      <c r="J1436" t="s">
        <v>114</v>
      </c>
      <c r="K1436" t="s">
        <v>115</v>
      </c>
      <c r="L1436">
        <v>1</v>
      </c>
      <c r="M1436">
        <v>1</v>
      </c>
      <c r="N1436" s="2">
        <v>45474</v>
      </c>
      <c r="O1436" s="2">
        <v>45479</v>
      </c>
      <c r="P1436" t="s">
        <v>188</v>
      </c>
      <c r="Q1436" t="s">
        <v>206</v>
      </c>
      <c r="R1436" t="s">
        <v>380</v>
      </c>
      <c r="S1436" t="s">
        <v>380</v>
      </c>
      <c r="T1436" t="s">
        <v>553</v>
      </c>
      <c r="U1436" t="s">
        <v>714</v>
      </c>
      <c r="V1436">
        <v>1.65</v>
      </c>
      <c r="W1436">
        <v>300000</v>
      </c>
      <c r="X1436" t="s">
        <v>723</v>
      </c>
      <c r="Y1436">
        <v>495000</v>
      </c>
      <c r="AB1436" s="2">
        <v>45470</v>
      </c>
      <c r="AC1436">
        <v>69300</v>
      </c>
      <c r="AE1436">
        <v>150000</v>
      </c>
      <c r="AF1436">
        <v>150000</v>
      </c>
      <c r="AG1436">
        <v>0</v>
      </c>
      <c r="AH1436">
        <v>150000</v>
      </c>
      <c r="AI1436">
        <v>150000</v>
      </c>
      <c r="AJ1436" t="s">
        <v>729</v>
      </c>
      <c r="AK1436" t="s">
        <v>763</v>
      </c>
      <c r="AL1436" t="s">
        <v>814</v>
      </c>
      <c r="AM1436" t="s">
        <v>865</v>
      </c>
      <c r="AP1436">
        <v>98862</v>
      </c>
      <c r="AQ1436">
        <v>94923</v>
      </c>
      <c r="AR1436">
        <v>4.01</v>
      </c>
      <c r="AS1436" t="s">
        <v>83</v>
      </c>
      <c r="AU1436" t="s">
        <v>922</v>
      </c>
      <c r="AW1436" t="s">
        <v>85</v>
      </c>
      <c r="AX1436">
        <v>2162</v>
      </c>
      <c r="AY1436" t="s">
        <v>990</v>
      </c>
      <c r="AZ1436" t="s">
        <v>1001</v>
      </c>
      <c r="BA1436">
        <v>1</v>
      </c>
      <c r="BB1436" s="2">
        <v>45466</v>
      </c>
      <c r="BC1436" s="2">
        <v>45474</v>
      </c>
      <c r="BD1436">
        <v>3</v>
      </c>
      <c r="BE1436" t="s">
        <v>1010</v>
      </c>
      <c r="BG1436" t="s">
        <v>380</v>
      </c>
      <c r="BH1436" t="s">
        <v>553</v>
      </c>
      <c r="BI1436">
        <v>40000</v>
      </c>
      <c r="BJ1436">
        <v>0</v>
      </c>
      <c r="BK1436" t="s">
        <v>714</v>
      </c>
      <c r="BL1436">
        <v>2.988</v>
      </c>
      <c r="BM1436">
        <v>2.988</v>
      </c>
      <c r="BN1436" t="s">
        <v>115</v>
      </c>
      <c r="BO1436">
        <v>119520</v>
      </c>
      <c r="BP1436">
        <v>119520</v>
      </c>
      <c r="BQ1436">
        <v>119520</v>
      </c>
      <c r="BR1436">
        <v>119520</v>
      </c>
      <c r="BS1436">
        <v>0</v>
      </c>
      <c r="BT1436">
        <v>0</v>
      </c>
      <c r="BU1436" t="s">
        <v>1209</v>
      </c>
      <c r="BV1436">
        <v>4.01</v>
      </c>
      <c r="BW1436" t="s">
        <v>1228</v>
      </c>
      <c r="BX1436" t="s">
        <v>1251</v>
      </c>
      <c r="BY1436" t="s">
        <v>1264</v>
      </c>
      <c r="BZ1436" t="s">
        <v>719</v>
      </c>
      <c r="CA1436">
        <v>40000</v>
      </c>
      <c r="CB1436">
        <v>40000</v>
      </c>
      <c r="CC1436">
        <v>0</v>
      </c>
      <c r="CD1436">
        <v>40000</v>
      </c>
      <c r="CE1436" t="s">
        <v>1269</v>
      </c>
      <c r="CF1436">
        <v>0</v>
      </c>
      <c r="CJ1436" s="4" t="str">
        <f t="shared" si="220"/>
        <v>طوب اسمنتي مصمت 6*12*25</v>
      </c>
      <c r="CK1436" s="5">
        <f t="shared" si="221"/>
        <v>45479</v>
      </c>
      <c r="CL1436" s="4">
        <f t="shared" si="222"/>
        <v>1.65</v>
      </c>
      <c r="CN1436" s="4" t="str">
        <f t="shared" si="223"/>
        <v>طوب اسمنتي مصمت 6*12*25</v>
      </c>
      <c r="CO1436" s="5">
        <f t="shared" si="224"/>
        <v>45474</v>
      </c>
      <c r="CP1436" s="4">
        <f t="shared" si="225"/>
        <v>2.988</v>
      </c>
      <c r="CR1436" s="4">
        <f t="shared" si="226"/>
        <v>-1.3380000000000001</v>
      </c>
      <c r="CS1436" s="6">
        <f t="shared" si="227"/>
        <v>-0.81090909090909102</v>
      </c>
      <c r="CT1436">
        <f t="shared" si="228"/>
        <v>896400</v>
      </c>
      <c r="CU1436">
        <f t="shared" si="229"/>
        <v>495000</v>
      </c>
    </row>
    <row r="1437" spans="1:99" x14ac:dyDescent="0.3">
      <c r="A1437">
        <v>608</v>
      </c>
      <c r="B1437">
        <v>776</v>
      </c>
      <c r="C1437">
        <v>1</v>
      </c>
      <c r="D1437" t="s">
        <v>83</v>
      </c>
      <c r="E1437" t="s">
        <v>84</v>
      </c>
      <c r="H1437" t="s">
        <v>95</v>
      </c>
      <c r="I1437" t="s">
        <v>112</v>
      </c>
      <c r="J1437" t="s">
        <v>114</v>
      </c>
      <c r="K1437" t="s">
        <v>115</v>
      </c>
      <c r="L1437">
        <v>2</v>
      </c>
      <c r="M1437">
        <v>1</v>
      </c>
      <c r="N1437" s="2">
        <v>45483</v>
      </c>
      <c r="O1437" s="2">
        <v>45490</v>
      </c>
      <c r="P1437" t="s">
        <v>189</v>
      </c>
      <c r="Q1437" t="s">
        <v>207</v>
      </c>
      <c r="R1437" t="s">
        <v>381</v>
      </c>
      <c r="S1437" t="s">
        <v>381</v>
      </c>
      <c r="T1437" t="s">
        <v>554</v>
      </c>
      <c r="U1437" t="s">
        <v>714</v>
      </c>
      <c r="V1437">
        <v>1798.25</v>
      </c>
      <c r="W1437">
        <v>4</v>
      </c>
      <c r="X1437" t="s">
        <v>721</v>
      </c>
      <c r="Y1437">
        <v>7193</v>
      </c>
      <c r="AB1437" s="2">
        <v>45473</v>
      </c>
      <c r="AC1437">
        <v>1007.02</v>
      </c>
      <c r="AE1437">
        <v>0</v>
      </c>
      <c r="AF1437">
        <v>0</v>
      </c>
      <c r="AG1437">
        <v>0</v>
      </c>
      <c r="AH1437">
        <v>0</v>
      </c>
      <c r="AI1437">
        <v>4</v>
      </c>
      <c r="AJ1437" t="s">
        <v>729</v>
      </c>
      <c r="AK1437" t="s">
        <v>780</v>
      </c>
      <c r="AL1437" t="s">
        <v>831</v>
      </c>
      <c r="AM1437" t="s">
        <v>882</v>
      </c>
      <c r="AP1437">
        <v>98765</v>
      </c>
      <c r="AQ1437">
        <v>93293</v>
      </c>
      <c r="AR1437" t="s">
        <v>885</v>
      </c>
      <c r="AS1437" t="s">
        <v>83</v>
      </c>
      <c r="AU1437" t="s">
        <v>729</v>
      </c>
      <c r="AW1437" t="s">
        <v>960</v>
      </c>
      <c r="AX1437">
        <v>837</v>
      </c>
      <c r="AY1437" t="s">
        <v>995</v>
      </c>
      <c r="AZ1437" t="s">
        <v>1002</v>
      </c>
      <c r="BA1437">
        <v>2</v>
      </c>
      <c r="BB1437" s="2">
        <v>45455</v>
      </c>
      <c r="BC1437" s="2">
        <v>45466</v>
      </c>
      <c r="BD1437">
        <v>3</v>
      </c>
      <c r="BE1437" t="s">
        <v>1011</v>
      </c>
      <c r="BG1437" t="s">
        <v>381</v>
      </c>
      <c r="BH1437" t="s">
        <v>554</v>
      </c>
      <c r="BI1437">
        <v>1</v>
      </c>
      <c r="BJ1437">
        <v>0</v>
      </c>
      <c r="BK1437" t="s">
        <v>714</v>
      </c>
      <c r="BL1437">
        <v>1915.2</v>
      </c>
      <c r="BM1437">
        <v>1680</v>
      </c>
      <c r="BN1437" t="s">
        <v>115</v>
      </c>
      <c r="BO1437">
        <v>1915.2</v>
      </c>
      <c r="BP1437">
        <v>1915.2</v>
      </c>
      <c r="BQ1437">
        <v>1680</v>
      </c>
      <c r="BR1437">
        <v>1680</v>
      </c>
      <c r="BS1437">
        <v>235.2</v>
      </c>
      <c r="BT1437">
        <v>235.2</v>
      </c>
      <c r="BV1437" t="s">
        <v>885</v>
      </c>
      <c r="BW1437" t="s">
        <v>1216</v>
      </c>
      <c r="BX1437" t="s">
        <v>1250</v>
      </c>
      <c r="BY1437" t="s">
        <v>1262</v>
      </c>
      <c r="BZ1437" t="s">
        <v>723</v>
      </c>
      <c r="CA1437">
        <v>0</v>
      </c>
      <c r="CB1437">
        <v>0</v>
      </c>
      <c r="CC1437">
        <v>0</v>
      </c>
      <c r="CD1437">
        <v>0</v>
      </c>
      <c r="CE1437" t="s">
        <v>1288</v>
      </c>
      <c r="CF1437">
        <v>1915.2</v>
      </c>
      <c r="CJ1437" s="4" t="str">
        <f t="shared" si="220"/>
        <v>واير قماش حمولة 4 طن طول 6 متر</v>
      </c>
      <c r="CK1437" s="5">
        <f t="shared" si="221"/>
        <v>45490</v>
      </c>
      <c r="CL1437" s="4">
        <f t="shared" si="222"/>
        <v>1798.25</v>
      </c>
      <c r="CN1437" s="4" t="str">
        <f t="shared" si="223"/>
        <v>واير قماش حمولة 4 طن طول 6 متر</v>
      </c>
      <c r="CO1437" s="5">
        <f t="shared" si="224"/>
        <v>45466</v>
      </c>
      <c r="CP1437" s="4">
        <f t="shared" si="225"/>
        <v>1915.2</v>
      </c>
      <c r="CR1437" s="4">
        <f t="shared" si="226"/>
        <v>-116.95000000000005</v>
      </c>
      <c r="CS1437" s="6">
        <f t="shared" si="227"/>
        <v>-6.5035451133046041E-2</v>
      </c>
      <c r="CT1437">
        <f t="shared" si="228"/>
        <v>7660.8</v>
      </c>
      <c r="CU1437">
        <f t="shared" si="229"/>
        <v>7193</v>
      </c>
    </row>
    <row r="1438" spans="1:99" x14ac:dyDescent="0.3">
      <c r="A1438">
        <v>636</v>
      </c>
      <c r="B1438">
        <v>673</v>
      </c>
      <c r="C1438">
        <v>10</v>
      </c>
      <c r="D1438" t="s">
        <v>83</v>
      </c>
      <c r="E1438" t="s">
        <v>84</v>
      </c>
      <c r="H1438" t="s">
        <v>99</v>
      </c>
      <c r="I1438" t="s">
        <v>112</v>
      </c>
      <c r="J1438" t="s">
        <v>114</v>
      </c>
      <c r="K1438" t="s">
        <v>115</v>
      </c>
      <c r="L1438">
        <v>16</v>
      </c>
      <c r="M1438">
        <v>1</v>
      </c>
      <c r="N1438" s="2">
        <v>45493</v>
      </c>
      <c r="O1438" s="2">
        <v>45511</v>
      </c>
      <c r="P1438" t="s">
        <v>190</v>
      </c>
      <c r="Q1438" t="s">
        <v>229</v>
      </c>
      <c r="R1438" t="s">
        <v>403</v>
      </c>
      <c r="S1438" t="s">
        <v>403</v>
      </c>
      <c r="T1438" t="s">
        <v>576</v>
      </c>
      <c r="U1438" t="s">
        <v>714</v>
      </c>
      <c r="V1438">
        <v>3</v>
      </c>
      <c r="W1438">
        <v>20</v>
      </c>
      <c r="X1438" t="s">
        <v>723</v>
      </c>
      <c r="Y1438">
        <v>60</v>
      </c>
      <c r="AB1438" s="2">
        <v>45430</v>
      </c>
      <c r="AC1438">
        <v>8.4</v>
      </c>
      <c r="AE1438">
        <v>20</v>
      </c>
      <c r="AF1438">
        <v>20</v>
      </c>
      <c r="AG1438">
        <v>0</v>
      </c>
      <c r="AH1438">
        <v>20</v>
      </c>
      <c r="AI1438">
        <v>0</v>
      </c>
      <c r="AJ1438" t="s">
        <v>729</v>
      </c>
      <c r="AK1438" t="s">
        <v>734</v>
      </c>
      <c r="AL1438" t="s">
        <v>785</v>
      </c>
      <c r="AM1438" t="s">
        <v>836</v>
      </c>
      <c r="AP1438">
        <v>99340</v>
      </c>
      <c r="AQ1438">
        <v>95103</v>
      </c>
      <c r="AS1438" t="s">
        <v>83</v>
      </c>
      <c r="AU1438" t="s">
        <v>729</v>
      </c>
      <c r="AW1438" t="s">
        <v>85</v>
      </c>
      <c r="AX1438">
        <v>2162</v>
      </c>
      <c r="AY1438" t="s">
        <v>965</v>
      </c>
      <c r="AZ1438" t="s">
        <v>1001</v>
      </c>
      <c r="BA1438">
        <v>5</v>
      </c>
      <c r="BB1438" s="2">
        <v>45481</v>
      </c>
      <c r="BC1438" s="2">
        <v>45483</v>
      </c>
      <c r="BD1438">
        <v>2</v>
      </c>
      <c r="BE1438" t="s">
        <v>1010</v>
      </c>
      <c r="BF1438" t="s">
        <v>1165</v>
      </c>
      <c r="BG1438" t="s">
        <v>403</v>
      </c>
      <c r="BH1438" t="s">
        <v>576</v>
      </c>
      <c r="BI1438">
        <v>50</v>
      </c>
      <c r="BJ1438">
        <v>0</v>
      </c>
      <c r="BK1438" t="s">
        <v>714</v>
      </c>
      <c r="BL1438">
        <v>6.84</v>
      </c>
      <c r="BM1438">
        <v>6</v>
      </c>
      <c r="BN1438" t="s">
        <v>115</v>
      </c>
      <c r="BO1438">
        <v>342</v>
      </c>
      <c r="BP1438">
        <v>342</v>
      </c>
      <c r="BQ1438">
        <v>300</v>
      </c>
      <c r="BR1438">
        <v>300</v>
      </c>
      <c r="BS1438">
        <v>42</v>
      </c>
      <c r="BT1438">
        <v>42</v>
      </c>
      <c r="BY1438" t="s">
        <v>1263</v>
      </c>
      <c r="BZ1438" t="s">
        <v>719</v>
      </c>
      <c r="CA1438">
        <v>0</v>
      </c>
      <c r="CB1438">
        <v>0</v>
      </c>
      <c r="CC1438">
        <v>0</v>
      </c>
      <c r="CD1438">
        <v>0</v>
      </c>
      <c r="CE1438" t="s">
        <v>1290</v>
      </c>
      <c r="CF1438">
        <v>342</v>
      </c>
      <c r="CJ1438" s="4" t="str">
        <f t="shared" si="220"/>
        <v>سلاح كتر</v>
      </c>
      <c r="CK1438" s="5">
        <f t="shared" si="221"/>
        <v>45511</v>
      </c>
      <c r="CL1438" s="4">
        <f t="shared" si="222"/>
        <v>3</v>
      </c>
      <c r="CN1438" s="4" t="str">
        <f t="shared" si="223"/>
        <v>سلاح كتر</v>
      </c>
      <c r="CO1438" s="5">
        <f t="shared" si="224"/>
        <v>45483</v>
      </c>
      <c r="CP1438" s="4">
        <f t="shared" si="225"/>
        <v>6.84</v>
      </c>
      <c r="CR1438" s="4">
        <f t="shared" si="226"/>
        <v>-3.84</v>
      </c>
      <c r="CS1438" s="6">
        <f t="shared" si="227"/>
        <v>-1.28</v>
      </c>
      <c r="CT1438">
        <f t="shared" si="228"/>
        <v>136.80000000000001</v>
      </c>
      <c r="CU1438">
        <f t="shared" si="229"/>
        <v>60</v>
      </c>
    </row>
    <row r="1439" spans="1:99" x14ac:dyDescent="0.3">
      <c r="A1439">
        <v>637</v>
      </c>
      <c r="B1439">
        <v>670</v>
      </c>
      <c r="C1439">
        <v>6</v>
      </c>
      <c r="D1439" t="s">
        <v>83</v>
      </c>
      <c r="E1439" t="s">
        <v>84</v>
      </c>
      <c r="H1439" t="s">
        <v>89</v>
      </c>
      <c r="I1439" t="s">
        <v>112</v>
      </c>
      <c r="J1439" t="s">
        <v>114</v>
      </c>
      <c r="K1439" t="s">
        <v>115</v>
      </c>
      <c r="L1439">
        <v>1</v>
      </c>
      <c r="M1439">
        <v>1</v>
      </c>
      <c r="N1439" s="2">
        <v>45493</v>
      </c>
      <c r="O1439" s="2">
        <v>45505</v>
      </c>
      <c r="P1439" t="s">
        <v>191</v>
      </c>
      <c r="Q1439" t="s">
        <v>257</v>
      </c>
      <c r="R1439" t="s">
        <v>431</v>
      </c>
      <c r="S1439" t="s">
        <v>431</v>
      </c>
      <c r="T1439" t="s">
        <v>604</v>
      </c>
      <c r="U1439" t="s">
        <v>714</v>
      </c>
      <c r="V1439">
        <v>125</v>
      </c>
      <c r="W1439">
        <v>25</v>
      </c>
      <c r="X1439" t="s">
        <v>721</v>
      </c>
      <c r="Y1439">
        <v>3125</v>
      </c>
      <c r="AB1439" s="2">
        <v>45430</v>
      </c>
      <c r="AC1439">
        <v>437.5</v>
      </c>
      <c r="AE1439">
        <v>0</v>
      </c>
      <c r="AF1439">
        <v>25</v>
      </c>
      <c r="AG1439">
        <v>0</v>
      </c>
      <c r="AH1439">
        <v>25</v>
      </c>
      <c r="AI1439">
        <v>0</v>
      </c>
      <c r="AJ1439" t="s">
        <v>729</v>
      </c>
      <c r="AK1439" t="s">
        <v>770</v>
      </c>
      <c r="AL1439" t="s">
        <v>821</v>
      </c>
      <c r="AM1439" t="s">
        <v>872</v>
      </c>
      <c r="AP1439">
        <v>99345</v>
      </c>
      <c r="AQ1439">
        <v>94942</v>
      </c>
      <c r="AR1439" t="s">
        <v>886</v>
      </c>
      <c r="AS1439" t="s">
        <v>83</v>
      </c>
      <c r="AU1439" t="s">
        <v>729</v>
      </c>
      <c r="AW1439" t="s">
        <v>89</v>
      </c>
      <c r="AX1439">
        <v>6212</v>
      </c>
      <c r="AY1439" t="s">
        <v>985</v>
      </c>
      <c r="AZ1439" t="s">
        <v>1002</v>
      </c>
      <c r="BA1439">
        <v>5</v>
      </c>
      <c r="BB1439" s="2">
        <v>45482</v>
      </c>
      <c r="BC1439" s="2">
        <v>45482</v>
      </c>
      <c r="BD1439">
        <v>42</v>
      </c>
      <c r="BE1439" t="s">
        <v>1011</v>
      </c>
      <c r="BG1439" t="s">
        <v>431</v>
      </c>
      <c r="BH1439" t="s">
        <v>604</v>
      </c>
      <c r="BI1439">
        <v>5</v>
      </c>
      <c r="BJ1439">
        <v>0</v>
      </c>
      <c r="BK1439" t="s">
        <v>714</v>
      </c>
      <c r="BL1439">
        <v>125.4</v>
      </c>
      <c r="BM1439">
        <v>110</v>
      </c>
      <c r="BN1439" t="s">
        <v>115</v>
      </c>
      <c r="BO1439">
        <v>627</v>
      </c>
      <c r="BP1439">
        <v>627</v>
      </c>
      <c r="BQ1439">
        <v>550</v>
      </c>
      <c r="BR1439">
        <v>550</v>
      </c>
      <c r="BS1439">
        <v>77</v>
      </c>
      <c r="BT1439">
        <v>77</v>
      </c>
      <c r="BV1439" t="s">
        <v>886</v>
      </c>
      <c r="BW1439" t="s">
        <v>1216</v>
      </c>
      <c r="BY1439" t="s">
        <v>1263</v>
      </c>
      <c r="BZ1439" t="s">
        <v>723</v>
      </c>
      <c r="CA1439">
        <v>0</v>
      </c>
      <c r="CB1439">
        <v>0</v>
      </c>
      <c r="CC1439">
        <v>0</v>
      </c>
      <c r="CD1439">
        <v>0</v>
      </c>
      <c r="CE1439" t="s">
        <v>1285</v>
      </c>
      <c r="CF1439">
        <v>627</v>
      </c>
      <c r="CJ1439" s="4" t="str">
        <f t="shared" si="220"/>
        <v>كوريك باليد</v>
      </c>
      <c r="CK1439" s="5">
        <f t="shared" si="221"/>
        <v>45505</v>
      </c>
      <c r="CL1439" s="4">
        <f t="shared" si="222"/>
        <v>125</v>
      </c>
      <c r="CN1439" s="4" t="str">
        <f t="shared" si="223"/>
        <v>كوريك باليد</v>
      </c>
      <c r="CO1439" s="5">
        <f t="shared" si="224"/>
        <v>45482</v>
      </c>
      <c r="CP1439" s="4">
        <f t="shared" si="225"/>
        <v>125.4</v>
      </c>
      <c r="CR1439" s="4">
        <f t="shared" si="226"/>
        <v>-0.40000000000000568</v>
      </c>
      <c r="CS1439" s="6">
        <f t="shared" si="227"/>
        <v>-3.2000000000000457E-3</v>
      </c>
      <c r="CT1439">
        <f t="shared" si="228"/>
        <v>3135</v>
      </c>
      <c r="CU1439">
        <f t="shared" si="229"/>
        <v>3125</v>
      </c>
    </row>
    <row r="1440" spans="1:99" x14ac:dyDescent="0.3">
      <c r="A1440">
        <v>637</v>
      </c>
      <c r="B1440">
        <v>670</v>
      </c>
      <c r="C1440">
        <v>6</v>
      </c>
      <c r="D1440" t="s">
        <v>83</v>
      </c>
      <c r="E1440" t="s">
        <v>84</v>
      </c>
      <c r="H1440" t="s">
        <v>89</v>
      </c>
      <c r="I1440" t="s">
        <v>112</v>
      </c>
      <c r="J1440" t="s">
        <v>114</v>
      </c>
      <c r="K1440" t="s">
        <v>115</v>
      </c>
      <c r="L1440">
        <v>1</v>
      </c>
      <c r="M1440">
        <v>1</v>
      </c>
      <c r="N1440" s="2">
        <v>45493</v>
      </c>
      <c r="O1440" s="2">
        <v>45505</v>
      </c>
      <c r="P1440" t="s">
        <v>191</v>
      </c>
      <c r="Q1440" t="s">
        <v>257</v>
      </c>
      <c r="R1440" t="s">
        <v>431</v>
      </c>
      <c r="S1440" t="s">
        <v>431</v>
      </c>
      <c r="T1440" t="s">
        <v>604</v>
      </c>
      <c r="U1440" t="s">
        <v>714</v>
      </c>
      <c r="V1440">
        <v>125</v>
      </c>
      <c r="W1440">
        <v>25</v>
      </c>
      <c r="X1440" t="s">
        <v>721</v>
      </c>
      <c r="Y1440">
        <v>3125</v>
      </c>
      <c r="AB1440" s="2">
        <v>45430</v>
      </c>
      <c r="AC1440">
        <v>437.5</v>
      </c>
      <c r="AE1440">
        <v>0</v>
      </c>
      <c r="AF1440">
        <v>25</v>
      </c>
      <c r="AG1440">
        <v>0</v>
      </c>
      <c r="AH1440">
        <v>25</v>
      </c>
      <c r="AI1440">
        <v>0</v>
      </c>
      <c r="AJ1440" t="s">
        <v>729</v>
      </c>
      <c r="AK1440" t="s">
        <v>770</v>
      </c>
      <c r="AL1440" t="s">
        <v>821</v>
      </c>
      <c r="AM1440" t="s">
        <v>872</v>
      </c>
      <c r="AP1440">
        <v>99347</v>
      </c>
      <c r="AQ1440">
        <v>94942</v>
      </c>
      <c r="AR1440" t="s">
        <v>886</v>
      </c>
      <c r="AS1440" t="s">
        <v>83</v>
      </c>
      <c r="AU1440" t="s">
        <v>729</v>
      </c>
      <c r="AW1440" t="s">
        <v>931</v>
      </c>
      <c r="AX1440">
        <v>3949</v>
      </c>
      <c r="AY1440" t="s">
        <v>985</v>
      </c>
      <c r="AZ1440" t="s">
        <v>1002</v>
      </c>
      <c r="BA1440">
        <v>5</v>
      </c>
      <c r="BB1440" s="2">
        <v>45482</v>
      </c>
      <c r="BC1440" s="2">
        <v>45482</v>
      </c>
      <c r="BD1440">
        <v>43</v>
      </c>
      <c r="BE1440" t="s">
        <v>1011</v>
      </c>
      <c r="BG1440" t="s">
        <v>431</v>
      </c>
      <c r="BH1440" t="s">
        <v>604</v>
      </c>
      <c r="BI1440">
        <v>5</v>
      </c>
      <c r="BJ1440">
        <v>0</v>
      </c>
      <c r="BK1440" t="s">
        <v>714</v>
      </c>
      <c r="BL1440">
        <v>142.5</v>
      </c>
      <c r="BM1440">
        <v>125</v>
      </c>
      <c r="BN1440" t="s">
        <v>115</v>
      </c>
      <c r="BO1440">
        <v>712.5</v>
      </c>
      <c r="BP1440">
        <v>712.5</v>
      </c>
      <c r="BQ1440">
        <v>625</v>
      </c>
      <c r="BR1440">
        <v>625</v>
      </c>
      <c r="BS1440">
        <v>87.5</v>
      </c>
      <c r="BT1440">
        <v>87.5</v>
      </c>
      <c r="BV1440" t="s">
        <v>886</v>
      </c>
      <c r="BW1440" t="s">
        <v>1216</v>
      </c>
      <c r="BY1440" t="s">
        <v>1263</v>
      </c>
      <c r="BZ1440" t="s">
        <v>723</v>
      </c>
      <c r="CA1440">
        <v>0</v>
      </c>
      <c r="CB1440">
        <v>0</v>
      </c>
      <c r="CC1440">
        <v>0</v>
      </c>
      <c r="CD1440">
        <v>0</v>
      </c>
      <c r="CE1440" t="s">
        <v>1285</v>
      </c>
      <c r="CF1440">
        <v>712.5</v>
      </c>
      <c r="CJ1440" s="4" t="str">
        <f t="shared" si="220"/>
        <v>كوريك باليد</v>
      </c>
      <c r="CK1440" s="5">
        <f t="shared" si="221"/>
        <v>45505</v>
      </c>
      <c r="CL1440" s="4">
        <f t="shared" si="222"/>
        <v>125</v>
      </c>
      <c r="CN1440" s="4" t="str">
        <f t="shared" si="223"/>
        <v>كوريك باليد</v>
      </c>
      <c r="CO1440" s="5">
        <f t="shared" si="224"/>
        <v>45482</v>
      </c>
      <c r="CP1440" s="4">
        <f t="shared" si="225"/>
        <v>142.5</v>
      </c>
      <c r="CR1440" s="4">
        <f t="shared" si="226"/>
        <v>-17.5</v>
      </c>
      <c r="CS1440" s="6">
        <f t="shared" si="227"/>
        <v>-0.14000000000000001</v>
      </c>
      <c r="CT1440">
        <f t="shared" si="228"/>
        <v>3562.5</v>
      </c>
      <c r="CU1440">
        <f t="shared" si="229"/>
        <v>3125</v>
      </c>
    </row>
    <row r="1441" spans="1:99" x14ac:dyDescent="0.3">
      <c r="A1441">
        <v>637</v>
      </c>
      <c r="B1441">
        <v>670</v>
      </c>
      <c r="C1441">
        <v>6</v>
      </c>
      <c r="D1441" t="s">
        <v>83</v>
      </c>
      <c r="E1441" t="s">
        <v>84</v>
      </c>
      <c r="H1441" t="s">
        <v>89</v>
      </c>
      <c r="I1441" t="s">
        <v>112</v>
      </c>
      <c r="J1441" t="s">
        <v>114</v>
      </c>
      <c r="K1441" t="s">
        <v>115</v>
      </c>
      <c r="L1441">
        <v>1</v>
      </c>
      <c r="M1441">
        <v>1</v>
      </c>
      <c r="N1441" s="2">
        <v>45493</v>
      </c>
      <c r="O1441" s="2">
        <v>45505</v>
      </c>
      <c r="P1441" t="s">
        <v>191</v>
      </c>
      <c r="Q1441" t="s">
        <v>257</v>
      </c>
      <c r="R1441" t="s">
        <v>431</v>
      </c>
      <c r="S1441" t="s">
        <v>431</v>
      </c>
      <c r="T1441" t="s">
        <v>604</v>
      </c>
      <c r="U1441" t="s">
        <v>714</v>
      </c>
      <c r="V1441">
        <v>125</v>
      </c>
      <c r="W1441">
        <v>25</v>
      </c>
      <c r="X1441" t="s">
        <v>721</v>
      </c>
      <c r="Y1441">
        <v>3125</v>
      </c>
      <c r="AB1441" s="2">
        <v>45430</v>
      </c>
      <c r="AC1441">
        <v>437.5</v>
      </c>
      <c r="AE1441">
        <v>0</v>
      </c>
      <c r="AF1441">
        <v>25</v>
      </c>
      <c r="AG1441">
        <v>0</v>
      </c>
      <c r="AH1441">
        <v>25</v>
      </c>
      <c r="AI1441">
        <v>0</v>
      </c>
      <c r="AJ1441" t="s">
        <v>729</v>
      </c>
      <c r="AK1441" t="s">
        <v>756</v>
      </c>
      <c r="AL1441" t="s">
        <v>807</v>
      </c>
      <c r="AM1441" t="s">
        <v>858</v>
      </c>
      <c r="AP1441">
        <v>99220</v>
      </c>
      <c r="AQ1441">
        <v>95151</v>
      </c>
      <c r="AR1441">
        <v>3.01</v>
      </c>
      <c r="AS1441" t="s">
        <v>83</v>
      </c>
      <c r="AU1441" t="s">
        <v>729</v>
      </c>
      <c r="AW1441" t="s">
        <v>89</v>
      </c>
      <c r="AX1441">
        <v>6212</v>
      </c>
      <c r="AY1441" t="s">
        <v>985</v>
      </c>
      <c r="AZ1441" t="s">
        <v>1002</v>
      </c>
      <c r="BA1441">
        <v>4</v>
      </c>
      <c r="BB1441" s="2">
        <v>45477</v>
      </c>
      <c r="BC1441" s="2">
        <v>45477</v>
      </c>
      <c r="BD1441">
        <v>18</v>
      </c>
      <c r="BE1441" t="s">
        <v>1011</v>
      </c>
      <c r="BG1441" t="s">
        <v>431</v>
      </c>
      <c r="BH1441" t="s">
        <v>604</v>
      </c>
      <c r="BI1441">
        <v>20</v>
      </c>
      <c r="BJ1441">
        <v>0</v>
      </c>
      <c r="BK1441" t="s">
        <v>714</v>
      </c>
      <c r="BL1441">
        <v>125.4</v>
      </c>
      <c r="BM1441">
        <v>110</v>
      </c>
      <c r="BN1441" t="s">
        <v>115</v>
      </c>
      <c r="BO1441">
        <v>2508</v>
      </c>
      <c r="BP1441">
        <v>2508</v>
      </c>
      <c r="BQ1441">
        <v>2200</v>
      </c>
      <c r="BR1441">
        <v>2200</v>
      </c>
      <c r="BS1441">
        <v>308</v>
      </c>
      <c r="BT1441">
        <v>308</v>
      </c>
      <c r="BV1441">
        <v>3.01</v>
      </c>
      <c r="BW1441" t="s">
        <v>1240</v>
      </c>
      <c r="BY1441" t="s">
        <v>1263</v>
      </c>
      <c r="BZ1441" t="s">
        <v>723</v>
      </c>
      <c r="CA1441">
        <v>0</v>
      </c>
      <c r="CB1441">
        <v>0</v>
      </c>
      <c r="CC1441">
        <v>0</v>
      </c>
      <c r="CD1441">
        <v>0</v>
      </c>
      <c r="CE1441" t="s">
        <v>1272</v>
      </c>
      <c r="CF1441">
        <v>2508</v>
      </c>
      <c r="CJ1441" s="4" t="str">
        <f t="shared" si="220"/>
        <v>كوريك باليد</v>
      </c>
      <c r="CK1441" s="5">
        <f t="shared" si="221"/>
        <v>45505</v>
      </c>
      <c r="CL1441" s="4">
        <f t="shared" si="222"/>
        <v>125</v>
      </c>
      <c r="CN1441" s="4" t="str">
        <f t="shared" si="223"/>
        <v>كوريك باليد</v>
      </c>
      <c r="CO1441" s="5">
        <f t="shared" si="224"/>
        <v>45477</v>
      </c>
      <c r="CP1441" s="4">
        <f t="shared" si="225"/>
        <v>125.4</v>
      </c>
      <c r="CR1441" s="4">
        <f t="shared" si="226"/>
        <v>-0.40000000000000568</v>
      </c>
      <c r="CS1441" s="6">
        <f t="shared" si="227"/>
        <v>-3.2000000000000457E-3</v>
      </c>
      <c r="CT1441">
        <f t="shared" si="228"/>
        <v>3135</v>
      </c>
      <c r="CU1441">
        <f t="shared" si="229"/>
        <v>3125</v>
      </c>
    </row>
    <row r="1442" spans="1:99" x14ac:dyDescent="0.3">
      <c r="A1442">
        <v>637</v>
      </c>
      <c r="B1442">
        <v>670</v>
      </c>
      <c r="C1442">
        <v>6</v>
      </c>
      <c r="D1442" t="s">
        <v>83</v>
      </c>
      <c r="E1442" t="s">
        <v>84</v>
      </c>
      <c r="H1442" t="s">
        <v>89</v>
      </c>
      <c r="I1442" t="s">
        <v>112</v>
      </c>
      <c r="J1442" t="s">
        <v>114</v>
      </c>
      <c r="K1442" t="s">
        <v>115</v>
      </c>
      <c r="L1442">
        <v>1</v>
      </c>
      <c r="M1442">
        <v>1</v>
      </c>
      <c r="N1442" s="2">
        <v>45493</v>
      </c>
      <c r="O1442" s="2">
        <v>45505</v>
      </c>
      <c r="P1442" t="s">
        <v>191</v>
      </c>
      <c r="Q1442" t="s">
        <v>257</v>
      </c>
      <c r="R1442" t="s">
        <v>431</v>
      </c>
      <c r="S1442" t="s">
        <v>431</v>
      </c>
      <c r="T1442" t="s">
        <v>604</v>
      </c>
      <c r="U1442" t="s">
        <v>714</v>
      </c>
      <c r="V1442">
        <v>125</v>
      </c>
      <c r="W1442">
        <v>25</v>
      </c>
      <c r="X1442" t="s">
        <v>721</v>
      </c>
      <c r="Y1442">
        <v>3125</v>
      </c>
      <c r="AB1442" s="2">
        <v>45430</v>
      </c>
      <c r="AC1442">
        <v>437.5</v>
      </c>
      <c r="AE1442">
        <v>0</v>
      </c>
      <c r="AF1442">
        <v>25</v>
      </c>
      <c r="AG1442">
        <v>0</v>
      </c>
      <c r="AH1442">
        <v>25</v>
      </c>
      <c r="AI1442">
        <v>0</v>
      </c>
      <c r="AJ1442" t="s">
        <v>729</v>
      </c>
      <c r="AK1442" t="s">
        <v>758</v>
      </c>
      <c r="AL1442" t="s">
        <v>809</v>
      </c>
      <c r="AM1442" t="s">
        <v>860</v>
      </c>
      <c r="AP1442">
        <v>99257</v>
      </c>
      <c r="AQ1442">
        <v>95435</v>
      </c>
      <c r="AS1442" t="s">
        <v>83</v>
      </c>
      <c r="AU1442" t="s">
        <v>729</v>
      </c>
      <c r="AW1442" t="s">
        <v>85</v>
      </c>
      <c r="AX1442">
        <v>2162</v>
      </c>
      <c r="AY1442" t="s">
        <v>980</v>
      </c>
      <c r="AZ1442" t="s">
        <v>1001</v>
      </c>
      <c r="BA1442">
        <v>7</v>
      </c>
      <c r="BB1442" s="2">
        <v>45479</v>
      </c>
      <c r="BC1442" s="2">
        <v>45480</v>
      </c>
      <c r="BD1442">
        <v>9</v>
      </c>
      <c r="BE1442" t="s">
        <v>1010</v>
      </c>
      <c r="BF1442" t="s">
        <v>1045</v>
      </c>
      <c r="BG1442" t="s">
        <v>431</v>
      </c>
      <c r="BH1442" t="s">
        <v>604</v>
      </c>
      <c r="BI1442">
        <v>2</v>
      </c>
      <c r="BJ1442">
        <v>0</v>
      </c>
      <c r="BK1442" t="s">
        <v>714</v>
      </c>
      <c r="BL1442">
        <v>150</v>
      </c>
      <c r="BM1442">
        <v>150</v>
      </c>
      <c r="BN1442" t="s">
        <v>115</v>
      </c>
      <c r="BO1442">
        <v>300</v>
      </c>
      <c r="BP1442">
        <v>300</v>
      </c>
      <c r="BQ1442">
        <v>300</v>
      </c>
      <c r="BR1442">
        <v>300</v>
      </c>
      <c r="BS1442">
        <v>0</v>
      </c>
      <c r="BT1442">
        <v>0</v>
      </c>
      <c r="BU1442" t="s">
        <v>1209</v>
      </c>
      <c r="BY1442" t="s">
        <v>1263</v>
      </c>
      <c r="BZ1442" t="s">
        <v>719</v>
      </c>
      <c r="CA1442">
        <v>0</v>
      </c>
      <c r="CB1442">
        <v>0</v>
      </c>
      <c r="CC1442">
        <v>0</v>
      </c>
      <c r="CD1442">
        <v>0</v>
      </c>
      <c r="CE1442" t="s">
        <v>1280</v>
      </c>
      <c r="CF1442">
        <v>300</v>
      </c>
      <c r="CJ1442" s="4" t="str">
        <f t="shared" si="220"/>
        <v>كوريك باليد</v>
      </c>
      <c r="CK1442" s="5">
        <f t="shared" si="221"/>
        <v>45505</v>
      </c>
      <c r="CL1442" s="4">
        <f t="shared" si="222"/>
        <v>125</v>
      </c>
      <c r="CN1442" s="4" t="str">
        <f t="shared" si="223"/>
        <v>كوريك باليد</v>
      </c>
      <c r="CO1442" s="5">
        <f t="shared" si="224"/>
        <v>45480</v>
      </c>
      <c r="CP1442" s="4">
        <f t="shared" si="225"/>
        <v>150</v>
      </c>
      <c r="CR1442" s="4">
        <f t="shared" si="226"/>
        <v>-25</v>
      </c>
      <c r="CS1442" s="6">
        <f t="shared" si="227"/>
        <v>-0.2</v>
      </c>
      <c r="CT1442">
        <f t="shared" si="228"/>
        <v>3750</v>
      </c>
      <c r="CU1442">
        <f t="shared" si="229"/>
        <v>3125</v>
      </c>
    </row>
    <row r="1443" spans="1:99" x14ac:dyDescent="0.3">
      <c r="A1443">
        <v>637</v>
      </c>
      <c r="B1443">
        <v>670</v>
      </c>
      <c r="C1443">
        <v>6</v>
      </c>
      <c r="D1443" t="s">
        <v>83</v>
      </c>
      <c r="E1443" t="s">
        <v>84</v>
      </c>
      <c r="H1443" t="s">
        <v>89</v>
      </c>
      <c r="I1443" t="s">
        <v>112</v>
      </c>
      <c r="J1443" t="s">
        <v>114</v>
      </c>
      <c r="K1443" t="s">
        <v>115</v>
      </c>
      <c r="L1443">
        <v>1</v>
      </c>
      <c r="M1443">
        <v>1</v>
      </c>
      <c r="N1443" s="2">
        <v>45493</v>
      </c>
      <c r="O1443" s="2">
        <v>45505</v>
      </c>
      <c r="P1443" t="s">
        <v>191</v>
      </c>
      <c r="Q1443" t="s">
        <v>257</v>
      </c>
      <c r="R1443" t="s">
        <v>431</v>
      </c>
      <c r="S1443" t="s">
        <v>431</v>
      </c>
      <c r="T1443" t="s">
        <v>604</v>
      </c>
      <c r="U1443" t="s">
        <v>714</v>
      </c>
      <c r="V1443">
        <v>125</v>
      </c>
      <c r="W1443">
        <v>25</v>
      </c>
      <c r="X1443" t="s">
        <v>721</v>
      </c>
      <c r="Y1443">
        <v>3125</v>
      </c>
      <c r="AB1443" s="2">
        <v>45430</v>
      </c>
      <c r="AC1443">
        <v>437.5</v>
      </c>
      <c r="AE1443">
        <v>0</v>
      </c>
      <c r="AF1443">
        <v>25</v>
      </c>
      <c r="AG1443">
        <v>0</v>
      </c>
      <c r="AH1443">
        <v>25</v>
      </c>
      <c r="AI1443">
        <v>0</v>
      </c>
      <c r="AJ1443" t="s">
        <v>729</v>
      </c>
      <c r="AK1443" t="s">
        <v>776</v>
      </c>
      <c r="AL1443" t="s">
        <v>827</v>
      </c>
      <c r="AM1443" t="s">
        <v>878</v>
      </c>
      <c r="AP1443">
        <v>99129</v>
      </c>
      <c r="AQ1443">
        <v>94850</v>
      </c>
      <c r="AR1443" t="s">
        <v>916</v>
      </c>
      <c r="AS1443" t="s">
        <v>83</v>
      </c>
      <c r="AU1443" t="s">
        <v>729</v>
      </c>
      <c r="AW1443" t="s">
        <v>932</v>
      </c>
      <c r="AX1443">
        <v>1832</v>
      </c>
      <c r="AY1443" t="s">
        <v>985</v>
      </c>
      <c r="AZ1443" t="s">
        <v>1002</v>
      </c>
      <c r="BA1443">
        <v>7</v>
      </c>
      <c r="BB1443" s="2">
        <v>45475</v>
      </c>
      <c r="BC1443" s="2">
        <v>45475</v>
      </c>
      <c r="BD1443">
        <v>7</v>
      </c>
      <c r="BE1443" t="s">
        <v>1011</v>
      </c>
      <c r="BG1443" t="s">
        <v>431</v>
      </c>
      <c r="BH1443" t="s">
        <v>604</v>
      </c>
      <c r="BI1443">
        <v>10</v>
      </c>
      <c r="BJ1443">
        <v>0</v>
      </c>
      <c r="BK1443" t="s">
        <v>714</v>
      </c>
      <c r="BL1443">
        <v>131.1</v>
      </c>
      <c r="BM1443">
        <v>115</v>
      </c>
      <c r="BN1443" t="s">
        <v>115</v>
      </c>
      <c r="BO1443">
        <v>1311</v>
      </c>
      <c r="BP1443">
        <v>1311</v>
      </c>
      <c r="BQ1443">
        <v>1150</v>
      </c>
      <c r="BR1443">
        <v>1150</v>
      </c>
      <c r="BS1443">
        <v>161</v>
      </c>
      <c r="BT1443">
        <v>161</v>
      </c>
      <c r="BV1443" t="s">
        <v>916</v>
      </c>
      <c r="BW1443" t="s">
        <v>1246</v>
      </c>
      <c r="BX1443" t="s">
        <v>1257</v>
      </c>
      <c r="BY1443" t="s">
        <v>1266</v>
      </c>
      <c r="BZ1443" t="s">
        <v>723</v>
      </c>
      <c r="CA1443">
        <v>0</v>
      </c>
      <c r="CB1443">
        <v>0</v>
      </c>
      <c r="CC1443">
        <v>0</v>
      </c>
      <c r="CD1443">
        <v>0</v>
      </c>
      <c r="CE1443" t="s">
        <v>1287</v>
      </c>
      <c r="CF1443">
        <v>1311</v>
      </c>
      <c r="CJ1443" s="4" t="str">
        <f t="shared" si="220"/>
        <v>كوريك باليد</v>
      </c>
      <c r="CK1443" s="5">
        <f t="shared" si="221"/>
        <v>45505</v>
      </c>
      <c r="CL1443" s="4">
        <f t="shared" si="222"/>
        <v>125</v>
      </c>
      <c r="CN1443" s="4" t="str">
        <f t="shared" si="223"/>
        <v>كوريك باليد</v>
      </c>
      <c r="CO1443" s="5">
        <f t="shared" si="224"/>
        <v>45475</v>
      </c>
      <c r="CP1443" s="4">
        <f t="shared" si="225"/>
        <v>131.1</v>
      </c>
      <c r="CR1443" s="4">
        <f t="shared" si="226"/>
        <v>-6.0999999999999943</v>
      </c>
      <c r="CS1443" s="6">
        <f t="shared" si="227"/>
        <v>-4.8799999999999955E-2</v>
      </c>
      <c r="CT1443">
        <f t="shared" si="228"/>
        <v>3277.5</v>
      </c>
      <c r="CU1443">
        <f t="shared" si="229"/>
        <v>3125</v>
      </c>
    </row>
    <row r="1444" spans="1:99" x14ac:dyDescent="0.3">
      <c r="A1444">
        <v>637</v>
      </c>
      <c r="B1444">
        <v>670</v>
      </c>
      <c r="C1444">
        <v>6</v>
      </c>
      <c r="D1444" t="s">
        <v>83</v>
      </c>
      <c r="E1444" t="s">
        <v>84</v>
      </c>
      <c r="H1444" t="s">
        <v>89</v>
      </c>
      <c r="I1444" t="s">
        <v>112</v>
      </c>
      <c r="J1444" t="s">
        <v>114</v>
      </c>
      <c r="K1444" t="s">
        <v>115</v>
      </c>
      <c r="L1444">
        <v>1</v>
      </c>
      <c r="M1444">
        <v>1</v>
      </c>
      <c r="N1444" s="2">
        <v>45493</v>
      </c>
      <c r="O1444" s="2">
        <v>45505</v>
      </c>
      <c r="P1444" t="s">
        <v>191</v>
      </c>
      <c r="Q1444" t="s">
        <v>257</v>
      </c>
      <c r="R1444" t="s">
        <v>431</v>
      </c>
      <c r="S1444" t="s">
        <v>431</v>
      </c>
      <c r="T1444" t="s">
        <v>604</v>
      </c>
      <c r="U1444" t="s">
        <v>714</v>
      </c>
      <c r="V1444">
        <v>125</v>
      </c>
      <c r="W1444">
        <v>25</v>
      </c>
      <c r="X1444" t="s">
        <v>721</v>
      </c>
      <c r="Y1444">
        <v>3125</v>
      </c>
      <c r="AB1444" s="2">
        <v>45430</v>
      </c>
      <c r="AC1444">
        <v>437.5</v>
      </c>
      <c r="AE1444">
        <v>0</v>
      </c>
      <c r="AF1444">
        <v>25</v>
      </c>
      <c r="AG1444">
        <v>0</v>
      </c>
      <c r="AH1444">
        <v>25</v>
      </c>
      <c r="AI1444">
        <v>0</v>
      </c>
      <c r="AJ1444" t="s">
        <v>729</v>
      </c>
      <c r="AK1444" t="s">
        <v>780</v>
      </c>
      <c r="AL1444" t="s">
        <v>831</v>
      </c>
      <c r="AM1444" t="s">
        <v>882</v>
      </c>
      <c r="AP1444">
        <v>99153</v>
      </c>
      <c r="AQ1444">
        <v>95383</v>
      </c>
      <c r="AR1444" t="s">
        <v>890</v>
      </c>
      <c r="AS1444" t="s">
        <v>83</v>
      </c>
      <c r="AU1444" t="s">
        <v>728</v>
      </c>
      <c r="AW1444" t="s">
        <v>85</v>
      </c>
      <c r="AX1444">
        <v>2162</v>
      </c>
      <c r="AY1444" t="s">
        <v>988</v>
      </c>
      <c r="AZ1444" t="s">
        <v>1001</v>
      </c>
      <c r="BA1444">
        <v>20</v>
      </c>
      <c r="BB1444" s="2">
        <v>45475</v>
      </c>
      <c r="BC1444" s="2">
        <v>45480</v>
      </c>
      <c r="BD1444">
        <v>2</v>
      </c>
      <c r="BE1444" t="s">
        <v>1010</v>
      </c>
      <c r="BF1444" t="s">
        <v>1049</v>
      </c>
      <c r="BG1444" t="s">
        <v>431</v>
      </c>
      <c r="BH1444" t="s">
        <v>604</v>
      </c>
      <c r="BI1444">
        <v>2</v>
      </c>
      <c r="BJ1444">
        <v>0</v>
      </c>
      <c r="BK1444" t="s">
        <v>714</v>
      </c>
      <c r="BL1444">
        <v>171</v>
      </c>
      <c r="BM1444">
        <v>150</v>
      </c>
      <c r="BN1444" t="s">
        <v>115</v>
      </c>
      <c r="BO1444">
        <v>342</v>
      </c>
      <c r="BP1444">
        <v>342</v>
      </c>
      <c r="BQ1444">
        <v>300</v>
      </c>
      <c r="BR1444">
        <v>300</v>
      </c>
      <c r="BS1444">
        <v>42</v>
      </c>
      <c r="BT1444">
        <v>42</v>
      </c>
      <c r="BV1444" t="s">
        <v>890</v>
      </c>
      <c r="BW1444" t="s">
        <v>1220</v>
      </c>
      <c r="BX1444" t="s">
        <v>1250</v>
      </c>
      <c r="BY1444" t="s">
        <v>1262</v>
      </c>
      <c r="BZ1444" t="s">
        <v>719</v>
      </c>
      <c r="CA1444">
        <v>2</v>
      </c>
      <c r="CB1444">
        <v>2</v>
      </c>
      <c r="CC1444">
        <v>0</v>
      </c>
      <c r="CD1444">
        <v>2</v>
      </c>
      <c r="CE1444" t="s">
        <v>1269</v>
      </c>
      <c r="CF1444">
        <v>0</v>
      </c>
      <c r="CJ1444" s="4" t="str">
        <f t="shared" si="220"/>
        <v>كوريك باليد</v>
      </c>
      <c r="CK1444" s="5">
        <f t="shared" si="221"/>
        <v>45505</v>
      </c>
      <c r="CL1444" s="4">
        <f t="shared" si="222"/>
        <v>125</v>
      </c>
      <c r="CN1444" s="4" t="str">
        <f t="shared" si="223"/>
        <v>كوريك باليد</v>
      </c>
      <c r="CO1444" s="5">
        <f t="shared" si="224"/>
        <v>45480</v>
      </c>
      <c r="CP1444" s="4">
        <f t="shared" si="225"/>
        <v>171</v>
      </c>
      <c r="CR1444" s="4">
        <f t="shared" si="226"/>
        <v>-46</v>
      </c>
      <c r="CS1444" s="6">
        <f t="shared" si="227"/>
        <v>-0.36799999999999999</v>
      </c>
      <c r="CT1444">
        <f t="shared" si="228"/>
        <v>4275</v>
      </c>
      <c r="CU1444">
        <f t="shared" si="229"/>
        <v>3125</v>
      </c>
    </row>
    <row r="1445" spans="1:99" x14ac:dyDescent="0.3">
      <c r="A1445">
        <v>637</v>
      </c>
      <c r="B1445">
        <v>673</v>
      </c>
      <c r="C1445">
        <v>13</v>
      </c>
      <c r="D1445" t="s">
        <v>83</v>
      </c>
      <c r="E1445" t="s">
        <v>84</v>
      </c>
      <c r="H1445" t="s">
        <v>89</v>
      </c>
      <c r="I1445" t="s">
        <v>112</v>
      </c>
      <c r="J1445" t="s">
        <v>114</v>
      </c>
      <c r="K1445" t="s">
        <v>115</v>
      </c>
      <c r="L1445">
        <v>2</v>
      </c>
      <c r="M1445">
        <v>1</v>
      </c>
      <c r="N1445" s="2">
        <v>45493</v>
      </c>
      <c r="O1445" s="2">
        <v>45505</v>
      </c>
      <c r="P1445" t="s">
        <v>191</v>
      </c>
      <c r="Q1445" t="s">
        <v>256</v>
      </c>
      <c r="R1445" t="s">
        <v>430</v>
      </c>
      <c r="S1445" t="s">
        <v>430</v>
      </c>
      <c r="T1445" t="s">
        <v>603</v>
      </c>
      <c r="U1445" t="s">
        <v>714</v>
      </c>
      <c r="V1445">
        <v>130</v>
      </c>
      <c r="W1445">
        <v>25</v>
      </c>
      <c r="X1445" t="s">
        <v>721</v>
      </c>
      <c r="Y1445">
        <v>3250</v>
      </c>
      <c r="AB1445" s="2">
        <v>45430</v>
      </c>
      <c r="AC1445">
        <v>455</v>
      </c>
      <c r="AE1445">
        <v>0</v>
      </c>
      <c r="AF1445">
        <v>25</v>
      </c>
      <c r="AG1445">
        <v>0</v>
      </c>
      <c r="AH1445">
        <v>25</v>
      </c>
      <c r="AI1445">
        <v>0</v>
      </c>
      <c r="AJ1445" t="s">
        <v>729</v>
      </c>
      <c r="AK1445" t="s">
        <v>758</v>
      </c>
      <c r="AL1445" t="s">
        <v>809</v>
      </c>
      <c r="AM1445" t="s">
        <v>860</v>
      </c>
      <c r="AP1445">
        <v>99257</v>
      </c>
      <c r="AQ1445">
        <v>95435</v>
      </c>
      <c r="AS1445" t="s">
        <v>83</v>
      </c>
      <c r="AU1445" t="s">
        <v>729</v>
      </c>
      <c r="AW1445" t="s">
        <v>85</v>
      </c>
      <c r="AX1445">
        <v>2162</v>
      </c>
      <c r="AY1445" t="s">
        <v>980</v>
      </c>
      <c r="AZ1445" t="s">
        <v>1001</v>
      </c>
      <c r="BA1445">
        <v>5</v>
      </c>
      <c r="BB1445" s="2">
        <v>45479</v>
      </c>
      <c r="BC1445" s="2">
        <v>45480</v>
      </c>
      <c r="BD1445">
        <v>8</v>
      </c>
      <c r="BE1445" t="s">
        <v>1010</v>
      </c>
      <c r="BF1445" t="s">
        <v>1045</v>
      </c>
      <c r="BG1445" t="s">
        <v>430</v>
      </c>
      <c r="BH1445" t="s">
        <v>603</v>
      </c>
      <c r="BI1445">
        <v>3</v>
      </c>
      <c r="BJ1445">
        <v>0</v>
      </c>
      <c r="BK1445" t="s">
        <v>714</v>
      </c>
      <c r="BL1445">
        <v>300</v>
      </c>
      <c r="BM1445">
        <v>300</v>
      </c>
      <c r="BN1445" t="s">
        <v>115</v>
      </c>
      <c r="BO1445">
        <v>900</v>
      </c>
      <c r="BP1445">
        <v>900</v>
      </c>
      <c r="BQ1445">
        <v>900</v>
      </c>
      <c r="BR1445">
        <v>900</v>
      </c>
      <c r="BS1445">
        <v>0</v>
      </c>
      <c r="BT1445">
        <v>0</v>
      </c>
      <c r="BU1445" t="s">
        <v>1209</v>
      </c>
      <c r="BY1445" t="s">
        <v>1263</v>
      </c>
      <c r="BZ1445" t="s">
        <v>719</v>
      </c>
      <c r="CA1445">
        <v>0</v>
      </c>
      <c r="CB1445">
        <v>0</v>
      </c>
      <c r="CC1445">
        <v>0</v>
      </c>
      <c r="CD1445">
        <v>0</v>
      </c>
      <c r="CE1445" t="s">
        <v>1302</v>
      </c>
      <c r="CF1445">
        <v>900</v>
      </c>
      <c r="CJ1445" s="4" t="str">
        <f t="shared" si="220"/>
        <v>جاروف خرسانة</v>
      </c>
      <c r="CK1445" s="5">
        <f t="shared" si="221"/>
        <v>45505</v>
      </c>
      <c r="CL1445" s="4">
        <f t="shared" si="222"/>
        <v>130</v>
      </c>
      <c r="CN1445" s="4" t="str">
        <f t="shared" si="223"/>
        <v>جاروف خرسانة</v>
      </c>
      <c r="CO1445" s="5">
        <f t="shared" si="224"/>
        <v>45480</v>
      </c>
      <c r="CP1445" s="4">
        <f t="shared" si="225"/>
        <v>300</v>
      </c>
      <c r="CR1445" s="4">
        <f t="shared" si="226"/>
        <v>-170</v>
      </c>
      <c r="CS1445" s="6">
        <f t="shared" si="227"/>
        <v>-1.3076923076923077</v>
      </c>
      <c r="CT1445">
        <f t="shared" si="228"/>
        <v>7500</v>
      </c>
      <c r="CU1445">
        <f t="shared" si="229"/>
        <v>3250</v>
      </c>
    </row>
    <row r="1446" spans="1:99" x14ac:dyDescent="0.3">
      <c r="A1446">
        <v>637</v>
      </c>
      <c r="B1446">
        <v>673</v>
      </c>
      <c r="C1446">
        <v>65</v>
      </c>
      <c r="D1446" t="s">
        <v>83</v>
      </c>
      <c r="E1446" t="s">
        <v>84</v>
      </c>
      <c r="H1446" t="s">
        <v>89</v>
      </c>
      <c r="I1446" t="s">
        <v>112</v>
      </c>
      <c r="J1446" t="s">
        <v>114</v>
      </c>
      <c r="K1446" t="s">
        <v>115</v>
      </c>
      <c r="L1446">
        <v>3</v>
      </c>
      <c r="M1446">
        <v>1</v>
      </c>
      <c r="N1446" s="2">
        <v>45493</v>
      </c>
      <c r="O1446" s="2">
        <v>45505</v>
      </c>
      <c r="P1446" t="s">
        <v>191</v>
      </c>
      <c r="Q1446" t="s">
        <v>198</v>
      </c>
      <c r="R1446" t="s">
        <v>372</v>
      </c>
      <c r="S1446" t="s">
        <v>372</v>
      </c>
      <c r="T1446" t="s">
        <v>546</v>
      </c>
      <c r="U1446" t="s">
        <v>714</v>
      </c>
      <c r="V1446">
        <v>17</v>
      </c>
      <c r="W1446">
        <v>50</v>
      </c>
      <c r="X1446" t="s">
        <v>721</v>
      </c>
      <c r="Y1446">
        <v>850</v>
      </c>
      <c r="AB1446" s="2">
        <v>45430</v>
      </c>
      <c r="AC1446">
        <v>119</v>
      </c>
      <c r="AE1446">
        <v>0</v>
      </c>
      <c r="AF1446">
        <v>50</v>
      </c>
      <c r="AG1446">
        <v>0</v>
      </c>
      <c r="AH1446">
        <v>50</v>
      </c>
      <c r="AI1446">
        <v>0</v>
      </c>
      <c r="AJ1446" t="s">
        <v>729</v>
      </c>
      <c r="AK1446" t="s">
        <v>749</v>
      </c>
      <c r="AL1446" t="s">
        <v>800</v>
      </c>
      <c r="AM1446" t="s">
        <v>851</v>
      </c>
      <c r="AP1446">
        <v>99089</v>
      </c>
      <c r="AQ1446">
        <v>92462</v>
      </c>
      <c r="AR1446">
        <v>90200</v>
      </c>
      <c r="AS1446" t="s">
        <v>83</v>
      </c>
      <c r="AU1446" t="s">
        <v>728</v>
      </c>
      <c r="AW1446" t="s">
        <v>85</v>
      </c>
      <c r="AX1446">
        <v>2162</v>
      </c>
      <c r="AY1446" t="s">
        <v>976</v>
      </c>
      <c r="AZ1446" t="s">
        <v>1001</v>
      </c>
      <c r="BA1446">
        <v>3</v>
      </c>
      <c r="BB1446" s="2">
        <v>45474</v>
      </c>
      <c r="BC1446" s="2">
        <v>45475</v>
      </c>
      <c r="BD1446">
        <v>2</v>
      </c>
      <c r="BE1446" t="s">
        <v>1010</v>
      </c>
      <c r="BF1446">
        <v>289</v>
      </c>
      <c r="BG1446" t="s">
        <v>372</v>
      </c>
      <c r="BH1446" t="s">
        <v>546</v>
      </c>
      <c r="BI1446">
        <v>5</v>
      </c>
      <c r="BJ1446">
        <v>0</v>
      </c>
      <c r="BK1446" t="s">
        <v>714</v>
      </c>
      <c r="BL1446">
        <v>28.5</v>
      </c>
      <c r="BM1446">
        <v>25</v>
      </c>
      <c r="BN1446" t="s">
        <v>115</v>
      </c>
      <c r="BO1446">
        <v>142.5</v>
      </c>
      <c r="BP1446">
        <v>142.5</v>
      </c>
      <c r="BQ1446">
        <v>125</v>
      </c>
      <c r="BR1446">
        <v>125</v>
      </c>
      <c r="BS1446">
        <v>17.5</v>
      </c>
      <c r="BT1446">
        <v>17.5</v>
      </c>
      <c r="BV1446">
        <v>90200</v>
      </c>
      <c r="BW1446" t="s">
        <v>1219</v>
      </c>
      <c r="BX1446" t="s">
        <v>1251</v>
      </c>
      <c r="BY1446" t="s">
        <v>1264</v>
      </c>
      <c r="BZ1446" t="s">
        <v>719</v>
      </c>
      <c r="CA1446">
        <v>5</v>
      </c>
      <c r="CB1446">
        <v>5</v>
      </c>
      <c r="CC1446">
        <v>0</v>
      </c>
      <c r="CD1446">
        <v>5</v>
      </c>
      <c r="CE1446" t="s">
        <v>1269</v>
      </c>
      <c r="CF1446">
        <v>0</v>
      </c>
      <c r="CJ1446" s="4" t="str">
        <f t="shared" si="220"/>
        <v>فرشة سلك يدوي</v>
      </c>
      <c r="CK1446" s="5">
        <f t="shared" si="221"/>
        <v>45505</v>
      </c>
      <c r="CL1446" s="4">
        <f t="shared" si="222"/>
        <v>17</v>
      </c>
      <c r="CN1446" s="4" t="str">
        <f t="shared" si="223"/>
        <v>فرشة سلك يدوي</v>
      </c>
      <c r="CO1446" s="5">
        <f t="shared" si="224"/>
        <v>45475</v>
      </c>
      <c r="CP1446" s="4">
        <f t="shared" si="225"/>
        <v>28.5</v>
      </c>
      <c r="CR1446" s="4">
        <f t="shared" si="226"/>
        <v>-11.5</v>
      </c>
      <c r="CS1446" s="6">
        <f t="shared" si="227"/>
        <v>-0.67647058823529416</v>
      </c>
      <c r="CT1446">
        <f t="shared" si="228"/>
        <v>1425</v>
      </c>
      <c r="CU1446">
        <f t="shared" si="229"/>
        <v>850</v>
      </c>
    </row>
    <row r="1447" spans="1:99" x14ac:dyDescent="0.3">
      <c r="A1447">
        <v>637</v>
      </c>
      <c r="B1447">
        <v>673</v>
      </c>
      <c r="C1447">
        <v>65</v>
      </c>
      <c r="D1447" t="s">
        <v>83</v>
      </c>
      <c r="E1447" t="s">
        <v>84</v>
      </c>
      <c r="H1447" t="s">
        <v>89</v>
      </c>
      <c r="I1447" t="s">
        <v>112</v>
      </c>
      <c r="J1447" t="s">
        <v>114</v>
      </c>
      <c r="K1447" t="s">
        <v>115</v>
      </c>
      <c r="L1447">
        <v>3</v>
      </c>
      <c r="M1447">
        <v>1</v>
      </c>
      <c r="N1447" s="2">
        <v>45493</v>
      </c>
      <c r="O1447" s="2">
        <v>45505</v>
      </c>
      <c r="P1447" t="s">
        <v>191</v>
      </c>
      <c r="Q1447" t="s">
        <v>198</v>
      </c>
      <c r="R1447" t="s">
        <v>372</v>
      </c>
      <c r="S1447" t="s">
        <v>372</v>
      </c>
      <c r="T1447" t="s">
        <v>546</v>
      </c>
      <c r="U1447" t="s">
        <v>714</v>
      </c>
      <c r="V1447">
        <v>17</v>
      </c>
      <c r="W1447">
        <v>50</v>
      </c>
      <c r="X1447" t="s">
        <v>721</v>
      </c>
      <c r="Y1447">
        <v>850</v>
      </c>
      <c r="AB1447" s="2">
        <v>45430</v>
      </c>
      <c r="AC1447">
        <v>119</v>
      </c>
      <c r="AE1447">
        <v>0</v>
      </c>
      <c r="AF1447">
        <v>50</v>
      </c>
      <c r="AG1447">
        <v>0</v>
      </c>
      <c r="AH1447">
        <v>50</v>
      </c>
      <c r="AI1447">
        <v>0</v>
      </c>
      <c r="AJ1447" t="s">
        <v>729</v>
      </c>
      <c r="AK1447" t="s">
        <v>746</v>
      </c>
      <c r="AL1447" t="s">
        <v>797</v>
      </c>
      <c r="AM1447" t="s">
        <v>848</v>
      </c>
      <c r="AP1447">
        <v>99203</v>
      </c>
      <c r="AQ1447">
        <v>95313</v>
      </c>
      <c r="AS1447" t="s">
        <v>83</v>
      </c>
      <c r="AU1447" t="s">
        <v>922</v>
      </c>
      <c r="AW1447" t="s">
        <v>85</v>
      </c>
      <c r="AX1447">
        <v>2162</v>
      </c>
      <c r="AY1447" t="s">
        <v>968</v>
      </c>
      <c r="AZ1447" t="s">
        <v>1001</v>
      </c>
      <c r="BA1447">
        <v>3</v>
      </c>
      <c r="BB1447" s="2">
        <v>45477</v>
      </c>
      <c r="BC1447" s="2">
        <v>45480</v>
      </c>
      <c r="BD1447">
        <v>8</v>
      </c>
      <c r="BE1447" t="s">
        <v>1010</v>
      </c>
      <c r="BG1447" t="s">
        <v>372</v>
      </c>
      <c r="BH1447" t="s">
        <v>546</v>
      </c>
      <c r="BI1447">
        <v>20</v>
      </c>
      <c r="BJ1447">
        <v>0</v>
      </c>
      <c r="BK1447" t="s">
        <v>714</v>
      </c>
      <c r="BL1447">
        <v>22.8</v>
      </c>
      <c r="BM1447">
        <v>20</v>
      </c>
      <c r="BN1447" t="s">
        <v>115</v>
      </c>
      <c r="BO1447">
        <v>456</v>
      </c>
      <c r="BP1447">
        <v>456</v>
      </c>
      <c r="BQ1447">
        <v>400</v>
      </c>
      <c r="BR1447">
        <v>400</v>
      </c>
      <c r="BS1447">
        <v>56</v>
      </c>
      <c r="BT1447">
        <v>56</v>
      </c>
      <c r="BY1447" t="s">
        <v>1263</v>
      </c>
      <c r="BZ1447" t="s">
        <v>719</v>
      </c>
      <c r="CA1447">
        <v>20</v>
      </c>
      <c r="CB1447">
        <v>20</v>
      </c>
      <c r="CC1447">
        <v>0</v>
      </c>
      <c r="CD1447">
        <v>20</v>
      </c>
      <c r="CE1447" t="s">
        <v>1269</v>
      </c>
      <c r="CF1447">
        <v>0</v>
      </c>
      <c r="CJ1447" s="4" t="str">
        <f t="shared" si="220"/>
        <v>فرشة سلك يدوي</v>
      </c>
      <c r="CK1447" s="5">
        <f t="shared" si="221"/>
        <v>45505</v>
      </c>
      <c r="CL1447" s="4">
        <f t="shared" si="222"/>
        <v>17</v>
      </c>
      <c r="CN1447" s="4" t="str">
        <f t="shared" si="223"/>
        <v>فرشة سلك يدوي</v>
      </c>
      <c r="CO1447" s="5">
        <f t="shared" si="224"/>
        <v>45480</v>
      </c>
      <c r="CP1447" s="4">
        <f t="shared" si="225"/>
        <v>22.8</v>
      </c>
      <c r="CR1447" s="4">
        <f t="shared" si="226"/>
        <v>-5.8000000000000007</v>
      </c>
      <c r="CS1447" s="6">
        <f t="shared" si="227"/>
        <v>-0.34117647058823536</v>
      </c>
      <c r="CT1447">
        <f t="shared" si="228"/>
        <v>1140</v>
      </c>
      <c r="CU1447">
        <f t="shared" si="229"/>
        <v>850</v>
      </c>
    </row>
    <row r="1448" spans="1:99" x14ac:dyDescent="0.3">
      <c r="A1448">
        <v>637</v>
      </c>
      <c r="B1448">
        <v>673</v>
      </c>
      <c r="C1448">
        <v>29</v>
      </c>
      <c r="D1448" t="s">
        <v>83</v>
      </c>
      <c r="E1448" t="s">
        <v>84</v>
      </c>
      <c r="H1448" t="s">
        <v>89</v>
      </c>
      <c r="I1448" t="s">
        <v>112</v>
      </c>
      <c r="J1448" t="s">
        <v>114</v>
      </c>
      <c r="K1448" t="s">
        <v>115</v>
      </c>
      <c r="L1448">
        <v>8</v>
      </c>
      <c r="M1448">
        <v>1</v>
      </c>
      <c r="N1448" s="2">
        <v>45493</v>
      </c>
      <c r="O1448" s="2">
        <v>45505</v>
      </c>
      <c r="P1448" t="s">
        <v>191</v>
      </c>
      <c r="Q1448" t="s">
        <v>279</v>
      </c>
      <c r="R1448" t="s">
        <v>453</v>
      </c>
      <c r="S1448" t="s">
        <v>453</v>
      </c>
      <c r="T1448" t="s">
        <v>626</v>
      </c>
      <c r="U1448" t="s">
        <v>714</v>
      </c>
      <c r="V1448">
        <v>23.5</v>
      </c>
      <c r="W1448">
        <v>50</v>
      </c>
      <c r="X1448" t="s">
        <v>721</v>
      </c>
      <c r="Y1448">
        <v>1175</v>
      </c>
      <c r="AB1448" s="2">
        <v>45430</v>
      </c>
      <c r="AC1448">
        <v>164.5</v>
      </c>
      <c r="AE1448">
        <v>0</v>
      </c>
      <c r="AF1448">
        <v>50</v>
      </c>
      <c r="AG1448">
        <v>0</v>
      </c>
      <c r="AH1448">
        <v>50</v>
      </c>
      <c r="AI1448">
        <v>0</v>
      </c>
      <c r="AJ1448" t="s">
        <v>729</v>
      </c>
      <c r="AK1448" t="s">
        <v>740</v>
      </c>
      <c r="AL1448" t="s">
        <v>791</v>
      </c>
      <c r="AM1448" t="s">
        <v>842</v>
      </c>
      <c r="AP1448">
        <v>99343</v>
      </c>
      <c r="AQ1448">
        <v>94546</v>
      </c>
      <c r="AS1448" t="s">
        <v>83</v>
      </c>
      <c r="AU1448" t="s">
        <v>729</v>
      </c>
      <c r="AW1448" t="s">
        <v>85</v>
      </c>
      <c r="AX1448">
        <v>2162</v>
      </c>
      <c r="AY1448" t="s">
        <v>971</v>
      </c>
      <c r="AZ1448" t="s">
        <v>1001</v>
      </c>
      <c r="BA1448">
        <v>1</v>
      </c>
      <c r="BB1448" s="2">
        <v>45482</v>
      </c>
      <c r="BC1448" s="2">
        <v>45483</v>
      </c>
      <c r="BD1448">
        <v>3</v>
      </c>
      <c r="BE1448" t="s">
        <v>1010</v>
      </c>
      <c r="BF1448" t="s">
        <v>1192</v>
      </c>
      <c r="BG1448" t="s">
        <v>453</v>
      </c>
      <c r="BH1448" t="s">
        <v>626</v>
      </c>
      <c r="BI1448">
        <v>5</v>
      </c>
      <c r="BJ1448">
        <v>0</v>
      </c>
      <c r="BK1448" t="s">
        <v>714</v>
      </c>
      <c r="BL1448">
        <v>34.200000000000003</v>
      </c>
      <c r="BM1448">
        <v>30</v>
      </c>
      <c r="BN1448" t="s">
        <v>115</v>
      </c>
      <c r="BO1448">
        <v>171</v>
      </c>
      <c r="BP1448">
        <v>171</v>
      </c>
      <c r="BQ1448">
        <v>150</v>
      </c>
      <c r="BR1448">
        <v>150</v>
      </c>
      <c r="BS1448">
        <v>21</v>
      </c>
      <c r="BT1448">
        <v>21</v>
      </c>
      <c r="BY1448" t="s">
        <v>1263</v>
      </c>
      <c r="BZ1448" t="s">
        <v>719</v>
      </c>
      <c r="CA1448">
        <v>5</v>
      </c>
      <c r="CB1448">
        <v>0</v>
      </c>
      <c r="CC1448">
        <v>0</v>
      </c>
      <c r="CD1448">
        <v>0</v>
      </c>
      <c r="CE1448" t="s">
        <v>1285</v>
      </c>
      <c r="CF1448">
        <v>171</v>
      </c>
      <c r="CJ1448" s="4" t="str">
        <f t="shared" si="220"/>
        <v>غيار رولة دهان كبيرة</v>
      </c>
      <c r="CK1448" s="5">
        <f t="shared" si="221"/>
        <v>45505</v>
      </c>
      <c r="CL1448" s="4">
        <f t="shared" si="222"/>
        <v>23.5</v>
      </c>
      <c r="CN1448" s="4" t="str">
        <f t="shared" si="223"/>
        <v>غيار رولة دهان كبيرة</v>
      </c>
      <c r="CO1448" s="5">
        <f t="shared" si="224"/>
        <v>45483</v>
      </c>
      <c r="CP1448" s="4">
        <f t="shared" si="225"/>
        <v>34.200000000000003</v>
      </c>
      <c r="CR1448" s="4">
        <f t="shared" si="226"/>
        <v>-10.700000000000003</v>
      </c>
      <c r="CS1448" s="6">
        <f t="shared" si="227"/>
        <v>-0.45531914893617031</v>
      </c>
      <c r="CT1448">
        <f t="shared" si="228"/>
        <v>1710.0000000000002</v>
      </c>
      <c r="CU1448">
        <f t="shared" si="229"/>
        <v>1175</v>
      </c>
    </row>
    <row r="1449" spans="1:99" x14ac:dyDescent="0.3">
      <c r="A1449">
        <v>637</v>
      </c>
      <c r="B1449">
        <v>673</v>
      </c>
      <c r="C1449">
        <v>29</v>
      </c>
      <c r="D1449" t="s">
        <v>83</v>
      </c>
      <c r="E1449" t="s">
        <v>84</v>
      </c>
      <c r="H1449" t="s">
        <v>89</v>
      </c>
      <c r="I1449" t="s">
        <v>112</v>
      </c>
      <c r="J1449" t="s">
        <v>114</v>
      </c>
      <c r="K1449" t="s">
        <v>115</v>
      </c>
      <c r="L1449">
        <v>8</v>
      </c>
      <c r="M1449">
        <v>1</v>
      </c>
      <c r="N1449" s="2">
        <v>45493</v>
      </c>
      <c r="O1449" s="2">
        <v>45505</v>
      </c>
      <c r="P1449" t="s">
        <v>191</v>
      </c>
      <c r="Q1449" t="s">
        <v>279</v>
      </c>
      <c r="R1449" t="s">
        <v>453</v>
      </c>
      <c r="S1449" t="s">
        <v>453</v>
      </c>
      <c r="T1449" t="s">
        <v>626</v>
      </c>
      <c r="U1449" t="s">
        <v>714</v>
      </c>
      <c r="V1449">
        <v>23.5</v>
      </c>
      <c r="W1449">
        <v>50</v>
      </c>
      <c r="X1449" t="s">
        <v>721</v>
      </c>
      <c r="Y1449">
        <v>1175</v>
      </c>
      <c r="AB1449" s="2">
        <v>45430</v>
      </c>
      <c r="AC1449">
        <v>164.5</v>
      </c>
      <c r="AE1449">
        <v>0</v>
      </c>
      <c r="AF1449">
        <v>50</v>
      </c>
      <c r="AG1449">
        <v>0</v>
      </c>
      <c r="AH1449">
        <v>50</v>
      </c>
      <c r="AI1449">
        <v>0</v>
      </c>
      <c r="AJ1449" t="s">
        <v>729</v>
      </c>
      <c r="AK1449" t="s">
        <v>751</v>
      </c>
      <c r="AL1449" t="s">
        <v>802</v>
      </c>
      <c r="AM1449" t="s">
        <v>853</v>
      </c>
      <c r="AP1449">
        <v>99278</v>
      </c>
      <c r="AQ1449">
        <v>95304</v>
      </c>
      <c r="AR1449" t="s">
        <v>887</v>
      </c>
      <c r="AS1449" t="s">
        <v>83</v>
      </c>
      <c r="AU1449" t="s">
        <v>729</v>
      </c>
      <c r="AW1449" t="s">
        <v>85</v>
      </c>
      <c r="AX1449">
        <v>2162</v>
      </c>
      <c r="AY1449" t="s">
        <v>963</v>
      </c>
      <c r="AZ1449" t="s">
        <v>1001</v>
      </c>
      <c r="BA1449">
        <v>1</v>
      </c>
      <c r="BB1449" s="2">
        <v>45480</v>
      </c>
      <c r="BC1449" s="2">
        <v>45481</v>
      </c>
      <c r="BD1449">
        <v>3</v>
      </c>
      <c r="BE1449" t="s">
        <v>1010</v>
      </c>
      <c r="BG1449" t="s">
        <v>453</v>
      </c>
      <c r="BH1449" t="s">
        <v>626</v>
      </c>
      <c r="BI1449">
        <v>10</v>
      </c>
      <c r="BJ1449">
        <v>0</v>
      </c>
      <c r="BK1449" t="s">
        <v>714</v>
      </c>
      <c r="BL1449">
        <v>34.200000000000003</v>
      </c>
      <c r="BM1449">
        <v>30</v>
      </c>
      <c r="BN1449" t="s">
        <v>115</v>
      </c>
      <c r="BO1449">
        <v>342</v>
      </c>
      <c r="BP1449">
        <v>342</v>
      </c>
      <c r="BQ1449">
        <v>300</v>
      </c>
      <c r="BR1449">
        <v>300</v>
      </c>
      <c r="BS1449">
        <v>42</v>
      </c>
      <c r="BT1449">
        <v>42</v>
      </c>
      <c r="BY1449" t="s">
        <v>1263</v>
      </c>
      <c r="BZ1449" t="s">
        <v>719</v>
      </c>
      <c r="CA1449">
        <v>0</v>
      </c>
      <c r="CB1449">
        <v>0</v>
      </c>
      <c r="CC1449">
        <v>0</v>
      </c>
      <c r="CD1449">
        <v>0</v>
      </c>
      <c r="CE1449" t="s">
        <v>1287</v>
      </c>
      <c r="CF1449">
        <v>342</v>
      </c>
      <c r="CJ1449" s="4" t="str">
        <f t="shared" si="220"/>
        <v>غيار رولة دهان كبيرة</v>
      </c>
      <c r="CK1449" s="5">
        <f t="shared" si="221"/>
        <v>45505</v>
      </c>
      <c r="CL1449" s="4">
        <f t="shared" si="222"/>
        <v>23.5</v>
      </c>
      <c r="CN1449" s="4" t="str">
        <f t="shared" si="223"/>
        <v>غيار رولة دهان كبيرة</v>
      </c>
      <c r="CO1449" s="5">
        <f t="shared" si="224"/>
        <v>45481</v>
      </c>
      <c r="CP1449" s="4">
        <f t="shared" si="225"/>
        <v>34.200000000000003</v>
      </c>
      <c r="CR1449" s="4">
        <f t="shared" si="226"/>
        <v>-10.700000000000003</v>
      </c>
      <c r="CS1449" s="6">
        <f t="shared" si="227"/>
        <v>-0.45531914893617031</v>
      </c>
      <c r="CT1449">
        <f t="shared" si="228"/>
        <v>1710.0000000000002</v>
      </c>
      <c r="CU1449">
        <f t="shared" si="229"/>
        <v>1175</v>
      </c>
    </row>
    <row r="1450" spans="1:99" x14ac:dyDescent="0.3">
      <c r="A1450">
        <v>637</v>
      </c>
      <c r="B1450">
        <v>673</v>
      </c>
      <c r="C1450">
        <v>28</v>
      </c>
      <c r="D1450" t="s">
        <v>83</v>
      </c>
      <c r="E1450" t="s">
        <v>84</v>
      </c>
      <c r="H1450" t="s">
        <v>89</v>
      </c>
      <c r="I1450" t="s">
        <v>112</v>
      </c>
      <c r="J1450" t="s">
        <v>114</v>
      </c>
      <c r="K1450" t="s">
        <v>115</v>
      </c>
      <c r="L1450">
        <v>11</v>
      </c>
      <c r="M1450">
        <v>1</v>
      </c>
      <c r="N1450" s="2">
        <v>45493</v>
      </c>
      <c r="O1450" s="2">
        <v>45505</v>
      </c>
      <c r="P1450" t="s">
        <v>191</v>
      </c>
      <c r="Q1450" t="s">
        <v>365</v>
      </c>
      <c r="R1450" t="s">
        <v>539</v>
      </c>
      <c r="S1450" t="s">
        <v>539</v>
      </c>
      <c r="T1450" t="s">
        <v>711</v>
      </c>
      <c r="U1450" t="s">
        <v>714</v>
      </c>
      <c r="V1450">
        <v>23.5</v>
      </c>
      <c r="W1450">
        <v>50</v>
      </c>
      <c r="X1450" t="s">
        <v>721</v>
      </c>
      <c r="Y1450">
        <v>1175</v>
      </c>
      <c r="AB1450" s="2">
        <v>45430</v>
      </c>
      <c r="AC1450">
        <v>164.5</v>
      </c>
      <c r="AE1450">
        <v>0</v>
      </c>
      <c r="AF1450">
        <v>50</v>
      </c>
      <c r="AG1450">
        <v>0</v>
      </c>
      <c r="AH1450">
        <v>50</v>
      </c>
      <c r="AI1450">
        <v>0</v>
      </c>
      <c r="AJ1450" t="s">
        <v>729</v>
      </c>
      <c r="AK1450" t="s">
        <v>751</v>
      </c>
      <c r="AL1450" t="s">
        <v>802</v>
      </c>
      <c r="AM1450" t="s">
        <v>853</v>
      </c>
      <c r="AP1450">
        <v>99278</v>
      </c>
      <c r="AQ1450">
        <v>95304</v>
      </c>
      <c r="AR1450" t="s">
        <v>887</v>
      </c>
      <c r="AS1450" t="s">
        <v>83</v>
      </c>
      <c r="AU1450" t="s">
        <v>729</v>
      </c>
      <c r="AW1450" t="s">
        <v>85</v>
      </c>
      <c r="AX1450">
        <v>2162</v>
      </c>
      <c r="AY1450" t="s">
        <v>963</v>
      </c>
      <c r="AZ1450" t="s">
        <v>1001</v>
      </c>
      <c r="BA1450">
        <v>4</v>
      </c>
      <c r="BB1450" s="2">
        <v>45480</v>
      </c>
      <c r="BC1450" s="2">
        <v>45481</v>
      </c>
      <c r="BD1450">
        <v>2</v>
      </c>
      <c r="BE1450" t="s">
        <v>1010</v>
      </c>
      <c r="BG1450" t="s">
        <v>539</v>
      </c>
      <c r="BH1450" t="s">
        <v>711</v>
      </c>
      <c r="BI1450">
        <v>4</v>
      </c>
      <c r="BJ1450">
        <v>0</v>
      </c>
      <c r="BK1450" t="s">
        <v>714</v>
      </c>
      <c r="BL1450">
        <v>28.5</v>
      </c>
      <c r="BM1450">
        <v>25</v>
      </c>
      <c r="BN1450" t="s">
        <v>115</v>
      </c>
      <c r="BO1450">
        <v>114</v>
      </c>
      <c r="BP1450">
        <v>114</v>
      </c>
      <c r="BQ1450">
        <v>100</v>
      </c>
      <c r="BR1450">
        <v>100</v>
      </c>
      <c r="BS1450">
        <v>14</v>
      </c>
      <c r="BT1450">
        <v>14</v>
      </c>
      <c r="BY1450" t="s">
        <v>1263</v>
      </c>
      <c r="BZ1450" t="s">
        <v>719</v>
      </c>
      <c r="CA1450">
        <v>0</v>
      </c>
      <c r="CB1450">
        <v>0</v>
      </c>
      <c r="CC1450">
        <v>0</v>
      </c>
      <c r="CD1450">
        <v>0</v>
      </c>
      <c r="CE1450" t="s">
        <v>1312</v>
      </c>
      <c r="CF1450">
        <v>114</v>
      </c>
      <c r="CJ1450" s="4" t="str">
        <f t="shared" si="220"/>
        <v>يد رولة دهان كبيرة</v>
      </c>
      <c r="CK1450" s="5">
        <f t="shared" si="221"/>
        <v>45505</v>
      </c>
      <c r="CL1450" s="4">
        <f t="shared" si="222"/>
        <v>23.5</v>
      </c>
      <c r="CN1450" s="4" t="str">
        <f t="shared" si="223"/>
        <v>يد رولة دهان كبيرة</v>
      </c>
      <c r="CO1450" s="5">
        <f t="shared" si="224"/>
        <v>45481</v>
      </c>
      <c r="CP1450" s="4">
        <f t="shared" si="225"/>
        <v>28.5</v>
      </c>
      <c r="CR1450" s="4">
        <f t="shared" si="226"/>
        <v>-5</v>
      </c>
      <c r="CS1450" s="6">
        <f t="shared" si="227"/>
        <v>-0.21276595744680851</v>
      </c>
      <c r="CT1450">
        <f t="shared" si="228"/>
        <v>1425</v>
      </c>
      <c r="CU1450">
        <f t="shared" si="229"/>
        <v>1175</v>
      </c>
    </row>
    <row r="1451" spans="1:99" x14ac:dyDescent="0.3">
      <c r="A1451">
        <v>637</v>
      </c>
      <c r="B1451">
        <v>816</v>
      </c>
      <c r="C1451">
        <v>6</v>
      </c>
      <c r="D1451" t="s">
        <v>83</v>
      </c>
      <c r="E1451" t="s">
        <v>84</v>
      </c>
      <c r="H1451" t="s">
        <v>89</v>
      </c>
      <c r="I1451" t="s">
        <v>112</v>
      </c>
      <c r="J1451" t="s">
        <v>114</v>
      </c>
      <c r="K1451" t="s">
        <v>115</v>
      </c>
      <c r="L1451">
        <v>14</v>
      </c>
      <c r="M1451">
        <v>1</v>
      </c>
      <c r="N1451" s="2">
        <v>45493</v>
      </c>
      <c r="O1451" s="2">
        <v>45505</v>
      </c>
      <c r="P1451" t="s">
        <v>191</v>
      </c>
      <c r="Q1451" t="s">
        <v>259</v>
      </c>
      <c r="R1451" t="s">
        <v>433</v>
      </c>
      <c r="S1451" t="s">
        <v>433</v>
      </c>
      <c r="T1451" t="s">
        <v>606</v>
      </c>
      <c r="U1451" t="s">
        <v>714</v>
      </c>
      <c r="V1451">
        <v>29</v>
      </c>
      <c r="W1451">
        <v>100</v>
      </c>
      <c r="X1451" t="s">
        <v>721</v>
      </c>
      <c r="Y1451">
        <v>2900</v>
      </c>
      <c r="AB1451" s="2">
        <v>45495</v>
      </c>
      <c r="AC1451">
        <v>406</v>
      </c>
      <c r="AE1451">
        <v>0</v>
      </c>
      <c r="AF1451">
        <v>100</v>
      </c>
      <c r="AG1451">
        <v>0</v>
      </c>
      <c r="AH1451">
        <v>100</v>
      </c>
      <c r="AI1451">
        <v>0</v>
      </c>
      <c r="AJ1451" t="s">
        <v>729</v>
      </c>
      <c r="AK1451" t="s">
        <v>734</v>
      </c>
      <c r="AL1451" t="s">
        <v>785</v>
      </c>
      <c r="AM1451" t="s">
        <v>836</v>
      </c>
      <c r="AP1451">
        <v>99205</v>
      </c>
      <c r="AQ1451">
        <v>95115</v>
      </c>
      <c r="AS1451" t="s">
        <v>83</v>
      </c>
      <c r="AU1451" t="s">
        <v>729</v>
      </c>
      <c r="AW1451" t="s">
        <v>943</v>
      </c>
      <c r="AX1451">
        <v>13498</v>
      </c>
      <c r="AY1451" t="s">
        <v>985</v>
      </c>
      <c r="AZ1451" t="s">
        <v>1002</v>
      </c>
      <c r="BA1451">
        <v>8</v>
      </c>
      <c r="BB1451" s="2">
        <v>45477</v>
      </c>
      <c r="BC1451" s="2">
        <v>45477</v>
      </c>
      <c r="BD1451">
        <v>10</v>
      </c>
      <c r="BE1451" t="s">
        <v>1011</v>
      </c>
      <c r="BG1451" t="s">
        <v>433</v>
      </c>
      <c r="BH1451" t="s">
        <v>606</v>
      </c>
      <c r="BI1451">
        <v>150</v>
      </c>
      <c r="BJ1451">
        <v>0</v>
      </c>
      <c r="BK1451" t="s">
        <v>714</v>
      </c>
      <c r="BL1451">
        <v>37.619999999999997</v>
      </c>
      <c r="BM1451">
        <v>33</v>
      </c>
      <c r="BN1451" t="s">
        <v>115</v>
      </c>
      <c r="BO1451">
        <v>5643</v>
      </c>
      <c r="BP1451">
        <v>5643</v>
      </c>
      <c r="BQ1451">
        <v>4950</v>
      </c>
      <c r="BR1451">
        <v>4950</v>
      </c>
      <c r="BS1451">
        <v>693</v>
      </c>
      <c r="BT1451">
        <v>693</v>
      </c>
      <c r="BY1451" t="s">
        <v>1263</v>
      </c>
      <c r="BZ1451" t="s">
        <v>723</v>
      </c>
      <c r="CA1451">
        <v>0</v>
      </c>
      <c r="CB1451">
        <v>0</v>
      </c>
      <c r="CC1451">
        <v>0</v>
      </c>
      <c r="CD1451">
        <v>0</v>
      </c>
      <c r="CE1451" t="s">
        <v>1297</v>
      </c>
      <c r="CF1451">
        <v>5643</v>
      </c>
      <c r="CJ1451" s="4" t="str">
        <f t="shared" si="220"/>
        <v>جوانتي باور جراب</v>
      </c>
      <c r="CK1451" s="5">
        <f t="shared" si="221"/>
        <v>45505</v>
      </c>
      <c r="CL1451" s="4">
        <f t="shared" si="222"/>
        <v>29</v>
      </c>
      <c r="CN1451" s="4" t="str">
        <f t="shared" si="223"/>
        <v>جوانتي باور جراب</v>
      </c>
      <c r="CO1451" s="5">
        <f t="shared" si="224"/>
        <v>45477</v>
      </c>
      <c r="CP1451" s="4">
        <f t="shared" si="225"/>
        <v>37.619999999999997</v>
      </c>
      <c r="CR1451" s="4">
        <f t="shared" si="226"/>
        <v>-8.6199999999999974</v>
      </c>
      <c r="CS1451" s="6">
        <f t="shared" si="227"/>
        <v>-0.29724137931034472</v>
      </c>
      <c r="CT1451">
        <f t="shared" si="228"/>
        <v>3761.9999999999995</v>
      </c>
      <c r="CU1451">
        <f t="shared" si="229"/>
        <v>2900</v>
      </c>
    </row>
    <row r="1452" spans="1:99" x14ac:dyDescent="0.3">
      <c r="A1452">
        <v>637</v>
      </c>
      <c r="B1452">
        <v>816</v>
      </c>
      <c r="C1452">
        <v>6</v>
      </c>
      <c r="D1452" t="s">
        <v>83</v>
      </c>
      <c r="E1452" t="s">
        <v>84</v>
      </c>
      <c r="H1452" t="s">
        <v>89</v>
      </c>
      <c r="I1452" t="s">
        <v>112</v>
      </c>
      <c r="J1452" t="s">
        <v>114</v>
      </c>
      <c r="K1452" t="s">
        <v>115</v>
      </c>
      <c r="L1452">
        <v>14</v>
      </c>
      <c r="M1452">
        <v>1</v>
      </c>
      <c r="N1452" s="2">
        <v>45493</v>
      </c>
      <c r="O1452" s="2">
        <v>45505</v>
      </c>
      <c r="P1452" t="s">
        <v>191</v>
      </c>
      <c r="Q1452" t="s">
        <v>259</v>
      </c>
      <c r="R1452" t="s">
        <v>433</v>
      </c>
      <c r="S1452" t="s">
        <v>433</v>
      </c>
      <c r="T1452" t="s">
        <v>606</v>
      </c>
      <c r="U1452" t="s">
        <v>714</v>
      </c>
      <c r="V1452">
        <v>29</v>
      </c>
      <c r="W1452">
        <v>100</v>
      </c>
      <c r="X1452" t="s">
        <v>721</v>
      </c>
      <c r="Y1452">
        <v>2900</v>
      </c>
      <c r="AB1452" s="2">
        <v>45495</v>
      </c>
      <c r="AC1452">
        <v>406</v>
      </c>
      <c r="AE1452">
        <v>0</v>
      </c>
      <c r="AF1452">
        <v>100</v>
      </c>
      <c r="AG1452">
        <v>0</v>
      </c>
      <c r="AH1452">
        <v>100</v>
      </c>
      <c r="AI1452">
        <v>0</v>
      </c>
      <c r="AJ1452" t="s">
        <v>729</v>
      </c>
      <c r="AK1452" t="s">
        <v>770</v>
      </c>
      <c r="AL1452" t="s">
        <v>821</v>
      </c>
      <c r="AM1452" t="s">
        <v>872</v>
      </c>
      <c r="AP1452">
        <v>99208</v>
      </c>
      <c r="AQ1452">
        <v>95075</v>
      </c>
      <c r="AR1452" t="s">
        <v>896</v>
      </c>
      <c r="AS1452" t="s">
        <v>83</v>
      </c>
      <c r="AU1452" t="s">
        <v>729</v>
      </c>
      <c r="AW1452" t="s">
        <v>944</v>
      </c>
      <c r="AX1452">
        <v>2933</v>
      </c>
      <c r="AY1452" t="s">
        <v>985</v>
      </c>
      <c r="AZ1452" t="s">
        <v>1002</v>
      </c>
      <c r="BA1452">
        <v>8</v>
      </c>
      <c r="BB1452" s="2">
        <v>45477</v>
      </c>
      <c r="BC1452" s="2">
        <v>45477</v>
      </c>
      <c r="BD1452">
        <v>7</v>
      </c>
      <c r="BE1452" t="s">
        <v>1011</v>
      </c>
      <c r="BG1452" t="s">
        <v>433</v>
      </c>
      <c r="BH1452" t="s">
        <v>606</v>
      </c>
      <c r="BI1452">
        <v>380</v>
      </c>
      <c r="BJ1452">
        <v>0</v>
      </c>
      <c r="BK1452" t="s">
        <v>714</v>
      </c>
      <c r="BL1452">
        <v>37.619999999999997</v>
      </c>
      <c r="BM1452">
        <v>33</v>
      </c>
      <c r="BN1452" t="s">
        <v>115</v>
      </c>
      <c r="BO1452">
        <v>14295.6</v>
      </c>
      <c r="BP1452">
        <v>14295.6</v>
      </c>
      <c r="BQ1452">
        <v>12540</v>
      </c>
      <c r="BR1452">
        <v>12540</v>
      </c>
      <c r="BS1452">
        <v>1755.6</v>
      </c>
      <c r="BT1452">
        <v>1755.6</v>
      </c>
      <c r="BV1452" t="s">
        <v>896</v>
      </c>
      <c r="BW1452" t="s">
        <v>1225</v>
      </c>
      <c r="BY1452" t="s">
        <v>1263</v>
      </c>
      <c r="BZ1452" t="s">
        <v>723</v>
      </c>
      <c r="CA1452">
        <v>0</v>
      </c>
      <c r="CB1452">
        <v>0</v>
      </c>
      <c r="CC1452">
        <v>0</v>
      </c>
      <c r="CD1452">
        <v>0</v>
      </c>
      <c r="CE1452" t="s">
        <v>1313</v>
      </c>
      <c r="CF1452">
        <v>14295.6</v>
      </c>
      <c r="CJ1452" s="4" t="str">
        <f t="shared" si="220"/>
        <v>جوانتي باور جراب</v>
      </c>
      <c r="CK1452" s="5">
        <f t="shared" si="221"/>
        <v>45505</v>
      </c>
      <c r="CL1452" s="4">
        <f t="shared" si="222"/>
        <v>29</v>
      </c>
      <c r="CN1452" s="4" t="str">
        <f t="shared" si="223"/>
        <v>جوانتي باور جراب</v>
      </c>
      <c r="CO1452" s="5">
        <f t="shared" si="224"/>
        <v>45477</v>
      </c>
      <c r="CP1452" s="4">
        <f t="shared" si="225"/>
        <v>37.619999999999997</v>
      </c>
      <c r="CR1452" s="4">
        <f t="shared" si="226"/>
        <v>-8.6199999999999974</v>
      </c>
      <c r="CS1452" s="6">
        <f t="shared" si="227"/>
        <v>-0.29724137931034472</v>
      </c>
      <c r="CT1452">
        <f t="shared" si="228"/>
        <v>3761.9999999999995</v>
      </c>
      <c r="CU1452">
        <f t="shared" si="229"/>
        <v>2900</v>
      </c>
    </row>
    <row r="1453" spans="1:99" x14ac:dyDescent="0.3">
      <c r="A1453">
        <v>637</v>
      </c>
      <c r="B1453">
        <v>816</v>
      </c>
      <c r="C1453">
        <v>6</v>
      </c>
      <c r="D1453" t="s">
        <v>83</v>
      </c>
      <c r="E1453" t="s">
        <v>84</v>
      </c>
      <c r="H1453" t="s">
        <v>89</v>
      </c>
      <c r="I1453" t="s">
        <v>112</v>
      </c>
      <c r="J1453" t="s">
        <v>114</v>
      </c>
      <c r="K1453" t="s">
        <v>115</v>
      </c>
      <c r="L1453">
        <v>14</v>
      </c>
      <c r="M1453">
        <v>1</v>
      </c>
      <c r="N1453" s="2">
        <v>45493</v>
      </c>
      <c r="O1453" s="2">
        <v>45505</v>
      </c>
      <c r="P1453" t="s">
        <v>191</v>
      </c>
      <c r="Q1453" t="s">
        <v>259</v>
      </c>
      <c r="R1453" t="s">
        <v>433</v>
      </c>
      <c r="S1453" t="s">
        <v>433</v>
      </c>
      <c r="T1453" t="s">
        <v>606</v>
      </c>
      <c r="U1453" t="s">
        <v>714</v>
      </c>
      <c r="V1453">
        <v>29</v>
      </c>
      <c r="W1453">
        <v>100</v>
      </c>
      <c r="X1453" t="s">
        <v>721</v>
      </c>
      <c r="Y1453">
        <v>2900</v>
      </c>
      <c r="AB1453" s="2">
        <v>45495</v>
      </c>
      <c r="AC1453">
        <v>406</v>
      </c>
      <c r="AE1453">
        <v>0</v>
      </c>
      <c r="AF1453">
        <v>100</v>
      </c>
      <c r="AG1453">
        <v>0</v>
      </c>
      <c r="AH1453">
        <v>100</v>
      </c>
      <c r="AI1453">
        <v>0</v>
      </c>
      <c r="AJ1453" t="s">
        <v>729</v>
      </c>
      <c r="AK1453" t="s">
        <v>756</v>
      </c>
      <c r="AL1453" t="s">
        <v>807</v>
      </c>
      <c r="AM1453" t="s">
        <v>858</v>
      </c>
      <c r="AP1453">
        <v>99068</v>
      </c>
      <c r="AQ1453">
        <v>95018</v>
      </c>
      <c r="AR1453" t="s">
        <v>908</v>
      </c>
      <c r="AS1453" t="s">
        <v>83</v>
      </c>
      <c r="AU1453" t="s">
        <v>729</v>
      </c>
      <c r="AW1453" t="s">
        <v>946</v>
      </c>
      <c r="AX1453">
        <v>9622</v>
      </c>
      <c r="AY1453" t="s">
        <v>985</v>
      </c>
      <c r="AZ1453" t="s">
        <v>1002</v>
      </c>
      <c r="BA1453">
        <v>4</v>
      </c>
      <c r="BB1453" s="2">
        <v>45474</v>
      </c>
      <c r="BC1453" s="2">
        <v>45475</v>
      </c>
      <c r="BD1453">
        <v>10</v>
      </c>
      <c r="BE1453" t="s">
        <v>1011</v>
      </c>
      <c r="BG1453" t="s">
        <v>433</v>
      </c>
      <c r="BH1453" t="s">
        <v>606</v>
      </c>
      <c r="BI1453">
        <v>200</v>
      </c>
      <c r="BJ1453">
        <v>0</v>
      </c>
      <c r="BK1453" t="s">
        <v>714</v>
      </c>
      <c r="BL1453">
        <v>29.64</v>
      </c>
      <c r="BM1453">
        <v>26</v>
      </c>
      <c r="BN1453" t="s">
        <v>115</v>
      </c>
      <c r="BO1453">
        <v>5928</v>
      </c>
      <c r="BP1453">
        <v>5928</v>
      </c>
      <c r="BQ1453">
        <v>5200</v>
      </c>
      <c r="BR1453">
        <v>5200</v>
      </c>
      <c r="BS1453">
        <v>728</v>
      </c>
      <c r="BT1453">
        <v>728</v>
      </c>
      <c r="BV1453" t="s">
        <v>908</v>
      </c>
      <c r="BW1453" t="s">
        <v>1244</v>
      </c>
      <c r="BY1453" t="s">
        <v>1263</v>
      </c>
      <c r="BZ1453" t="s">
        <v>723</v>
      </c>
      <c r="CA1453">
        <v>0</v>
      </c>
      <c r="CB1453">
        <v>0</v>
      </c>
      <c r="CC1453">
        <v>0</v>
      </c>
      <c r="CD1453">
        <v>0</v>
      </c>
      <c r="CE1453" t="s">
        <v>1293</v>
      </c>
      <c r="CF1453">
        <v>5928</v>
      </c>
      <c r="CJ1453" s="4" t="str">
        <f t="shared" si="220"/>
        <v>جوانتي باور جراب</v>
      </c>
      <c r="CK1453" s="5">
        <f t="shared" si="221"/>
        <v>45505</v>
      </c>
      <c r="CL1453" s="4">
        <f t="shared" si="222"/>
        <v>29</v>
      </c>
      <c r="CN1453" s="4" t="str">
        <f t="shared" si="223"/>
        <v>جوانتي باور جراب</v>
      </c>
      <c r="CO1453" s="5">
        <f t="shared" si="224"/>
        <v>45475</v>
      </c>
      <c r="CP1453" s="4">
        <f t="shared" si="225"/>
        <v>29.64</v>
      </c>
      <c r="CR1453" s="4">
        <f t="shared" si="226"/>
        <v>-0.64000000000000057</v>
      </c>
      <c r="CS1453" s="6">
        <f t="shared" si="227"/>
        <v>-2.2068965517241398E-2</v>
      </c>
      <c r="CT1453">
        <f t="shared" si="228"/>
        <v>2964</v>
      </c>
      <c r="CU1453">
        <f t="shared" si="229"/>
        <v>2900</v>
      </c>
    </row>
    <row r="1454" spans="1:99" x14ac:dyDescent="0.3">
      <c r="A1454">
        <v>637</v>
      </c>
      <c r="B1454">
        <v>816</v>
      </c>
      <c r="C1454">
        <v>6</v>
      </c>
      <c r="D1454" t="s">
        <v>83</v>
      </c>
      <c r="E1454" t="s">
        <v>84</v>
      </c>
      <c r="H1454" t="s">
        <v>89</v>
      </c>
      <c r="I1454" t="s">
        <v>112</v>
      </c>
      <c r="J1454" t="s">
        <v>114</v>
      </c>
      <c r="K1454" t="s">
        <v>115</v>
      </c>
      <c r="L1454">
        <v>14</v>
      </c>
      <c r="M1454">
        <v>1</v>
      </c>
      <c r="N1454" s="2">
        <v>45493</v>
      </c>
      <c r="O1454" s="2">
        <v>45505</v>
      </c>
      <c r="P1454" t="s">
        <v>191</v>
      </c>
      <c r="Q1454" t="s">
        <v>259</v>
      </c>
      <c r="R1454" t="s">
        <v>433</v>
      </c>
      <c r="S1454" t="s">
        <v>433</v>
      </c>
      <c r="T1454" t="s">
        <v>606</v>
      </c>
      <c r="U1454" t="s">
        <v>714</v>
      </c>
      <c r="V1454">
        <v>29</v>
      </c>
      <c r="W1454">
        <v>100</v>
      </c>
      <c r="X1454" t="s">
        <v>721</v>
      </c>
      <c r="Y1454">
        <v>2900</v>
      </c>
      <c r="AB1454" s="2">
        <v>45495</v>
      </c>
      <c r="AC1454">
        <v>406</v>
      </c>
      <c r="AE1454">
        <v>0</v>
      </c>
      <c r="AF1454">
        <v>100</v>
      </c>
      <c r="AG1454">
        <v>0</v>
      </c>
      <c r="AH1454">
        <v>100</v>
      </c>
      <c r="AI1454">
        <v>0</v>
      </c>
      <c r="AJ1454" t="s">
        <v>729</v>
      </c>
      <c r="AK1454" t="s">
        <v>745</v>
      </c>
      <c r="AL1454" t="s">
        <v>796</v>
      </c>
      <c r="AM1454" t="s">
        <v>847</v>
      </c>
      <c r="AP1454">
        <v>99177</v>
      </c>
      <c r="AQ1454">
        <v>95036</v>
      </c>
      <c r="AS1454" t="s">
        <v>83</v>
      </c>
      <c r="AU1454" t="s">
        <v>729</v>
      </c>
      <c r="AW1454" t="s">
        <v>944</v>
      </c>
      <c r="AX1454">
        <v>2933</v>
      </c>
      <c r="AY1454" t="s">
        <v>991</v>
      </c>
      <c r="AZ1454" t="s">
        <v>1002</v>
      </c>
      <c r="BA1454">
        <v>4</v>
      </c>
      <c r="BB1454" s="2">
        <v>45476</v>
      </c>
      <c r="BC1454" s="2">
        <v>45477</v>
      </c>
      <c r="BD1454">
        <v>4</v>
      </c>
      <c r="BE1454" t="s">
        <v>1011</v>
      </c>
      <c r="BG1454" t="s">
        <v>433</v>
      </c>
      <c r="BH1454" t="s">
        <v>606</v>
      </c>
      <c r="BI1454">
        <v>78</v>
      </c>
      <c r="BJ1454">
        <v>0</v>
      </c>
      <c r="BK1454" t="s">
        <v>714</v>
      </c>
      <c r="BL1454">
        <v>37.619999999999997</v>
      </c>
      <c r="BM1454">
        <v>33</v>
      </c>
      <c r="BN1454" t="s">
        <v>115</v>
      </c>
      <c r="BO1454">
        <v>2934.36</v>
      </c>
      <c r="BP1454">
        <v>2934.36</v>
      </c>
      <c r="BQ1454">
        <v>2574</v>
      </c>
      <c r="BR1454">
        <v>2574</v>
      </c>
      <c r="BS1454">
        <v>360.36</v>
      </c>
      <c r="BT1454">
        <v>360.36</v>
      </c>
      <c r="BY1454" t="s">
        <v>1263</v>
      </c>
      <c r="BZ1454" t="s">
        <v>723</v>
      </c>
      <c r="CA1454">
        <v>0</v>
      </c>
      <c r="CB1454">
        <v>0</v>
      </c>
      <c r="CC1454">
        <v>0</v>
      </c>
      <c r="CD1454">
        <v>0</v>
      </c>
      <c r="CE1454" t="s">
        <v>1314</v>
      </c>
      <c r="CF1454">
        <v>2934.36</v>
      </c>
      <c r="CJ1454" s="4" t="str">
        <f t="shared" si="220"/>
        <v>جوانتي باور جراب</v>
      </c>
      <c r="CK1454" s="5">
        <f t="shared" si="221"/>
        <v>45505</v>
      </c>
      <c r="CL1454" s="4">
        <f t="shared" si="222"/>
        <v>29</v>
      </c>
      <c r="CN1454" s="4" t="str">
        <f t="shared" si="223"/>
        <v>جوانتي باور جراب</v>
      </c>
      <c r="CO1454" s="5">
        <f t="shared" si="224"/>
        <v>45477</v>
      </c>
      <c r="CP1454" s="4">
        <f t="shared" si="225"/>
        <v>37.619999999999997</v>
      </c>
      <c r="CR1454" s="4">
        <f t="shared" si="226"/>
        <v>-8.6199999999999974</v>
      </c>
      <c r="CS1454" s="6">
        <f t="shared" si="227"/>
        <v>-0.29724137931034472</v>
      </c>
      <c r="CT1454">
        <f t="shared" si="228"/>
        <v>3761.9999999999995</v>
      </c>
      <c r="CU1454">
        <f t="shared" si="229"/>
        <v>2900</v>
      </c>
    </row>
    <row r="1455" spans="1:99" x14ac:dyDescent="0.3">
      <c r="A1455">
        <v>637</v>
      </c>
      <c r="B1455">
        <v>816</v>
      </c>
      <c r="C1455">
        <v>6</v>
      </c>
      <c r="D1455" t="s">
        <v>83</v>
      </c>
      <c r="E1455" t="s">
        <v>84</v>
      </c>
      <c r="H1455" t="s">
        <v>89</v>
      </c>
      <c r="I1455" t="s">
        <v>112</v>
      </c>
      <c r="J1455" t="s">
        <v>114</v>
      </c>
      <c r="K1455" t="s">
        <v>115</v>
      </c>
      <c r="L1455">
        <v>14</v>
      </c>
      <c r="M1455">
        <v>1</v>
      </c>
      <c r="N1455" s="2">
        <v>45493</v>
      </c>
      <c r="O1455" s="2">
        <v>45505</v>
      </c>
      <c r="P1455" t="s">
        <v>191</v>
      </c>
      <c r="Q1455" t="s">
        <v>259</v>
      </c>
      <c r="R1455" t="s">
        <v>433</v>
      </c>
      <c r="S1455" t="s">
        <v>433</v>
      </c>
      <c r="T1455" t="s">
        <v>606</v>
      </c>
      <c r="U1455" t="s">
        <v>714</v>
      </c>
      <c r="V1455">
        <v>29</v>
      </c>
      <c r="W1455">
        <v>100</v>
      </c>
      <c r="X1455" t="s">
        <v>721</v>
      </c>
      <c r="Y1455">
        <v>2900</v>
      </c>
      <c r="AB1455" s="2">
        <v>45495</v>
      </c>
      <c r="AC1455">
        <v>406</v>
      </c>
      <c r="AE1455">
        <v>0</v>
      </c>
      <c r="AF1455">
        <v>100</v>
      </c>
      <c r="AG1455">
        <v>0</v>
      </c>
      <c r="AH1455">
        <v>100</v>
      </c>
      <c r="AI1455">
        <v>0</v>
      </c>
      <c r="AJ1455" t="s">
        <v>729</v>
      </c>
      <c r="AK1455" t="s">
        <v>739</v>
      </c>
      <c r="AL1455" t="s">
        <v>790</v>
      </c>
      <c r="AM1455" t="s">
        <v>841</v>
      </c>
      <c r="AP1455">
        <v>99135</v>
      </c>
      <c r="AQ1455">
        <v>94619</v>
      </c>
      <c r="AR1455" t="s">
        <v>908</v>
      </c>
      <c r="AS1455" t="s">
        <v>83</v>
      </c>
      <c r="AU1455" t="s">
        <v>922</v>
      </c>
      <c r="AW1455" t="s">
        <v>943</v>
      </c>
      <c r="AX1455">
        <v>13498</v>
      </c>
      <c r="AY1455" t="s">
        <v>991</v>
      </c>
      <c r="AZ1455" t="s">
        <v>1002</v>
      </c>
      <c r="BA1455">
        <v>12</v>
      </c>
      <c r="BB1455" s="2">
        <v>45475</v>
      </c>
      <c r="BC1455" s="2">
        <v>45476</v>
      </c>
      <c r="BD1455">
        <v>4</v>
      </c>
      <c r="BE1455" t="s">
        <v>1011</v>
      </c>
      <c r="BG1455" t="s">
        <v>433</v>
      </c>
      <c r="BH1455" t="s">
        <v>606</v>
      </c>
      <c r="BI1455">
        <v>200</v>
      </c>
      <c r="BJ1455">
        <v>0</v>
      </c>
      <c r="BK1455" t="s">
        <v>714</v>
      </c>
      <c r="BL1455">
        <v>37.619999999999997</v>
      </c>
      <c r="BM1455">
        <v>33</v>
      </c>
      <c r="BN1455" t="s">
        <v>115</v>
      </c>
      <c r="BO1455">
        <v>7524</v>
      </c>
      <c r="BP1455">
        <v>7524</v>
      </c>
      <c r="BQ1455">
        <v>6600</v>
      </c>
      <c r="BR1455">
        <v>6600</v>
      </c>
      <c r="BS1455">
        <v>924</v>
      </c>
      <c r="BT1455">
        <v>924</v>
      </c>
      <c r="BV1455" t="s">
        <v>908</v>
      </c>
      <c r="BW1455" t="s">
        <v>1244</v>
      </c>
      <c r="BX1455" t="s">
        <v>1250</v>
      </c>
      <c r="BY1455" t="s">
        <v>1262</v>
      </c>
      <c r="BZ1455" t="s">
        <v>723</v>
      </c>
      <c r="CA1455">
        <v>200</v>
      </c>
      <c r="CB1455">
        <v>200</v>
      </c>
      <c r="CC1455">
        <v>0</v>
      </c>
      <c r="CD1455">
        <v>200</v>
      </c>
      <c r="CE1455" t="s">
        <v>1269</v>
      </c>
      <c r="CF1455">
        <v>0</v>
      </c>
      <c r="CJ1455" s="4" t="str">
        <f t="shared" si="220"/>
        <v>جوانتي باور جراب</v>
      </c>
      <c r="CK1455" s="5">
        <f t="shared" si="221"/>
        <v>45505</v>
      </c>
      <c r="CL1455" s="4">
        <f t="shared" si="222"/>
        <v>29</v>
      </c>
      <c r="CN1455" s="4" t="str">
        <f t="shared" si="223"/>
        <v>جوانتي باور جراب</v>
      </c>
      <c r="CO1455" s="5">
        <f t="shared" si="224"/>
        <v>45476</v>
      </c>
      <c r="CP1455" s="4">
        <f t="shared" si="225"/>
        <v>37.619999999999997</v>
      </c>
      <c r="CR1455" s="4">
        <f t="shared" si="226"/>
        <v>-8.6199999999999974</v>
      </c>
      <c r="CS1455" s="6">
        <f t="shared" si="227"/>
        <v>-0.29724137931034472</v>
      </c>
      <c r="CT1455">
        <f t="shared" si="228"/>
        <v>3761.9999999999995</v>
      </c>
      <c r="CU1455">
        <f t="shared" si="229"/>
        <v>2900</v>
      </c>
    </row>
    <row r="1456" spans="1:99" x14ac:dyDescent="0.3">
      <c r="A1456">
        <v>637</v>
      </c>
      <c r="B1456">
        <v>816</v>
      </c>
      <c r="C1456">
        <v>4</v>
      </c>
      <c r="D1456" t="s">
        <v>83</v>
      </c>
      <c r="E1456" t="s">
        <v>84</v>
      </c>
      <c r="H1456" t="s">
        <v>89</v>
      </c>
      <c r="I1456" t="s">
        <v>112</v>
      </c>
      <c r="J1456" t="s">
        <v>114</v>
      </c>
      <c r="K1456" t="s">
        <v>115</v>
      </c>
      <c r="L1456">
        <v>15</v>
      </c>
      <c r="M1456">
        <v>1</v>
      </c>
      <c r="N1456" s="2">
        <v>45493</v>
      </c>
      <c r="O1456" s="2">
        <v>45505</v>
      </c>
      <c r="P1456" t="s">
        <v>191</v>
      </c>
      <c r="Q1456" t="s">
        <v>258</v>
      </c>
      <c r="R1456" t="s">
        <v>432</v>
      </c>
      <c r="S1456" t="s">
        <v>432</v>
      </c>
      <c r="T1456" t="s">
        <v>605</v>
      </c>
      <c r="U1456" t="s">
        <v>714</v>
      </c>
      <c r="V1456">
        <v>27</v>
      </c>
      <c r="W1456">
        <v>100</v>
      </c>
      <c r="X1456" t="s">
        <v>721</v>
      </c>
      <c r="Y1456">
        <v>2700</v>
      </c>
      <c r="AB1456" s="2">
        <v>45495</v>
      </c>
      <c r="AC1456">
        <v>378</v>
      </c>
      <c r="AE1456">
        <v>0</v>
      </c>
      <c r="AF1456">
        <v>100</v>
      </c>
      <c r="AG1456">
        <v>0</v>
      </c>
      <c r="AH1456">
        <v>100</v>
      </c>
      <c r="AI1456">
        <v>0</v>
      </c>
      <c r="AJ1456" t="s">
        <v>729</v>
      </c>
      <c r="AK1456" t="s">
        <v>734</v>
      </c>
      <c r="AL1456" t="s">
        <v>785</v>
      </c>
      <c r="AM1456" t="s">
        <v>836</v>
      </c>
      <c r="AP1456">
        <v>99205</v>
      </c>
      <c r="AQ1456">
        <v>95115</v>
      </c>
      <c r="AS1456" t="s">
        <v>83</v>
      </c>
      <c r="AU1456" t="s">
        <v>729</v>
      </c>
      <c r="AW1456" t="s">
        <v>943</v>
      </c>
      <c r="AX1456">
        <v>13498</v>
      </c>
      <c r="AY1456" t="s">
        <v>985</v>
      </c>
      <c r="AZ1456" t="s">
        <v>1002</v>
      </c>
      <c r="BA1456">
        <v>2</v>
      </c>
      <c r="BB1456" s="2">
        <v>45477</v>
      </c>
      <c r="BC1456" s="2">
        <v>45477</v>
      </c>
      <c r="BD1456">
        <v>12</v>
      </c>
      <c r="BE1456" t="s">
        <v>1011</v>
      </c>
      <c r="BG1456" t="s">
        <v>432</v>
      </c>
      <c r="BH1456" t="s">
        <v>605</v>
      </c>
      <c r="BI1456">
        <v>300</v>
      </c>
      <c r="BJ1456">
        <v>0</v>
      </c>
      <c r="BK1456" t="s">
        <v>714</v>
      </c>
      <c r="BL1456">
        <v>28.5</v>
      </c>
      <c r="BM1456">
        <v>25</v>
      </c>
      <c r="BN1456" t="s">
        <v>115</v>
      </c>
      <c r="BO1456">
        <v>8550</v>
      </c>
      <c r="BP1456">
        <v>8550</v>
      </c>
      <c r="BQ1456">
        <v>7500</v>
      </c>
      <c r="BR1456">
        <v>7500</v>
      </c>
      <c r="BS1456">
        <v>1050</v>
      </c>
      <c r="BT1456">
        <v>1050</v>
      </c>
      <c r="BY1456" t="s">
        <v>1263</v>
      </c>
      <c r="BZ1456" t="s">
        <v>723</v>
      </c>
      <c r="CA1456">
        <v>0</v>
      </c>
      <c r="CB1456">
        <v>0</v>
      </c>
      <c r="CC1456">
        <v>0</v>
      </c>
      <c r="CD1456">
        <v>0</v>
      </c>
      <c r="CE1456" t="s">
        <v>1292</v>
      </c>
      <c r="CF1456">
        <v>8550</v>
      </c>
      <c r="CJ1456" s="4" t="str">
        <f t="shared" si="220"/>
        <v>نظارات عمال سوداء</v>
      </c>
      <c r="CK1456" s="5">
        <f t="shared" si="221"/>
        <v>45505</v>
      </c>
      <c r="CL1456" s="4">
        <f t="shared" si="222"/>
        <v>27</v>
      </c>
      <c r="CN1456" s="4" t="str">
        <f t="shared" si="223"/>
        <v>نظارات عمال سوداء</v>
      </c>
      <c r="CO1456" s="5">
        <f t="shared" si="224"/>
        <v>45477</v>
      </c>
      <c r="CP1456" s="4">
        <f t="shared" si="225"/>
        <v>28.5</v>
      </c>
      <c r="CR1456" s="4">
        <f t="shared" si="226"/>
        <v>-1.5</v>
      </c>
      <c r="CS1456" s="6">
        <f t="shared" si="227"/>
        <v>-5.5555555555555552E-2</v>
      </c>
      <c r="CT1456">
        <f t="shared" si="228"/>
        <v>2850</v>
      </c>
      <c r="CU1456">
        <f t="shared" si="229"/>
        <v>2700</v>
      </c>
    </row>
    <row r="1457" spans="1:99" x14ac:dyDescent="0.3">
      <c r="A1457">
        <v>637</v>
      </c>
      <c r="B1457">
        <v>816</v>
      </c>
      <c r="C1457">
        <v>4</v>
      </c>
      <c r="D1457" t="s">
        <v>83</v>
      </c>
      <c r="E1457" t="s">
        <v>84</v>
      </c>
      <c r="H1457" t="s">
        <v>89</v>
      </c>
      <c r="I1457" t="s">
        <v>112</v>
      </c>
      <c r="J1457" t="s">
        <v>114</v>
      </c>
      <c r="K1457" t="s">
        <v>115</v>
      </c>
      <c r="L1457">
        <v>15</v>
      </c>
      <c r="M1457">
        <v>1</v>
      </c>
      <c r="N1457" s="2">
        <v>45493</v>
      </c>
      <c r="O1457" s="2">
        <v>45505</v>
      </c>
      <c r="P1457" t="s">
        <v>191</v>
      </c>
      <c r="Q1457" t="s">
        <v>258</v>
      </c>
      <c r="R1457" t="s">
        <v>432</v>
      </c>
      <c r="S1457" t="s">
        <v>432</v>
      </c>
      <c r="T1457" t="s">
        <v>605</v>
      </c>
      <c r="U1457" t="s">
        <v>714</v>
      </c>
      <c r="V1457">
        <v>27</v>
      </c>
      <c r="W1457">
        <v>100</v>
      </c>
      <c r="X1457" t="s">
        <v>721</v>
      </c>
      <c r="Y1457">
        <v>2700</v>
      </c>
      <c r="AB1457" s="2">
        <v>45495</v>
      </c>
      <c r="AC1457">
        <v>378</v>
      </c>
      <c r="AE1457">
        <v>0</v>
      </c>
      <c r="AF1457">
        <v>100</v>
      </c>
      <c r="AG1457">
        <v>0</v>
      </c>
      <c r="AH1457">
        <v>100</v>
      </c>
      <c r="AI1457">
        <v>0</v>
      </c>
      <c r="AJ1457" t="s">
        <v>729</v>
      </c>
      <c r="AK1457" t="s">
        <v>756</v>
      </c>
      <c r="AL1457" t="s">
        <v>807</v>
      </c>
      <c r="AM1457" t="s">
        <v>858</v>
      </c>
      <c r="AP1457">
        <v>99069</v>
      </c>
      <c r="AQ1457">
        <v>95018</v>
      </c>
      <c r="AR1457" t="s">
        <v>908</v>
      </c>
      <c r="AS1457" t="s">
        <v>83</v>
      </c>
      <c r="AU1457" t="s">
        <v>729</v>
      </c>
      <c r="AW1457" t="s">
        <v>943</v>
      </c>
      <c r="AX1457">
        <v>13498</v>
      </c>
      <c r="AY1457" t="s">
        <v>985</v>
      </c>
      <c r="AZ1457" t="s">
        <v>1002</v>
      </c>
      <c r="BA1457">
        <v>1</v>
      </c>
      <c r="BB1457" s="2">
        <v>45474</v>
      </c>
      <c r="BC1457" s="2">
        <v>45475</v>
      </c>
      <c r="BD1457">
        <v>12</v>
      </c>
      <c r="BE1457" t="s">
        <v>1011</v>
      </c>
      <c r="BG1457" t="s">
        <v>432</v>
      </c>
      <c r="BH1457" t="s">
        <v>605</v>
      </c>
      <c r="BI1457">
        <v>200</v>
      </c>
      <c r="BJ1457">
        <v>0</v>
      </c>
      <c r="BK1457" t="s">
        <v>714</v>
      </c>
      <c r="BL1457">
        <v>28.5</v>
      </c>
      <c r="BM1457">
        <v>25</v>
      </c>
      <c r="BN1457" t="s">
        <v>115</v>
      </c>
      <c r="BO1457">
        <v>5700</v>
      </c>
      <c r="BP1457">
        <v>5700</v>
      </c>
      <c r="BQ1457">
        <v>5000</v>
      </c>
      <c r="BR1457">
        <v>5000</v>
      </c>
      <c r="BS1457">
        <v>700</v>
      </c>
      <c r="BT1457">
        <v>700</v>
      </c>
      <c r="BV1457" t="s">
        <v>908</v>
      </c>
      <c r="BW1457" t="s">
        <v>1244</v>
      </c>
      <c r="BY1457" t="s">
        <v>1263</v>
      </c>
      <c r="BZ1457" t="s">
        <v>723</v>
      </c>
      <c r="CA1457">
        <v>0</v>
      </c>
      <c r="CB1457">
        <v>0</v>
      </c>
      <c r="CC1457">
        <v>0</v>
      </c>
      <c r="CD1457">
        <v>0</v>
      </c>
      <c r="CE1457" t="s">
        <v>1293</v>
      </c>
      <c r="CF1457">
        <v>5700</v>
      </c>
      <c r="CJ1457" s="4" t="str">
        <f t="shared" si="220"/>
        <v>نظارات عمال سوداء</v>
      </c>
      <c r="CK1457" s="5">
        <f t="shared" si="221"/>
        <v>45505</v>
      </c>
      <c r="CL1457" s="4">
        <f t="shared" si="222"/>
        <v>27</v>
      </c>
      <c r="CN1457" s="4" t="str">
        <f t="shared" si="223"/>
        <v>نظارات عمال سوداء</v>
      </c>
      <c r="CO1457" s="5">
        <f t="shared" si="224"/>
        <v>45475</v>
      </c>
      <c r="CP1457" s="4">
        <f t="shared" si="225"/>
        <v>28.5</v>
      </c>
      <c r="CR1457" s="4">
        <f t="shared" si="226"/>
        <v>-1.5</v>
      </c>
      <c r="CS1457" s="6">
        <f t="shared" si="227"/>
        <v>-5.5555555555555552E-2</v>
      </c>
      <c r="CT1457">
        <f t="shared" si="228"/>
        <v>2850</v>
      </c>
      <c r="CU1457">
        <f t="shared" si="229"/>
        <v>2700</v>
      </c>
    </row>
    <row r="1458" spans="1:99" x14ac:dyDescent="0.3">
      <c r="A1458">
        <v>646</v>
      </c>
      <c r="B1458">
        <v>672</v>
      </c>
      <c r="C1458">
        <v>3</v>
      </c>
      <c r="D1458" t="s">
        <v>83</v>
      </c>
      <c r="E1458" t="s">
        <v>84</v>
      </c>
      <c r="H1458" t="s">
        <v>103</v>
      </c>
      <c r="I1458" t="s">
        <v>112</v>
      </c>
      <c r="J1458" t="s">
        <v>114</v>
      </c>
      <c r="K1458" t="s">
        <v>115</v>
      </c>
      <c r="L1458">
        <v>11</v>
      </c>
      <c r="M1458">
        <v>1</v>
      </c>
      <c r="N1458" s="2">
        <v>45497</v>
      </c>
      <c r="O1458" s="2">
        <v>45504</v>
      </c>
      <c r="P1458" t="s">
        <v>103</v>
      </c>
      <c r="Q1458" t="s">
        <v>366</v>
      </c>
      <c r="R1458" t="s">
        <v>540</v>
      </c>
      <c r="S1458" t="s">
        <v>540</v>
      </c>
      <c r="T1458" t="s">
        <v>712</v>
      </c>
      <c r="U1458" t="s">
        <v>714</v>
      </c>
      <c r="V1458">
        <v>85</v>
      </c>
      <c r="W1458">
        <v>5</v>
      </c>
      <c r="X1458" t="s">
        <v>723</v>
      </c>
      <c r="Y1458">
        <v>425</v>
      </c>
      <c r="AB1458" s="2">
        <v>45430</v>
      </c>
      <c r="AC1458">
        <v>59.5</v>
      </c>
      <c r="AE1458">
        <v>5</v>
      </c>
      <c r="AF1458">
        <v>5</v>
      </c>
      <c r="AG1458">
        <v>0</v>
      </c>
      <c r="AH1458">
        <v>5</v>
      </c>
      <c r="AI1458">
        <v>0</v>
      </c>
      <c r="AJ1458" t="s">
        <v>729</v>
      </c>
      <c r="AK1458" t="s">
        <v>735</v>
      </c>
      <c r="AL1458" t="s">
        <v>786</v>
      </c>
      <c r="AM1458" t="s">
        <v>837</v>
      </c>
      <c r="AP1458">
        <v>99049</v>
      </c>
      <c r="AQ1458">
        <v>93921</v>
      </c>
      <c r="AS1458" t="s">
        <v>83</v>
      </c>
      <c r="AU1458" t="s">
        <v>922</v>
      </c>
      <c r="AW1458" t="s">
        <v>85</v>
      </c>
      <c r="AX1458">
        <v>2162</v>
      </c>
      <c r="AY1458" t="s">
        <v>978</v>
      </c>
      <c r="AZ1458" t="s">
        <v>1001</v>
      </c>
      <c r="BA1458">
        <v>1</v>
      </c>
      <c r="BB1458" s="2">
        <v>45473</v>
      </c>
      <c r="BC1458" s="2">
        <v>45481</v>
      </c>
      <c r="BD1458">
        <v>54</v>
      </c>
      <c r="BE1458" t="s">
        <v>1010</v>
      </c>
      <c r="BF1458" t="s">
        <v>1195</v>
      </c>
      <c r="BG1458" t="s">
        <v>540</v>
      </c>
      <c r="BH1458" t="s">
        <v>712</v>
      </c>
      <c r="BI1458">
        <v>4</v>
      </c>
      <c r="BJ1458">
        <v>0</v>
      </c>
      <c r="BK1458" t="s">
        <v>714</v>
      </c>
      <c r="BL1458">
        <v>200</v>
      </c>
      <c r="BM1458">
        <v>200</v>
      </c>
      <c r="BN1458" t="s">
        <v>115</v>
      </c>
      <c r="BO1458">
        <v>800</v>
      </c>
      <c r="BP1458">
        <v>800</v>
      </c>
      <c r="BQ1458">
        <v>800</v>
      </c>
      <c r="BR1458">
        <v>800</v>
      </c>
      <c r="BS1458">
        <v>0</v>
      </c>
      <c r="BT1458">
        <v>0</v>
      </c>
      <c r="BU1458" t="s">
        <v>1209</v>
      </c>
      <c r="BY1458" t="s">
        <v>1263</v>
      </c>
      <c r="BZ1458" t="s">
        <v>719</v>
      </c>
      <c r="CA1458">
        <v>4</v>
      </c>
      <c r="CB1458">
        <v>4</v>
      </c>
      <c r="CC1458">
        <v>0</v>
      </c>
      <c r="CD1458">
        <v>4</v>
      </c>
      <c r="CE1458" t="s">
        <v>1269</v>
      </c>
      <c r="CF1458">
        <v>0</v>
      </c>
      <c r="CJ1458" s="4" t="str">
        <f t="shared" si="220"/>
        <v>فلتر هواء للدكاك</v>
      </c>
      <c r="CK1458" s="5">
        <f t="shared" si="221"/>
        <v>45504</v>
      </c>
      <c r="CL1458" s="4">
        <f t="shared" si="222"/>
        <v>85</v>
      </c>
      <c r="CN1458" s="4" t="str">
        <f t="shared" si="223"/>
        <v>فلتر هواء للدكاك</v>
      </c>
      <c r="CO1458" s="5">
        <f t="shared" si="224"/>
        <v>45481</v>
      </c>
      <c r="CP1458" s="4">
        <f t="shared" si="225"/>
        <v>200</v>
      </c>
      <c r="CR1458" s="4">
        <f t="shared" si="226"/>
        <v>-115</v>
      </c>
      <c r="CS1458" s="6">
        <f t="shared" si="227"/>
        <v>-1.3529411764705883</v>
      </c>
      <c r="CT1458">
        <f t="shared" si="228"/>
        <v>1000</v>
      </c>
      <c r="CU1458">
        <f t="shared" si="229"/>
        <v>425</v>
      </c>
    </row>
    <row r="1459" spans="1:99" x14ac:dyDescent="0.3">
      <c r="A1459">
        <v>649</v>
      </c>
      <c r="B1459">
        <v>809</v>
      </c>
      <c r="C1459">
        <v>10</v>
      </c>
      <c r="D1459" t="s">
        <v>83</v>
      </c>
      <c r="E1459" t="s">
        <v>84</v>
      </c>
      <c r="H1459" t="s">
        <v>110</v>
      </c>
      <c r="I1459" t="s">
        <v>112</v>
      </c>
      <c r="J1459" t="s">
        <v>114</v>
      </c>
      <c r="K1459" t="s">
        <v>115</v>
      </c>
      <c r="L1459">
        <v>4</v>
      </c>
      <c r="M1459">
        <v>1</v>
      </c>
      <c r="N1459" s="2">
        <v>45500</v>
      </c>
      <c r="O1459" s="2">
        <v>45505</v>
      </c>
      <c r="P1459" t="s">
        <v>192</v>
      </c>
      <c r="Q1459" t="s">
        <v>357</v>
      </c>
      <c r="R1459" t="s">
        <v>531</v>
      </c>
      <c r="S1459" t="s">
        <v>531</v>
      </c>
      <c r="T1459" t="s">
        <v>703</v>
      </c>
      <c r="U1459" t="s">
        <v>714</v>
      </c>
      <c r="V1459">
        <v>1500</v>
      </c>
      <c r="W1459">
        <v>19</v>
      </c>
      <c r="X1459" t="s">
        <v>721</v>
      </c>
      <c r="Y1459">
        <v>28500</v>
      </c>
      <c r="AB1459" s="2">
        <v>45493</v>
      </c>
      <c r="AC1459">
        <v>3990</v>
      </c>
      <c r="AE1459">
        <v>0</v>
      </c>
      <c r="AF1459">
        <v>0</v>
      </c>
      <c r="AG1459">
        <v>0</v>
      </c>
      <c r="AH1459">
        <v>0</v>
      </c>
      <c r="AI1459">
        <v>19</v>
      </c>
      <c r="AJ1459" t="s">
        <v>729</v>
      </c>
      <c r="AK1459" t="s">
        <v>780</v>
      </c>
      <c r="AL1459" t="s">
        <v>831</v>
      </c>
      <c r="AM1459" t="s">
        <v>882</v>
      </c>
      <c r="AP1459">
        <v>99160</v>
      </c>
      <c r="AQ1459">
        <v>94996</v>
      </c>
      <c r="AS1459" t="s">
        <v>83</v>
      </c>
      <c r="AU1459" t="s">
        <v>729</v>
      </c>
      <c r="AW1459" t="s">
        <v>109</v>
      </c>
      <c r="AX1459">
        <v>928</v>
      </c>
      <c r="AY1459" t="s">
        <v>995</v>
      </c>
      <c r="AZ1459" t="s">
        <v>1002</v>
      </c>
      <c r="BA1459">
        <v>3</v>
      </c>
      <c r="BB1459" s="2">
        <v>45476</v>
      </c>
      <c r="BC1459" s="2">
        <v>45477</v>
      </c>
      <c r="BD1459">
        <v>9</v>
      </c>
      <c r="BE1459" t="s">
        <v>1011</v>
      </c>
      <c r="BG1459" t="s">
        <v>531</v>
      </c>
      <c r="BH1459" t="s">
        <v>703</v>
      </c>
      <c r="BI1459">
        <v>22</v>
      </c>
      <c r="BJ1459">
        <v>0</v>
      </c>
      <c r="BK1459" t="s">
        <v>714</v>
      </c>
      <c r="BL1459">
        <v>3328.8</v>
      </c>
      <c r="BM1459">
        <v>2920</v>
      </c>
      <c r="BN1459" t="s">
        <v>115</v>
      </c>
      <c r="BO1459">
        <v>73233.600000000006</v>
      </c>
      <c r="BP1459">
        <v>73233.600000000006</v>
      </c>
      <c r="BQ1459">
        <v>64240</v>
      </c>
      <c r="BR1459">
        <v>64240</v>
      </c>
      <c r="BS1459">
        <v>8993.6</v>
      </c>
      <c r="BT1459">
        <v>8993.6</v>
      </c>
      <c r="BY1459" t="s">
        <v>1263</v>
      </c>
      <c r="BZ1459" t="s">
        <v>723</v>
      </c>
      <c r="CA1459">
        <v>0</v>
      </c>
      <c r="CB1459">
        <v>0</v>
      </c>
      <c r="CC1459">
        <v>0</v>
      </c>
      <c r="CD1459">
        <v>0</v>
      </c>
      <c r="CE1459" t="s">
        <v>1321</v>
      </c>
      <c r="CF1459">
        <v>73233.600000000006</v>
      </c>
      <c r="CJ1459" s="4" t="str">
        <f t="shared" si="220"/>
        <v>كرسي انتظار ثابت بيد</v>
      </c>
      <c r="CK1459" s="5">
        <f t="shared" si="221"/>
        <v>45505</v>
      </c>
      <c r="CL1459" s="4">
        <f t="shared" si="222"/>
        <v>1500</v>
      </c>
      <c r="CN1459" s="4" t="str">
        <f t="shared" si="223"/>
        <v>كرسي انتظار ثابت بيد</v>
      </c>
      <c r="CO1459" s="5">
        <f t="shared" si="224"/>
        <v>45477</v>
      </c>
      <c r="CP1459" s="4">
        <f t="shared" si="225"/>
        <v>3328.8</v>
      </c>
      <c r="CR1459" s="4">
        <f t="shared" si="226"/>
        <v>-1828.8000000000002</v>
      </c>
      <c r="CS1459" s="6">
        <f t="shared" si="227"/>
        <v>-1.2192000000000001</v>
      </c>
      <c r="CT1459">
        <f t="shared" si="228"/>
        <v>63247.200000000004</v>
      </c>
      <c r="CU1459">
        <f t="shared" si="229"/>
        <v>28500</v>
      </c>
    </row>
    <row r="1460" spans="1:99" x14ac:dyDescent="0.3">
      <c r="A1460">
        <v>649</v>
      </c>
      <c r="B1460">
        <v>809</v>
      </c>
      <c r="C1460">
        <v>9</v>
      </c>
      <c r="D1460" t="s">
        <v>83</v>
      </c>
      <c r="E1460" t="s">
        <v>84</v>
      </c>
      <c r="H1460" t="s">
        <v>110</v>
      </c>
      <c r="I1460" t="s">
        <v>112</v>
      </c>
      <c r="J1460" t="s">
        <v>114</v>
      </c>
      <c r="K1460" t="s">
        <v>115</v>
      </c>
      <c r="L1460">
        <v>3</v>
      </c>
      <c r="M1460">
        <v>1</v>
      </c>
      <c r="N1460" s="2">
        <v>45500</v>
      </c>
      <c r="O1460" s="2">
        <v>45505</v>
      </c>
      <c r="P1460" t="s">
        <v>192</v>
      </c>
      <c r="Q1460" t="s">
        <v>367</v>
      </c>
      <c r="R1460" t="s">
        <v>541</v>
      </c>
      <c r="S1460" t="s">
        <v>541</v>
      </c>
      <c r="T1460" t="s">
        <v>713</v>
      </c>
      <c r="U1460" t="s">
        <v>714</v>
      </c>
      <c r="V1460">
        <v>1650</v>
      </c>
      <c r="W1460">
        <v>2</v>
      </c>
      <c r="X1460" t="s">
        <v>721</v>
      </c>
      <c r="Y1460">
        <v>3300</v>
      </c>
      <c r="AB1460" s="2">
        <v>45493</v>
      </c>
      <c r="AC1460">
        <v>462</v>
      </c>
      <c r="AE1460">
        <v>0</v>
      </c>
      <c r="AF1460">
        <v>0</v>
      </c>
      <c r="AG1460">
        <v>0</v>
      </c>
      <c r="AH1460">
        <v>0</v>
      </c>
      <c r="AI1460">
        <v>2</v>
      </c>
      <c r="AJ1460" t="s">
        <v>729</v>
      </c>
      <c r="AK1460" t="s">
        <v>780</v>
      </c>
      <c r="AL1460" t="s">
        <v>831</v>
      </c>
      <c r="AM1460" t="s">
        <v>882</v>
      </c>
      <c r="AP1460">
        <v>99160</v>
      </c>
      <c r="AQ1460">
        <v>94996</v>
      </c>
      <c r="AS1460" t="s">
        <v>83</v>
      </c>
      <c r="AU1460" t="s">
        <v>729</v>
      </c>
      <c r="AW1460" t="s">
        <v>109</v>
      </c>
      <c r="AX1460">
        <v>928</v>
      </c>
      <c r="AY1460" t="s">
        <v>995</v>
      </c>
      <c r="AZ1460" t="s">
        <v>1002</v>
      </c>
      <c r="BA1460">
        <v>4</v>
      </c>
      <c r="BB1460" s="2">
        <v>45476</v>
      </c>
      <c r="BC1460" s="2">
        <v>45477</v>
      </c>
      <c r="BD1460">
        <v>7</v>
      </c>
      <c r="BE1460" t="s">
        <v>1011</v>
      </c>
      <c r="BG1460" t="s">
        <v>541</v>
      </c>
      <c r="BH1460" t="s">
        <v>713</v>
      </c>
      <c r="BI1460">
        <v>11</v>
      </c>
      <c r="BJ1460">
        <v>0</v>
      </c>
      <c r="BK1460" t="s">
        <v>714</v>
      </c>
      <c r="BL1460">
        <v>2850</v>
      </c>
      <c r="BM1460">
        <v>2500</v>
      </c>
      <c r="BN1460" t="s">
        <v>115</v>
      </c>
      <c r="BO1460">
        <v>31350</v>
      </c>
      <c r="BP1460">
        <v>31350</v>
      </c>
      <c r="BQ1460">
        <v>27500</v>
      </c>
      <c r="BR1460">
        <v>27500</v>
      </c>
      <c r="BS1460">
        <v>3850</v>
      </c>
      <c r="BT1460">
        <v>3850</v>
      </c>
      <c r="BY1460" t="s">
        <v>1263</v>
      </c>
      <c r="BZ1460" t="s">
        <v>723</v>
      </c>
      <c r="CA1460">
        <v>0</v>
      </c>
      <c r="CB1460">
        <v>0</v>
      </c>
      <c r="CC1460">
        <v>0</v>
      </c>
      <c r="CD1460">
        <v>0</v>
      </c>
      <c r="CE1460" t="s">
        <v>1325</v>
      </c>
      <c r="CF1460">
        <v>31350</v>
      </c>
      <c r="CJ1460" s="4" t="str">
        <f t="shared" si="220"/>
        <v>دولاب خشب 180 * 80 * 40 سم</v>
      </c>
      <c r="CK1460" s="5">
        <f t="shared" si="221"/>
        <v>45505</v>
      </c>
      <c r="CL1460" s="4">
        <f t="shared" si="222"/>
        <v>1650</v>
      </c>
      <c r="CN1460" s="4" t="str">
        <f t="shared" si="223"/>
        <v>دولاب خشب 180 * 80 * 40 سم</v>
      </c>
      <c r="CO1460" s="5">
        <f t="shared" si="224"/>
        <v>45477</v>
      </c>
      <c r="CP1460" s="4">
        <f t="shared" si="225"/>
        <v>2850</v>
      </c>
      <c r="CR1460" s="4">
        <f t="shared" si="226"/>
        <v>-1200</v>
      </c>
      <c r="CS1460" s="6">
        <f t="shared" si="227"/>
        <v>-0.72727272727272729</v>
      </c>
      <c r="CT1460">
        <f t="shared" si="228"/>
        <v>5700</v>
      </c>
      <c r="CU1460">
        <f t="shared" si="229"/>
        <v>3300</v>
      </c>
    </row>
    <row r="1461" spans="1:99" x14ac:dyDescent="0.3">
      <c r="A1461">
        <v>663</v>
      </c>
      <c r="B1461">
        <v>824</v>
      </c>
      <c r="C1461">
        <v>3</v>
      </c>
      <c r="D1461" t="s">
        <v>83</v>
      </c>
      <c r="E1461" t="s">
        <v>84</v>
      </c>
      <c r="H1461" t="s">
        <v>98</v>
      </c>
      <c r="I1461" t="s">
        <v>112</v>
      </c>
      <c r="J1461" t="s">
        <v>114</v>
      </c>
      <c r="K1461" t="s">
        <v>115</v>
      </c>
      <c r="L1461">
        <v>5</v>
      </c>
      <c r="M1461">
        <v>1</v>
      </c>
      <c r="N1461" s="2">
        <v>45505</v>
      </c>
      <c r="O1461" s="2">
        <v>45511</v>
      </c>
      <c r="P1461" t="s">
        <v>193</v>
      </c>
      <c r="Q1461" t="s">
        <v>219</v>
      </c>
      <c r="R1461" t="s">
        <v>393</v>
      </c>
      <c r="S1461" t="s">
        <v>393</v>
      </c>
      <c r="T1461" t="s">
        <v>566</v>
      </c>
      <c r="U1461" t="s">
        <v>714</v>
      </c>
      <c r="V1461">
        <v>60</v>
      </c>
      <c r="W1461">
        <v>5</v>
      </c>
      <c r="X1461" t="s">
        <v>723</v>
      </c>
      <c r="Y1461">
        <v>300</v>
      </c>
      <c r="AB1461" s="2">
        <v>45503</v>
      </c>
      <c r="AC1461">
        <v>42</v>
      </c>
      <c r="AE1461">
        <v>0</v>
      </c>
      <c r="AF1461">
        <v>0</v>
      </c>
      <c r="AG1461">
        <v>0</v>
      </c>
      <c r="AH1461">
        <v>0</v>
      </c>
      <c r="AI1461">
        <v>5</v>
      </c>
      <c r="AJ1461" t="s">
        <v>729</v>
      </c>
      <c r="AK1461" t="s">
        <v>735</v>
      </c>
      <c r="AL1461" t="s">
        <v>786</v>
      </c>
      <c r="AM1461" t="s">
        <v>837</v>
      </c>
      <c r="AP1461">
        <v>99287</v>
      </c>
      <c r="AQ1461">
        <v>92400</v>
      </c>
      <c r="AS1461" t="s">
        <v>83</v>
      </c>
      <c r="AU1461" t="s">
        <v>729</v>
      </c>
      <c r="AW1461" t="s">
        <v>85</v>
      </c>
      <c r="AX1461">
        <v>2162</v>
      </c>
      <c r="AY1461" t="s">
        <v>966</v>
      </c>
      <c r="AZ1461" t="s">
        <v>1001</v>
      </c>
      <c r="BA1461">
        <v>3</v>
      </c>
      <c r="BB1461" s="2">
        <v>45480</v>
      </c>
      <c r="BC1461" s="2">
        <v>45483</v>
      </c>
      <c r="BD1461">
        <v>12</v>
      </c>
      <c r="BE1461" t="s">
        <v>1010</v>
      </c>
      <c r="BF1461" t="s">
        <v>1017</v>
      </c>
      <c r="BG1461" t="s">
        <v>393</v>
      </c>
      <c r="BH1461" t="s">
        <v>566</v>
      </c>
      <c r="BI1461">
        <v>2</v>
      </c>
      <c r="BJ1461">
        <v>0</v>
      </c>
      <c r="BK1461" t="s">
        <v>714</v>
      </c>
      <c r="BL1461">
        <v>74.099999999999994</v>
      </c>
      <c r="BM1461">
        <v>65</v>
      </c>
      <c r="BN1461" t="s">
        <v>115</v>
      </c>
      <c r="BO1461">
        <v>148.19999999999999</v>
      </c>
      <c r="BP1461">
        <v>148.19999999999999</v>
      </c>
      <c r="BQ1461">
        <v>130</v>
      </c>
      <c r="BR1461">
        <v>130</v>
      </c>
      <c r="BS1461">
        <v>18.2</v>
      </c>
      <c r="BT1461">
        <v>18.2</v>
      </c>
      <c r="BY1461" t="s">
        <v>1263</v>
      </c>
      <c r="BZ1461" t="s">
        <v>719</v>
      </c>
      <c r="CA1461">
        <v>0</v>
      </c>
      <c r="CB1461">
        <v>0</v>
      </c>
      <c r="CC1461">
        <v>0</v>
      </c>
      <c r="CD1461">
        <v>0</v>
      </c>
      <c r="CE1461" t="s">
        <v>1280</v>
      </c>
      <c r="CF1461">
        <v>148.19999999999999</v>
      </c>
      <c r="CJ1461" s="4" t="str">
        <f t="shared" si="220"/>
        <v>حزام تيراب 30 سم</v>
      </c>
      <c r="CK1461" s="5">
        <f t="shared" si="221"/>
        <v>45511</v>
      </c>
      <c r="CL1461" s="4">
        <f t="shared" si="222"/>
        <v>60</v>
      </c>
      <c r="CN1461" s="4" t="str">
        <f t="shared" si="223"/>
        <v>حزام تيراب 30 سم</v>
      </c>
      <c r="CO1461" s="5">
        <f t="shared" si="224"/>
        <v>45483</v>
      </c>
      <c r="CP1461" s="4">
        <f t="shared" si="225"/>
        <v>74.099999999999994</v>
      </c>
      <c r="CR1461" s="4">
        <f t="shared" si="226"/>
        <v>-14.099999999999994</v>
      </c>
      <c r="CS1461" s="6">
        <f t="shared" si="227"/>
        <v>-0.2349999999999999</v>
      </c>
      <c r="CT1461">
        <f t="shared" si="228"/>
        <v>370.5</v>
      </c>
      <c r="CU1461">
        <f t="shared" si="229"/>
        <v>300</v>
      </c>
    </row>
    <row r="1462" spans="1:99" x14ac:dyDescent="0.3">
      <c r="CS1462" s="6"/>
    </row>
    <row r="1463" spans="1:99" x14ac:dyDescent="0.3">
      <c r="CS1463" s="6"/>
    </row>
    <row r="1464" spans="1:99" x14ac:dyDescent="0.3">
      <c r="CS1464" s="6"/>
    </row>
    <row r="1465" spans="1:99" x14ac:dyDescent="0.3">
      <c r="CL1465" s="4">
        <f>SUM(CL2:CL1461)</f>
        <v>1499597.6133333007</v>
      </c>
      <c r="CR1465" s="4">
        <f>SUM(CR2:CR1461)</f>
        <v>-513325.70587654068</v>
      </c>
      <c r="CS1465" s="6">
        <f>CR1465/CL1465</f>
        <v>-0.34230896429310925</v>
      </c>
      <c r="CT1465" s="12">
        <f>SUM(CT2:CT1461)</f>
        <v>165521172.83993313</v>
      </c>
      <c r="CU1465" s="12">
        <f>SUM(CU2:CU1461)</f>
        <v>130286380.71998477</v>
      </c>
    </row>
    <row r="1467" spans="1:99" x14ac:dyDescent="0.3">
      <c r="CT1467">
        <f>CT1465/CU1465</f>
        <v>1.2704411000231557</v>
      </c>
    </row>
  </sheetData>
  <autoFilter ref="A1:CS1523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Omar Essam</cp:lastModifiedBy>
  <dcterms:created xsi:type="dcterms:W3CDTF">2024-08-21T11:09:22Z</dcterms:created>
  <dcterms:modified xsi:type="dcterms:W3CDTF">2024-08-22T12:21:29Z</dcterms:modified>
</cp:coreProperties>
</file>