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user\Desktop\"/>
    </mc:Choice>
  </mc:AlternateContent>
  <xr:revisionPtr revIDLastSave="0" documentId="13_ncr:1_{BCCE19B2-7CFD-4ACD-9D95-B8FED6556917}" xr6:coauthVersionLast="47" xr6:coauthVersionMax="47" xr10:uidLastSave="{00000000-0000-0000-0000-000000000000}"/>
  <bookViews>
    <workbookView xWindow="-120" yWindow="-120" windowWidth="20730" windowHeight="11160" xr2:uid="{E742B920-A281-4F0D-AE80-A848E7477242}"/>
  </bookViews>
  <sheets>
    <sheet name="RME_Sub_Contract_Details_170924" sheetId="2" r:id="rId1"/>
  </sheets>
  <definedNames>
    <definedName name="_xlnm._FilterDatabase" localSheetId="0" hidden="1">RME_Sub_Contract_Details_170924!$E$1:$E$534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4" i="2" l="1"/>
  <c r="K84" i="2" s="1"/>
  <c r="L84" i="2"/>
</calcChain>
</file>

<file path=xl/sharedStrings.xml><?xml version="1.0" encoding="utf-8"?>
<sst xmlns="http://schemas.openxmlformats.org/spreadsheetml/2006/main" count="1950" uniqueCount="311">
  <si>
    <t>Sub-Contract Details</t>
  </si>
  <si>
    <t>Parameter Title</t>
  </si>
  <si>
    <t>Parameter Value</t>
  </si>
  <si>
    <r>
      <t>Operating Unit</t>
    </r>
    <r>
      <rPr>
        <b/>
        <sz val="8"/>
        <color rgb="FF000000"/>
        <rFont val="Arial"/>
        <family val="2"/>
      </rPr>
      <t>:</t>
    </r>
  </si>
  <si>
    <t>Alrowad Construction_OU</t>
  </si>
  <si>
    <r>
      <t>From Date</t>
    </r>
    <r>
      <rPr>
        <b/>
        <sz val="8"/>
        <color rgb="FF000000"/>
        <rFont val="Arial"/>
        <family val="2"/>
      </rPr>
      <t>:</t>
    </r>
  </si>
  <si>
    <r>
      <t>To Date</t>
    </r>
    <r>
      <rPr>
        <b/>
        <sz val="8"/>
        <color rgb="FF000000"/>
        <rFont val="Arial"/>
        <family val="2"/>
      </rPr>
      <t>:</t>
    </r>
  </si>
  <si>
    <r>
      <t>Project</t>
    </r>
    <r>
      <rPr>
        <b/>
        <sz val="8"/>
        <color rgb="FF000000"/>
        <rFont val="Arial"/>
        <family val="2"/>
      </rPr>
      <t>:</t>
    </r>
  </si>
  <si>
    <t>Wady El Natroon Bridge-0167</t>
  </si>
  <si>
    <r>
      <t>Buyer</t>
    </r>
    <r>
      <rPr>
        <b/>
        <sz val="8"/>
        <color rgb="FF000000"/>
        <rFont val="Arial"/>
        <family val="2"/>
      </rPr>
      <t>:</t>
    </r>
  </si>
  <si>
    <r>
      <t>Supplier</t>
    </r>
    <r>
      <rPr>
        <b/>
        <sz val="8"/>
        <color rgb="FF000000"/>
        <rFont val="Arial"/>
        <family val="2"/>
      </rPr>
      <t>:</t>
    </r>
  </si>
  <si>
    <r>
      <t>Status</t>
    </r>
    <r>
      <rPr>
        <b/>
        <sz val="8"/>
        <color rgb="FF000000"/>
        <rFont val="Arial"/>
        <family val="2"/>
      </rPr>
      <t>:</t>
    </r>
  </si>
  <si>
    <r>
      <t>Category</t>
    </r>
    <r>
      <rPr>
        <b/>
        <sz val="8"/>
        <color rgb="FF000000"/>
        <rFont val="Arial"/>
        <family val="2"/>
      </rPr>
      <t>:</t>
    </r>
  </si>
  <si>
    <r>
      <t>Sc Number</t>
    </r>
    <r>
      <rPr>
        <b/>
        <sz val="8"/>
        <color rgb="FF000000"/>
        <rFont val="Arial"/>
        <family val="2"/>
      </rPr>
      <t>:</t>
    </r>
  </si>
  <si>
    <t>Sc No</t>
  </si>
  <si>
    <t>Sc Manual</t>
  </si>
  <si>
    <t>OPR2-URSC- 3022 -C-001-2021</t>
  </si>
  <si>
    <t>Project</t>
  </si>
  <si>
    <t>Supplier</t>
  </si>
  <si>
    <t xml:space="preserve">بيت الهندسه </t>
  </si>
  <si>
    <t>Currency</t>
  </si>
  <si>
    <t>EGP</t>
  </si>
  <si>
    <t>Supplier Code</t>
  </si>
  <si>
    <t>Status</t>
  </si>
  <si>
    <t>APPROVED</t>
  </si>
  <si>
    <t>Total Sc</t>
  </si>
  <si>
    <t>Site</t>
  </si>
  <si>
    <t>rowad</t>
  </si>
  <si>
    <t>Creation Date</t>
  </si>
  <si>
    <t>Work Package</t>
  </si>
  <si>
    <t xml:space="preserve">Consulting </t>
  </si>
  <si>
    <t>Buyer</t>
  </si>
  <si>
    <t>Mohamed Mahmoud Ahmed mahmoud kamaly, Mr.</t>
  </si>
  <si>
    <t>Total Deductions:</t>
  </si>
  <si>
    <r>
      <t>Withholding:</t>
    </r>
    <r>
      <rPr>
        <sz val="9"/>
        <color rgb="FF000000"/>
        <rFont val="Century Gothic"/>
        <family val="2"/>
      </rPr>
      <t xml:space="preserve"> 144870.00000000003</t>
    </r>
  </si>
  <si>
    <t>Financial Deduction:</t>
  </si>
  <si>
    <t>3%WH-5%FR</t>
  </si>
  <si>
    <r>
      <t xml:space="preserve">Social: </t>
    </r>
    <r>
      <rPr>
        <sz val="9"/>
        <color rgb="FF000000"/>
        <rFont val="Century Gothic"/>
        <family val="2"/>
      </rPr>
      <t>0</t>
    </r>
  </si>
  <si>
    <r>
      <t>Retention</t>
    </r>
    <r>
      <rPr>
        <b/>
        <sz val="9"/>
        <color rgb="FF000000"/>
        <rFont val="Century Gothic"/>
        <family val="2"/>
      </rPr>
      <t xml:space="preserve">: </t>
    </r>
    <r>
      <rPr>
        <sz val="9"/>
        <color rgb="FF000000"/>
        <rFont val="Century Gothic"/>
        <family val="2"/>
      </rPr>
      <t>241450.00000000005</t>
    </r>
  </si>
  <si>
    <t>Labour Office</t>
  </si>
  <si>
    <t>Line</t>
  </si>
  <si>
    <t>Description</t>
  </si>
  <si>
    <t>Category</t>
  </si>
  <si>
    <t>Price</t>
  </si>
  <si>
    <t>Pay Item No</t>
  </si>
  <si>
    <t>Area</t>
  </si>
  <si>
    <t>Type</t>
  </si>
  <si>
    <t>Quantity</t>
  </si>
  <si>
    <t>Amount</t>
  </si>
  <si>
    <t>Received</t>
  </si>
  <si>
    <t>Billed</t>
  </si>
  <si>
    <t>TAX Rate</t>
  </si>
  <si>
    <t>Tax Amount</t>
  </si>
  <si>
    <t>Task</t>
  </si>
  <si>
    <t>Expenditure Type</t>
  </si>
  <si>
    <t>Last W/C</t>
  </si>
  <si>
    <t>UOM</t>
  </si>
  <si>
    <t>Consultancey</t>
  </si>
  <si>
    <t>RATE</t>
  </si>
  <si>
    <t>اعداد اللوحات التصميمية الانشائية والرسومات التشغيلية وتقديم النوت الحسابية و ال As built</t>
  </si>
  <si>
    <t>Wady El Natroon Bridge</t>
  </si>
  <si>
    <t>17.SS.03</t>
  </si>
  <si>
    <t>Subcontractor</t>
  </si>
  <si>
    <t xml:space="preserve">PCS </t>
  </si>
  <si>
    <t xml:space="preserve">Deductions </t>
  </si>
  <si>
    <t xml:space="preserve">SIite Deduction </t>
  </si>
  <si>
    <t>Other Deductions</t>
  </si>
  <si>
    <t>Deduction Return</t>
  </si>
  <si>
    <t>Material On Site</t>
  </si>
  <si>
    <t>Debit Memo</t>
  </si>
  <si>
    <t>TPD-URSC-3022-C-001-2022</t>
  </si>
  <si>
    <t xml:space="preserve">شركة تكنولوجيا الاساسات للانشاءات </t>
  </si>
  <si>
    <t xml:space="preserve">Construction Piles </t>
  </si>
  <si>
    <t>Esmat Amin Mohamed Yehia, Mr.</t>
  </si>
  <si>
    <r>
      <t>Withholding:</t>
    </r>
    <r>
      <rPr>
        <sz val="9"/>
        <color rgb="FF000000"/>
        <rFont val="Century Gothic"/>
        <family val="2"/>
      </rPr>
      <t xml:space="preserve"> 158022.425</t>
    </r>
  </si>
  <si>
    <t>1%WH-5%PR-2.74%SI</t>
  </si>
  <si>
    <r>
      <t xml:space="preserve">Social: </t>
    </r>
    <r>
      <rPr>
        <sz val="9"/>
        <color rgb="FF000000"/>
        <rFont val="Century Gothic"/>
        <family val="2"/>
      </rPr>
      <t>432981.4445</t>
    </r>
  </si>
  <si>
    <r>
      <t>Retention</t>
    </r>
    <r>
      <rPr>
        <b/>
        <sz val="9"/>
        <color rgb="FF000000"/>
        <rFont val="Century Gothic"/>
        <family val="2"/>
      </rPr>
      <t xml:space="preserve">: </t>
    </r>
    <r>
      <rPr>
        <sz val="9"/>
        <color rgb="FF000000"/>
        <rFont val="Century Gothic"/>
        <family val="2"/>
      </rPr>
      <t>765452.875</t>
    </r>
  </si>
  <si>
    <t>عقد توريد وتنفيذ اعمال الخوازيق</t>
  </si>
  <si>
    <t>نقل ماكينة الخوازيق واللوادر والاوناش من والى المشروع وملحقاتها من والي الموقع وكافة المعدات المساعدة والملحقة وإعادتها لمخازن المقاول بعد إنتهاء تنفيذ الاعمال بالكامل.</t>
  </si>
  <si>
    <t>2.05.02</t>
  </si>
  <si>
    <t xml:space="preserve">Each </t>
  </si>
  <si>
    <t>خوازيق بقطر 120 سم بالبر فى جميع انواع التربة عدا الصخرية محفورة ومصبوبة فى مواقعها على الأرض الطبيعية والحفر بنظام الحفر بالتفريغ (Bored Piles) باستخدام سائل البنتونايت لسند جوانب الحفر إذا لزم الأمر</t>
  </si>
  <si>
    <t xml:space="preserve">Meter </t>
  </si>
  <si>
    <t>Air lift اعمال غسيل الخازوق شامل كل مايلزم</t>
  </si>
  <si>
    <t>Opening Qty No.001</t>
  </si>
  <si>
    <t>ملحق عقد رقم ( 1 ) لاضافة بنود علاوة جديدة</t>
  </si>
  <si>
    <t>اضافة علاوة سعر لأعمال خوازيق بقطر 120 سم بالبر فى جميع انواع التربة عدا الصخرية محفورة ومصبوبة فى مواقعها على الأرض الطبيعية والحفر بنظام الحفر بالتفريغ (Bored Piles) باستخدام سائل البنتونايت لسند جوانب الحفر إذا لزم الأمر</t>
  </si>
  <si>
    <t>ماحق زيادة كميات رقم ( 2 )</t>
  </si>
  <si>
    <t>الطولى أعمال خوازيق بقطر 120 سم بالبر فى جميع انواع التربة عدا الصخرية محفورة ومصبوبة فى مواقعها على الأرض الطبيعية والحفر بنظام الحفر بالتفريغ (Bored Piles) باستخدام سائل البنتونايت لسند جوانب الحفر إذا لزم الأمر</t>
  </si>
  <si>
    <t>OPR2-URSC- 3022 -C-005-2021</t>
  </si>
  <si>
    <t xml:space="preserve">المناره للمقاولات العموميه </t>
  </si>
  <si>
    <t xml:space="preserve">Steel Reinforcement </t>
  </si>
  <si>
    <r>
      <t>Withholding:</t>
    </r>
    <r>
      <rPr>
        <sz val="9"/>
        <color rgb="FF000000"/>
        <rFont val="Century Gothic"/>
        <family val="2"/>
      </rPr>
      <t xml:space="preserve"> 9336.95</t>
    </r>
  </si>
  <si>
    <r>
      <t xml:space="preserve">Social: </t>
    </r>
    <r>
      <rPr>
        <sz val="9"/>
        <color rgb="FF000000"/>
        <rFont val="Century Gothic"/>
        <family val="2"/>
      </rPr>
      <t>25583.243</t>
    </r>
  </si>
  <si>
    <r>
      <t>Retention</t>
    </r>
    <r>
      <rPr>
        <b/>
        <sz val="9"/>
        <color rgb="FF000000"/>
        <rFont val="Century Gothic"/>
        <family val="2"/>
      </rPr>
      <t xml:space="preserve">: </t>
    </r>
    <r>
      <rPr>
        <sz val="9"/>
        <color rgb="FF000000"/>
        <rFont val="Century Gothic"/>
        <family val="2"/>
      </rPr>
      <t>46684.75</t>
    </r>
  </si>
  <si>
    <t>Steel Rreinforcement</t>
  </si>
  <si>
    <t>بالطن اعمال حدادة لزوم جميع العناصر الانشائية</t>
  </si>
  <si>
    <t>3.02.</t>
  </si>
  <si>
    <t xml:space="preserve">Ton </t>
  </si>
  <si>
    <t>بالطن علاوة تنفيذ حدادة للكمرات سابقة الصب U Girders</t>
  </si>
  <si>
    <t>Add No.001</t>
  </si>
  <si>
    <t>يوميه فك حداد مسلح نتيجة تغيرات فى التصميم</t>
  </si>
  <si>
    <t xml:space="preserve">Daily </t>
  </si>
  <si>
    <t>Add No.002</t>
  </si>
  <si>
    <t>بالطن علاوة على البند الاصلى اعمال مقاولة حدادة لزوم القواعد تاريخ التطبيق 30.05.2023</t>
  </si>
  <si>
    <t>بالطن علاوة على البند الاصلى اعمال مقاولة حدادة لزوم الاعمدة تاريخ التطبيق 30.05.2023</t>
  </si>
  <si>
    <t>OPR2-URSC- 3022 -C-002-2022</t>
  </si>
  <si>
    <t xml:space="preserve">جيو تست </t>
  </si>
  <si>
    <t>Rowad</t>
  </si>
  <si>
    <r>
      <t>Withholding:</t>
    </r>
    <r>
      <rPr>
        <sz val="9"/>
        <color rgb="FF000000"/>
        <rFont val="Century Gothic"/>
        <family val="2"/>
      </rPr>
      <t xml:space="preserve"> 19272.3</t>
    </r>
  </si>
  <si>
    <t>3%WH-5%PR-2.74%SI</t>
  </si>
  <si>
    <r>
      <t xml:space="preserve">Social: </t>
    </r>
    <r>
      <rPr>
        <sz val="9"/>
        <color rgb="FF000000"/>
        <rFont val="Century Gothic"/>
        <family val="2"/>
      </rPr>
      <t>17602.034</t>
    </r>
  </si>
  <si>
    <r>
      <t>Retention</t>
    </r>
    <r>
      <rPr>
        <b/>
        <sz val="9"/>
        <color rgb="FF000000"/>
        <rFont val="Century Gothic"/>
        <family val="2"/>
      </rPr>
      <t xml:space="preserve">: </t>
    </r>
    <r>
      <rPr>
        <sz val="9"/>
        <color rgb="FF000000"/>
        <rFont val="Century Gothic"/>
        <family val="2"/>
      </rPr>
      <t>32120.5</t>
    </r>
  </si>
  <si>
    <t>Consultancy</t>
  </si>
  <si>
    <t>ماكينة تكسير مكعبات خاصة بالطرف الاول ويتم معايرتها من قبل الطرف الثانى ويتم ارسال فنى متخصص للتكسير بمواعيد لعدد 2 يوم بالاسبوع بالتنسيق مع الطرف الاول واستشارى المشروع</t>
  </si>
  <si>
    <t xml:space="preserve">Monthly </t>
  </si>
  <si>
    <t>مهندسى جيولوجى للقيام بالاختبارات المعملية و الحقلية</t>
  </si>
  <si>
    <t>اختبار تحليل كيميائى لصلاحية الرمل للاستخدام بالخرسانة و البياض و المحارة</t>
  </si>
  <si>
    <t>ساعة عمل اضافية (عدد ساعات العمل 9 ساعات شاملة ساعة راحة)</t>
  </si>
  <si>
    <t xml:space="preserve">Hour </t>
  </si>
  <si>
    <t>ارسال معدات من و إلى الموقع للمرة الواحدة ( ماكينة التكسير و أعمال التربة و الإحلال و أى معدات أخرى )</t>
  </si>
  <si>
    <t>اختبار نسبة الدمك المئوية بحهاز الساند كون لطبقات الاحلال للتربة الزلطية و الرملية خلال الشهر الواحد بالموقع مع اختبار التدرج الحبيبى و تجربة بروكتور المعدلة</t>
  </si>
  <si>
    <t>اختبارات عينة الركام الكبير ( السن و الاختبار للعينة الواحدة ) اختبار التهشيم و لوس أنجلوس و المناخل و الصلاحية</t>
  </si>
  <si>
    <t>اختبار التحميل اللوحى</t>
  </si>
  <si>
    <t>اختبار CBR بالموقع</t>
  </si>
  <si>
    <t>فنى جيولوجى للقيام بالاختبارات المعملية و الحقلية</t>
  </si>
  <si>
    <t>تحليل المياه للاستخدام فى الاحلال او الخرسانة</t>
  </si>
  <si>
    <t>عمل اختبار قياس حرارى للخرسانة الكتلية شاملة الجهاز والسلك والوصلة</t>
  </si>
  <si>
    <t>اختبار التحميل للوحى للحمل على مرتين متتاليتين بالكود الالماني</t>
  </si>
  <si>
    <t>اختبار التحميل اللوحى للحمل على مرتين متتاليتين بالكود الالمانى</t>
  </si>
  <si>
    <t>OPR2-URSC-3022-C-011-2022</t>
  </si>
  <si>
    <t xml:space="preserve">بيراميدز الحديثه للمقاولات والاعمال المتكامله </t>
  </si>
  <si>
    <r>
      <t>Withholding:</t>
    </r>
    <r>
      <rPr>
        <sz val="9"/>
        <color rgb="FF000000"/>
        <rFont val="Century Gothic"/>
        <family val="2"/>
      </rPr>
      <t xml:space="preserve"> 5600</t>
    </r>
  </si>
  <si>
    <t>1%WH-2.74%SI</t>
  </si>
  <si>
    <r>
      <t xml:space="preserve">Social: </t>
    </r>
    <r>
      <rPr>
        <sz val="9"/>
        <color rgb="FF000000"/>
        <rFont val="Century Gothic"/>
        <family val="2"/>
      </rPr>
      <t>15344</t>
    </r>
  </si>
  <si>
    <r>
      <t>Retention</t>
    </r>
    <r>
      <rPr>
        <b/>
        <sz val="9"/>
        <color rgb="FF000000"/>
        <rFont val="Century Gothic"/>
        <family val="2"/>
      </rPr>
      <t xml:space="preserve">: </t>
    </r>
    <r>
      <rPr>
        <sz val="9"/>
        <color rgb="FF000000"/>
        <rFont val="Century Gothic"/>
        <family val="2"/>
      </rPr>
      <t>0</t>
    </r>
  </si>
  <si>
    <t>piles loading test</t>
  </si>
  <si>
    <t>بالعدد مقاولة تحميل على خازوق غير عامل قطر 1.20 م بحمل 1500 طن ضغط رأسى على الخازوق</t>
  </si>
  <si>
    <t>بالعدد مقاولة تحميل على خازوق عامل قطر 1.20 م بحمل 1050 طن ضغط رأسى على الخازوق</t>
  </si>
  <si>
    <t>بالعدد مقاولة تحميل على خازوق عامل قطر 1.20 م بحمل 1050 طن ضغط رأسى على الخازوق و السعر شامل العمالة اللازمة و الشكاير المطلوبة فى حالة التحميل برمال و شامل اعداد و اعتماد خطوات التنفيذ</t>
  </si>
  <si>
    <t>EQUIP - URSC- WADI ELNATROUN BRIDGE -C-002-2022</t>
  </si>
  <si>
    <t xml:space="preserve">مؤسسة الخولى للشحن والتفريغ </t>
  </si>
  <si>
    <t xml:space="preserve">Indirect Cost </t>
  </si>
  <si>
    <t>helmy abdellatif helmy abdellatif, Mr.</t>
  </si>
  <si>
    <r>
      <t>Withholding:</t>
    </r>
    <r>
      <rPr>
        <sz val="9"/>
        <color rgb="FF000000"/>
        <rFont val="Century Gothic"/>
        <family val="2"/>
      </rPr>
      <t xml:space="preserve"> 62542.56</t>
    </r>
  </si>
  <si>
    <t>3%WH</t>
  </si>
  <si>
    <t>ايجار معدات</t>
  </si>
  <si>
    <t>باليوميه ايجار ونش 25 طن  عدد ساعات العمل 9 ساعات يتخللها ساعه راحه شامل النقل والسكن  والسعرغيرشامل السولار</t>
  </si>
  <si>
    <t>17.SE.01</t>
  </si>
  <si>
    <t>زياده كميات 01</t>
  </si>
  <si>
    <t>زياده كميات باليوميه ايجار ونش 25 طن  عدد ساعات العمل 9 ساعات يتخللها ساعه راحه شامل النقل والسكن  والسعرغيرشامل السولار</t>
  </si>
  <si>
    <t>زياده كميات 02</t>
  </si>
  <si>
    <t>زياده كميات 03</t>
  </si>
  <si>
    <t>EQUIP - URSC- WADI ELNATROUN BRIDGE -C-001-2022</t>
  </si>
  <si>
    <t xml:space="preserve">التقوى للمقاولات العموميه-محمد خالد السيد </t>
  </si>
  <si>
    <t xml:space="preserve">EQUIPMENT </t>
  </si>
  <si>
    <r>
      <t>Withholding:</t>
    </r>
    <r>
      <rPr>
        <sz val="9"/>
        <color rgb="FF000000"/>
        <rFont val="Century Gothic"/>
        <family val="2"/>
      </rPr>
      <t xml:space="preserve"> 129812.2119</t>
    </r>
  </si>
  <si>
    <t>باليوميه ايجار سياره كسح وشفط مياه   عدد ساعات العمل 9 ساعات يتخللها ساعه راحه شامل النقل والسكن   والسعر شامل السولار</t>
  </si>
  <si>
    <t>17.SE.19</t>
  </si>
  <si>
    <t>باليوميه ايجار جرار بمقطوره 8 م عدد ساعات العمل 9 ساعات يتخللها ساعه راحه شامل النقل والسكن  والسعرغيرشامل السولار</t>
  </si>
  <si>
    <t>باليوميه ايجار كمبرسور هواء    عدد ساعات العمل 24 ساعه والشهر 30 يوم     والسعر  غير شامل السولار</t>
  </si>
  <si>
    <t>17.SE.03</t>
  </si>
  <si>
    <t>باليوميه ايجار لودر  966شوكه وباكت  عدد ساعات العمل 9 ساعات يتخللها ساعه راحه شامل النقل والسكن   والسعر  غير شامل السولار</t>
  </si>
  <si>
    <t>17.SE.09</t>
  </si>
  <si>
    <t>باليوميه ايجار هراس 15 طن   عدد ساعات العمل 9 ساعات يتخللها ساعه راحه شامل النقل والسكن   والسعر  غير شامل السولار</t>
  </si>
  <si>
    <t>باليوميه ايجارحفار كاتينه وباكت وشاكوش 200  عدد ساعات العمل 9 ساعات يتخللها ساعه راحه شامل النقل والسكن   والسعر غير شامل السولار</t>
  </si>
  <si>
    <t>باليوميه ايجار تنك مياه  وش 20 عدد ساعات العمل 9 ساعات يتخللها ساعه راحه شامل النقل والسكن   والسعر شامل السولار</t>
  </si>
  <si>
    <t>باليوميه قلاب  20 م  عدد ساعات العمل 9 ساعات يتخللها ساعه راحه شامل النقل والسكن   والسعر شامل السولار</t>
  </si>
  <si>
    <t>باليوميه ايجار لودر شوكه 930   عدد ساعات العمل 9 ساعات يتخللها ساعه راحه شامل النقل والسكن   والسعر غيرشامل السولار</t>
  </si>
  <si>
    <t>زياده كميات رقم 01</t>
  </si>
  <si>
    <t>زياده كميات باليوميه ايجار لودر شوكه 930   عدد ساعات العمل 9 ساعات يتخللها ساعه راحه شامل النقل والسكن   والسعر غيرشامل السولار</t>
  </si>
  <si>
    <t>زياده كميات باليوميه ايجار تنك مياه  وش 20 عدد ساعات العمل 9 ساعات يتخللها ساعه راحه شامل النقل والسكن   والسعر شامل السولار</t>
  </si>
  <si>
    <t>17.SE.15</t>
  </si>
  <si>
    <t>زياده كميات باليوميه ايجار سياره كسح وشفط مياه   عدد ساعات العمل 9 ساعات يتخللها ساعه راحه شامل النقل والسكن   والسعر شامل السولار</t>
  </si>
  <si>
    <t>زياده كميات رقم 02</t>
  </si>
  <si>
    <t>زياده كميات باليوميه ايجار جرار بمقطوره 8 م عدد ساعات العمل 9 ساعات يتخللها ساعه راحه شامل النقل والسكن  والسعرغيرشامل السولار</t>
  </si>
  <si>
    <t>زياده كميات باليوميه ايجارحفار كاتينه وباكت وشاكوش 200  عدد ساعات العمل 9 ساعات يتخللها ساعه راحه شامل النقل والسكن   والسعر غير شامل السولار</t>
  </si>
  <si>
    <t>17.SE.20</t>
  </si>
  <si>
    <t>زياده كميات باليوميه قلاب  20 م  عدد ساعات العمل 9 ساعات يتخللها ساعه راحه شامل النقل والسكن   والسعر شامل السولار</t>
  </si>
  <si>
    <t>زياده كميات رقم 03</t>
  </si>
  <si>
    <t>زياده كميات باليوميه ايجار كمبرسور هواء    عدد ساعات العمل 24 ساعه والشهر 30 يوم     والسعر  غير شامل السولار</t>
  </si>
  <si>
    <t>زياده كميات رقم 04</t>
  </si>
  <si>
    <t>زياده كميات رقم 05</t>
  </si>
  <si>
    <t>زياده كميات رقم 06</t>
  </si>
  <si>
    <t>توريد وتركيب و اختبار اعمال النظام الارضى</t>
  </si>
  <si>
    <t xml:space="preserve">أى تى إس للحلول المتكاملة </t>
  </si>
  <si>
    <t xml:space="preserve">ELECTRICAL WORKS </t>
  </si>
  <si>
    <t>Hassan Eldrwal, Mr.</t>
  </si>
  <si>
    <r>
      <t>Withholding:</t>
    </r>
    <r>
      <rPr>
        <sz val="9"/>
        <color rgb="FF000000"/>
        <rFont val="Century Gothic"/>
        <family val="2"/>
      </rPr>
      <t xml:space="preserve"> 3004.56</t>
    </r>
  </si>
  <si>
    <t>1%WH-5%FR-2.74%SI</t>
  </si>
  <si>
    <r>
      <t xml:space="preserve">Social: </t>
    </r>
    <r>
      <rPr>
        <sz val="9"/>
        <color rgb="FF000000"/>
        <rFont val="Century Gothic"/>
        <family val="2"/>
      </rPr>
      <t>8232.4944</t>
    </r>
  </si>
  <si>
    <r>
      <t>Retention</t>
    </r>
    <r>
      <rPr>
        <b/>
        <sz val="9"/>
        <color rgb="FF000000"/>
        <rFont val="Century Gothic"/>
        <family val="2"/>
      </rPr>
      <t xml:space="preserve">: </t>
    </r>
    <r>
      <rPr>
        <sz val="9"/>
        <color rgb="FF000000"/>
        <rFont val="Century Gothic"/>
        <family val="2"/>
      </rPr>
      <t>15022.8</t>
    </r>
  </si>
  <si>
    <t>Supply, install , testing of Earthing System</t>
  </si>
  <si>
    <t>4-Hole earth point c/w pre-welded 1mt. 70mm2 bare copper cable pig tail</t>
  </si>
  <si>
    <t>16.00.</t>
  </si>
  <si>
    <t>Double plate 'U' bolt clamp</t>
  </si>
  <si>
    <t>1-Hole earth point c/w pre-welded 1mt. 70mm2 bare copper cable pig tail</t>
  </si>
  <si>
    <t>LSHF insulated copper cable 70mm2</t>
  </si>
  <si>
    <t>OPR2-URSC-3022-C-013-2023</t>
  </si>
  <si>
    <t xml:space="preserve">فيوتشر للمقاولات العامه والتوريدات العموميه </t>
  </si>
  <si>
    <r>
      <t>Withholding:</t>
    </r>
    <r>
      <rPr>
        <sz val="9"/>
        <color rgb="FF000000"/>
        <rFont val="Century Gothic"/>
        <family val="2"/>
      </rPr>
      <t xml:space="preserve"> 6819.45</t>
    </r>
  </si>
  <si>
    <r>
      <t xml:space="preserve">Social: </t>
    </r>
    <r>
      <rPr>
        <sz val="9"/>
        <color rgb="FF000000"/>
        <rFont val="Century Gothic"/>
        <family val="2"/>
      </rPr>
      <t>18685.293</t>
    </r>
  </si>
  <si>
    <t>Water</t>
  </si>
  <si>
    <t>توريد ونقل مياه نظيفة مطابقة للمواصفات لزوم اغراض الشغل بالموقع</t>
  </si>
  <si>
    <t>2.14.</t>
  </si>
  <si>
    <t>توريد مياه نظيفة مطابقة للمواصفات لزوم اغراض الشغل بالموقع</t>
  </si>
  <si>
    <t>توريد مياه نظيفه حتى موقع المشروع مطابقة للمواصفات</t>
  </si>
  <si>
    <t xml:space="preserve">Cubic Meter </t>
  </si>
  <si>
    <t>توريد مياه نظيفة مطابقة للمواصفات لزوم اغراض الشغل بالموقع طبقاً لاعتماد الاستشارى</t>
  </si>
  <si>
    <t>توريد مياه نظيفة مطابقة للمواصفات لزوم اغراض الشغل بالموقع طبقاً لاعتماد الاستشارى.</t>
  </si>
  <si>
    <t>Opening Qty No.01</t>
  </si>
  <si>
    <t>OPR2-URSC-3022-C-010-2022</t>
  </si>
  <si>
    <t xml:space="preserve">ادارة التنفيذ الذاتى -محمد الجوهرى </t>
  </si>
  <si>
    <t xml:space="preserve">Formwork </t>
  </si>
  <si>
    <t>Mahmoud Amr El Sayed Azab, Mr.</t>
  </si>
  <si>
    <r>
      <t>Withholding:</t>
    </r>
    <r>
      <rPr>
        <sz val="9"/>
        <color rgb="FF000000"/>
        <rFont val="Century Gothic"/>
        <family val="2"/>
      </rPr>
      <t xml:space="preserve"> 0</t>
    </r>
  </si>
  <si>
    <t>تنفيذ اعمال نجارة</t>
  </si>
  <si>
    <t>بالمتر المكعب اعمال نجارة لزوم القواعد المسلحة و البلاطات الانتقالية حسب الرسومات التنفيذيه مع عمل كل التقويات اللازمه</t>
  </si>
  <si>
    <t>3.01.</t>
  </si>
  <si>
    <t>بالمتر المكعب خرسانة مسلحة لزوم الأعمدة والتيجان والأكتاف والأجنحة والحوائط الساندة مع عمل كل التقويات اللازمه</t>
  </si>
  <si>
    <t>بالمتر المكعب خرسانة مسلحة لزوم الكمرات سابقة الصب و سابقة الاجهاد U-Section  و السعر شامل عمل بادات الكمرات</t>
  </si>
  <si>
    <t>يوميات فنى شده</t>
  </si>
  <si>
    <t>تنفيذ اعمال نجارة والحدادة</t>
  </si>
  <si>
    <t>يوميه نجاره</t>
  </si>
  <si>
    <t>علاوة عمل شدة خاصة للبلاطات أعلى الكمرات سابقة الصب</t>
  </si>
  <si>
    <t>بالمتر المكعب إعمال نجارة البلاطات فوق الكمرات سابقة الصب و السعر شامل مما جميعه طبقا للمواصفات الفنية وتعليمات المهندس المشرف  و السعر شامل توريد المسمار و الشنبر.</t>
  </si>
  <si>
    <t>بالمتر المكعب اعمال نجارة لزوم الكمرات الرابطة بين الكمرات سابقة الصب ( الديفرامات أعلى الأعمدة )</t>
  </si>
  <si>
    <t>علاوة عمل شدة خاصة للديافرامات أعلى الأعمدة</t>
  </si>
  <si>
    <t>بالطن أعمال مقاولة حدادة لزوم حميع العناصر الانشائية و السعر شامل توضيب و تقطيع و رص و تركيب حديد التسليح و غير شامل توريد سلك الرباط و السكن والمواصلات وشامل تركيب البسكوت و كافة ما يلزم</t>
  </si>
  <si>
    <t>باليوميه حداد</t>
  </si>
  <si>
    <t>باليوميه نجار</t>
  </si>
  <si>
    <t>باليوميه فنى شده</t>
  </si>
  <si>
    <t>Opening Qty No.002</t>
  </si>
  <si>
    <t>Opening Qty No.003</t>
  </si>
  <si>
    <t>OPR2-URSC-3022-C-012-2022</t>
  </si>
  <si>
    <t xml:space="preserve">مكتب الاقصى للمقاولات العامه-السيد سليمان عبد العزيز الطقيش </t>
  </si>
  <si>
    <r>
      <t>Withholding:</t>
    </r>
    <r>
      <rPr>
        <sz val="9"/>
        <color rgb="FF000000"/>
        <rFont val="Century Gothic"/>
        <family val="2"/>
      </rPr>
      <t xml:space="preserve"> 4482</t>
    </r>
  </si>
  <si>
    <r>
      <t xml:space="preserve">Social: </t>
    </r>
    <r>
      <rPr>
        <sz val="9"/>
        <color rgb="FF000000"/>
        <rFont val="Century Gothic"/>
        <family val="2"/>
      </rPr>
      <t>12280.68</t>
    </r>
  </si>
  <si>
    <t>piles demolishing</t>
  </si>
  <si>
    <t>بالعدد مقاولة تكسير رؤوس خوازيق قطر 120سم وباى ارتفاع مع تنظيفها بعد التكسير</t>
  </si>
  <si>
    <t>بالعدد علاوة على البند الاصلى لتكسير رؤوس الخوازيق ايتداً من 01.08.2023 والسعر يشمل العمالة وتوريد المعدات اخفيفة اللازمة لنهو الاعمال</t>
  </si>
  <si>
    <t>OPR2-URSC- 3022 -C-014-2023</t>
  </si>
  <si>
    <r>
      <t>Withholding:</t>
    </r>
    <r>
      <rPr>
        <sz val="9"/>
        <color rgb="FF000000"/>
        <rFont val="Century Gothic"/>
        <family val="2"/>
      </rPr>
      <t xml:space="preserve"> </t>
    </r>
  </si>
  <si>
    <t xml:space="preserve">Social: </t>
  </si>
  <si>
    <r>
      <t>Retention</t>
    </r>
    <r>
      <rPr>
        <b/>
        <sz val="9"/>
        <color rgb="FF000000"/>
        <rFont val="Century Gothic"/>
        <family val="2"/>
      </rPr>
      <t xml:space="preserve">: </t>
    </r>
  </si>
  <si>
    <t>بالمتر المكعب اعمال نجارة لزوم القواعد المسلحة و البلاطات الانتقالية حسب الرسومات التنفيذيه مع عمل كل التقويات اللازمه طبقا لاصول الصناعه والرسومات والمواصفات وتعليمات المهندس المشرف و السعر شامل توريد المسمار و الشنبر و الصب و الفرمجه</t>
  </si>
  <si>
    <t>بالمتر المكعب اعمال نجارة للقواعد العادية للاساسات واسفل البلاطات الانتقالية مع عمل كل مايلزم حسب أصول الصناعة وتعليمات المهندس المشرف و السعر شامل توريد المسمار و الشنبرو الصب و الفرمجه</t>
  </si>
  <si>
    <t>بالمتر المكعب خرسانة مسلحة لزوم الأعمدة والتيجان والأكتاف والأجنحة والحوائط الساندة مع عمل كل التقويات اللازمه طبقا لاصول الصناعه والرسومات والمواصفات وتعليمات المهندس المشرف و السعر شامل توريد المسمار و الشنبر و الصب و الفرمجه</t>
  </si>
  <si>
    <t>بالمتر المكعب خرسانة مسلحة لزوم الكمرات سابقة الصب و سابقة الاجهاد U-Section  و السعر شامل عمل بادات الكمرات و شامل مما جميعه طبقا للمواصفات الفنية وتعليمات المهندس المشرف و السعر شامل توريد المسمار و الشنبر و الصب و الفرمجه.</t>
  </si>
  <si>
    <t>EQUIP - URSC- WADI ELNATROUN BRIDGE -C-003-2023</t>
  </si>
  <si>
    <t xml:space="preserve">Backfilling </t>
  </si>
  <si>
    <r>
      <t>Withholding:</t>
    </r>
    <r>
      <rPr>
        <sz val="9"/>
        <color rgb="FF000000"/>
        <rFont val="Century Gothic"/>
        <family val="2"/>
      </rPr>
      <t xml:space="preserve"> 25717.41</t>
    </r>
  </si>
  <si>
    <t>باليوميه ايجار قلاب 12 م  عدد ساعات العمل 9 ساعات يتخللها ساعه راحه شامل النقل والسكن  وشامل السولار</t>
  </si>
  <si>
    <t>باليوميه ايجار قلاب 18 م  عدد ساعات العمل 9 ساعات يتخللها ساعه راحه شامل النقل والسكن  وشامل السولار</t>
  </si>
  <si>
    <t>زياده كميات باليوميه ايجار قلاب 12 م  عدد ساعات العمل 9 ساعات يتخللها ساعه راحه شامل النقل والسكن  وشامل السولار</t>
  </si>
  <si>
    <t>ملحق عقد رقم 01 اضافه بنود جديده</t>
  </si>
  <si>
    <t>باليومية ايجار سياره تنك مياه وش 20 م3    شامل السائق والسكن و الانتقالات والصيانة وشامل السولار  (عدد ساعات العمل الرسمي 9 ساعات يتخللها ساعة راحة)</t>
  </si>
  <si>
    <t>زياده كميات باليومية ايجار سياره تنك مياه وش 20 م3    شامل السائق والسكن و الانتقالات والصيانة وشامل السولار  (عدد ساعات العمل الرسمي 9 ساعات يتخللها ساعة راحة)</t>
  </si>
  <si>
    <t>OPR2-URSC-3022-C-015-2023</t>
  </si>
  <si>
    <t xml:space="preserve">مكتب الدرغام للمقاولات العامة-اشرف حمام مرعي درغام </t>
  </si>
  <si>
    <t xml:space="preserve">Gravel </t>
  </si>
  <si>
    <t>1%WH-5%PR-5%FR-2.74%SI</t>
  </si>
  <si>
    <t>Technical Block</t>
  </si>
  <si>
    <t>بالمتر المكعب توريد وتشغيل خليط من سن 6 متدرج شامل البردوره لزوم اعمال التمنيكال بالكوبرى</t>
  </si>
  <si>
    <t>2.07.05</t>
  </si>
  <si>
    <t>OPR2-URSC-3022-C-016-2023</t>
  </si>
  <si>
    <t>بالمتر المكعب توريد و تشغيل اتربه صالحه للردم لزوم اعمال التكنيكال بلك بالكوبرى والسعر يشمل توفير بون مائى معتمد و يكون الحساب هندسى طبقا للقطاع التصميمى و</t>
  </si>
  <si>
    <t>بالمتر المكعب اعمال نقل و تشغيل خلطه اسمنتيه مكونه من سن و رمل و اسمنت لزوم اعمال التكنيكال بلك بالكوبرى طبقا للمواصفات المعتمده و تعليمات المالك و استشارى المشروع</t>
  </si>
  <si>
    <t>بالمتر المكعب اعمال تسويه و ردم و قطع اسفل التكنيكال بلك بالكوبرى مع الغمر و الدمك و نقل الاتربه الزائده الى المقالب العموميه بالكوبرى</t>
  </si>
  <si>
    <t>TPD-URSC-3022-C-002-2023</t>
  </si>
  <si>
    <t xml:space="preserve">تترا انجينيرنج اند كونستراكشن (تى اى سى) </t>
  </si>
  <si>
    <t xml:space="preserve">Post Tension </t>
  </si>
  <si>
    <r>
      <t>Withholding:</t>
    </r>
    <r>
      <rPr>
        <sz val="9"/>
        <color rgb="FF000000"/>
        <rFont val="Century Gothic"/>
        <family val="2"/>
      </rPr>
      <t xml:space="preserve"> 28610.7</t>
    </r>
  </si>
  <si>
    <t>1%WH-5%PR-5%FR</t>
  </si>
  <si>
    <r>
      <t>Retention</t>
    </r>
    <r>
      <rPr>
        <b/>
        <sz val="9"/>
        <color rgb="FF000000"/>
        <rFont val="Century Gothic"/>
        <family val="2"/>
      </rPr>
      <t xml:space="preserve">: </t>
    </r>
    <r>
      <rPr>
        <sz val="9"/>
        <color rgb="FF000000"/>
        <rFont val="Century Gothic"/>
        <family val="2"/>
      </rPr>
      <t>143053.5</t>
    </r>
  </si>
  <si>
    <t>عقد توريد وتنفيذ كابلات لاحقة الشد بجميع مشتملاتها لزوم خرسانة سابقة الاجهاد</t>
  </si>
  <si>
    <t>بالطن توريد وتشغيل وتركيب وربط كابلات عالية الاجھاد لزوم الكمرات الخرسانية سابقة الصب والاجھاد و الكمرات العرضية لزوم الھيكل العلوى للكوبرى</t>
  </si>
  <si>
    <t>3.05.</t>
  </si>
  <si>
    <t>Additional option for the grout cap</t>
  </si>
  <si>
    <t>OPR2-URSC-3022-C-018-2023</t>
  </si>
  <si>
    <r>
      <t>Withholding:</t>
    </r>
    <r>
      <rPr>
        <sz val="9"/>
        <color rgb="FF000000"/>
        <rFont val="Century Gothic"/>
        <family val="2"/>
      </rPr>
      <t xml:space="preserve"> 7605.25</t>
    </r>
  </si>
  <si>
    <r>
      <t xml:space="preserve">Social: </t>
    </r>
    <r>
      <rPr>
        <sz val="9"/>
        <color rgb="FF000000"/>
        <rFont val="Century Gothic"/>
        <family val="2"/>
      </rPr>
      <t>20838.385</t>
    </r>
  </si>
  <si>
    <r>
      <t>Retention</t>
    </r>
    <r>
      <rPr>
        <b/>
        <sz val="9"/>
        <color rgb="FF000000"/>
        <rFont val="Century Gothic"/>
        <family val="2"/>
      </rPr>
      <t xml:space="preserve">: </t>
    </r>
    <r>
      <rPr>
        <sz val="9"/>
        <color rgb="FF000000"/>
        <rFont val="Century Gothic"/>
        <family val="2"/>
      </rPr>
      <t>38026.25</t>
    </r>
  </si>
  <si>
    <t>بالمتر المكعب اعمال تسوية وردم اسفل التكنيكال بلوك بالكوبرى</t>
  </si>
  <si>
    <t>بالمتر المكعب توريد اتربة صالحه للردم لزوم اعمال التكنيكال بلوك بالكوبرى</t>
  </si>
  <si>
    <t>توريد اتربة صالحة للردم لزوم اعمال تسوية اليارد الخاص بالكمر</t>
  </si>
  <si>
    <t>OPR2-URSC-3022-C-019-2024</t>
  </si>
  <si>
    <t xml:space="preserve">الصقر للنقل </t>
  </si>
  <si>
    <t xml:space="preserve">Precast Concrete </t>
  </si>
  <si>
    <r>
      <t>Withholding:</t>
    </r>
    <r>
      <rPr>
        <sz val="9"/>
        <color rgb="FF000000"/>
        <rFont val="Century Gothic"/>
        <family val="2"/>
      </rPr>
      <t xml:space="preserve"> 6657.12</t>
    </r>
  </si>
  <si>
    <r>
      <t xml:space="preserve">Social: </t>
    </r>
    <r>
      <rPr>
        <sz val="9"/>
        <color rgb="FF000000"/>
        <rFont val="Century Gothic"/>
        <family val="2"/>
      </rPr>
      <t>6080.1696</t>
    </r>
  </si>
  <si>
    <r>
      <t>Retention</t>
    </r>
    <r>
      <rPr>
        <b/>
        <sz val="9"/>
        <color rgb="FF000000"/>
        <rFont val="Century Gothic"/>
        <family val="2"/>
      </rPr>
      <t xml:space="preserve">: </t>
    </r>
    <r>
      <rPr>
        <sz val="9"/>
        <color rgb="FF000000"/>
        <rFont val="Century Gothic"/>
        <family val="2"/>
      </rPr>
      <t>11095.2</t>
    </r>
  </si>
  <si>
    <t>Pre-Cast</t>
  </si>
  <si>
    <t>بالعدد نقل ورفع كمرات سابقة الصب بطول 29 متر ووزن حوالى 210 طن من اماكن التصنيع الى موقع التركيب ومسافة مابين 300 م الى 1 كم</t>
  </si>
  <si>
    <t>3.04.</t>
  </si>
  <si>
    <t>بالعدد رفع كمرات سابقة الصب بطول 29 متر ووزن حوالى 210 طن من مكان التصنيع ووضعها فى اماكنها المحددة</t>
  </si>
  <si>
    <t>HSR-CONT-2023-2901</t>
  </si>
  <si>
    <t xml:space="preserve">سامكو الوطنية للتشييد . </t>
  </si>
  <si>
    <t xml:space="preserve">EXPANSION CONTROL </t>
  </si>
  <si>
    <t>عقد توريد وتنفيذ اعمال ركائز</t>
  </si>
  <si>
    <t>KF ( Fixed ) 1000 Ton ( P1-P36 )</t>
  </si>
  <si>
    <t>5.03.00</t>
  </si>
  <si>
    <t>KGA ( Free ) 1000 Ton ( P1-P36 )</t>
  </si>
  <si>
    <t>KGE ( Guided Longitudinal ) 1000 Ton ( P1-P36 )</t>
  </si>
  <si>
    <t>KGEQ ( Guided Transversal ) 1000 Ton ( P1- P36 )</t>
  </si>
  <si>
    <t>ملحق عقد رقم ( 1 ) لاضافة بنود جديدة</t>
  </si>
  <si>
    <t>KF ( Fixed ) 1000 Ton ( A01-A02 )</t>
  </si>
  <si>
    <t>KGA ( Free ) 1000 Ton ( A01-A02 )</t>
  </si>
  <si>
    <t>KGE ( Guided Longitudinal ) 1000 Ton ( A01-A02 )</t>
  </si>
  <si>
    <t>KGEQ ( Guided Transversal ) 1000 Ton ( A01-A02 )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</si>
</sst>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000000"/>
      <name val="Calibri"/>
      <family val="2"/>
    </font>
    <font>
      <sz val="10"/>
      <color rgb="FF000000"/>
      <name val="Calibri"/>
      <family val="2"/>
    </font>
    <font>
      <sz val="8"/>
      <color rgb="FF000000"/>
      <name val="Arial"/>
      <family val="2"/>
    </font>
    <font>
      <b/>
      <sz val="8"/>
      <color rgb="FF000000"/>
      <name val="Arial"/>
      <family val="2"/>
    </font>
    <font>
      <sz val="11"/>
      <color rgb="FF000080"/>
      <name val="Calibri"/>
      <family val="2"/>
    </font>
    <font>
      <b/>
      <sz val="9"/>
      <color rgb="FF000000"/>
      <name val="Calibri"/>
      <family val="2"/>
    </font>
    <font>
      <sz val="9"/>
      <color rgb="FF000000"/>
      <name val="Century Gothic"/>
      <family val="2"/>
    </font>
    <font>
      <b/>
      <sz val="9"/>
      <color rgb="FF000000"/>
      <name val="Century Gothic"/>
      <family val="2"/>
    </font>
    <font>
      <b/>
      <sz val="10"/>
      <color rgb="FF000000"/>
      <name val="Century Gothic"/>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DBE5F1"/>
        <bgColor indexed="64"/>
      </patternFill>
    </fill>
    <fill>
      <patternFill patternType="solid">
        <fgColor rgb="FFE7F3FD"/>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FFFFFF"/>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FFFFFF"/>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0" fontId="0" fillId="33" borderId="0" xfId="0" applyFill="1" applyAlignment="1">
      <alignment vertical="top" wrapText="1"/>
    </xf>
    <xf numFmtId="0" fontId="19" fillId="0" borderId="0" xfId="0" applyFont="1"/>
    <xf numFmtId="0" fontId="21" fillId="34" borderId="10" xfId="0" applyFont="1" applyFill="1" applyBorder="1" applyAlignment="1">
      <alignment horizontal="center" wrapText="1"/>
    </xf>
    <xf numFmtId="0" fontId="20" fillId="33" borderId="10" xfId="0" applyFont="1" applyFill="1" applyBorder="1" applyAlignment="1">
      <alignment wrapText="1"/>
    </xf>
    <xf numFmtId="0" fontId="0" fillId="33" borderId="10" xfId="0" applyFill="1" applyBorder="1" applyAlignment="1">
      <alignment wrapText="1"/>
    </xf>
    <xf numFmtId="0" fontId="22" fillId="0" borderId="0" xfId="0" applyFont="1"/>
    <xf numFmtId="0" fontId="0" fillId="33" borderId="10" xfId="0" applyFill="1" applyBorder="1" applyAlignment="1">
      <alignment vertical="top" wrapText="1"/>
    </xf>
    <xf numFmtId="0" fontId="23" fillId="33" borderId="10" xfId="0" applyFont="1" applyFill="1" applyBorder="1" applyAlignment="1">
      <alignment vertical="top" wrapText="1"/>
    </xf>
    <xf numFmtId="0" fontId="24" fillId="33" borderId="10" xfId="0" applyFont="1" applyFill="1" applyBorder="1" applyAlignment="1">
      <alignment vertical="top" wrapText="1"/>
    </xf>
    <xf numFmtId="0" fontId="23" fillId="33" borderId="13" xfId="0" applyFont="1" applyFill="1" applyBorder="1" applyAlignment="1">
      <alignment vertical="top" wrapText="1"/>
    </xf>
    <xf numFmtId="15" fontId="24" fillId="33" borderId="13" xfId="0" applyNumberFormat="1" applyFont="1" applyFill="1" applyBorder="1" applyAlignment="1">
      <alignment vertical="top" wrapText="1"/>
    </xf>
    <xf numFmtId="0" fontId="23" fillId="33" borderId="17" xfId="0" applyFont="1" applyFill="1" applyBorder="1" applyAlignment="1">
      <alignment vertical="top" wrapText="1"/>
    </xf>
    <xf numFmtId="0" fontId="0" fillId="33" borderId="18" xfId="0" applyFill="1" applyBorder="1" applyAlignment="1">
      <alignment vertical="top" wrapText="1"/>
    </xf>
    <xf numFmtId="0" fontId="24" fillId="33" borderId="17" xfId="0" applyFont="1" applyFill="1" applyBorder="1" applyAlignment="1">
      <alignment horizontal="center" vertical="top" wrapText="1"/>
    </xf>
    <xf numFmtId="0" fontId="23" fillId="35" borderId="14" xfId="0" applyFont="1" applyFill="1" applyBorder="1" applyAlignment="1">
      <alignment horizontal="center" wrapText="1"/>
    </xf>
    <xf numFmtId="0" fontId="23" fillId="35" borderId="16" xfId="0" applyFont="1" applyFill="1" applyBorder="1" applyAlignment="1">
      <alignment horizontal="center" wrapText="1"/>
    </xf>
    <xf numFmtId="0" fontId="24" fillId="33" borderId="10" xfId="0" applyFont="1" applyFill="1" applyBorder="1" applyAlignment="1">
      <alignment horizontal="center" wrapText="1"/>
    </xf>
    <xf numFmtId="4" fontId="24" fillId="33" borderId="10" xfId="0" applyNumberFormat="1" applyFont="1" applyFill="1" applyBorder="1" applyAlignment="1">
      <alignment horizontal="center" wrapText="1"/>
    </xf>
    <xf numFmtId="0" fontId="24" fillId="33" borderId="10" xfId="0" applyFont="1" applyFill="1" applyBorder="1" applyAlignment="1">
      <alignment horizontal="center" vertical="top" wrapText="1"/>
    </xf>
    <xf numFmtId="0" fontId="24" fillId="33" borderId="10" xfId="0" applyFont="1" applyFill="1" applyBorder="1" applyAlignment="1">
      <alignment wrapText="1"/>
    </xf>
    <xf numFmtId="0" fontId="0" fillId="33" borderId="17" xfId="0" applyFill="1" applyBorder="1" applyAlignment="1">
      <alignment vertical="top" wrapText="1"/>
    </xf>
    <xf numFmtId="0" fontId="18" fillId="0" borderId="0" xfId="0" applyFont="1" applyAlignment="1">
      <alignment horizontal="center" wrapText="1"/>
    </xf>
    <xf numFmtId="0" fontId="0" fillId="0" borderId="0" xfId="0"/>
    <xf numFmtId="0" fontId="23" fillId="35" borderId="14" xfId="0" applyFont="1" applyFill="1" applyBorder="1" applyAlignment="1">
      <alignment horizontal="center" wrapText="1"/>
    </xf>
    <xf numFmtId="0" fontId="23" fillId="35" borderId="16" xfId="0" applyFont="1" applyFill="1" applyBorder="1" applyAlignment="1">
      <alignment horizontal="center" wrapText="1"/>
    </xf>
    <xf numFmtId="0" fontId="26" fillId="33" borderId="19" xfId="0" applyFont="1" applyFill="1" applyBorder="1" applyAlignment="1">
      <alignment horizontal="center" wrapText="1"/>
    </xf>
    <xf numFmtId="0" fontId="26" fillId="33" borderId="20" xfId="0" applyFont="1" applyFill="1" applyBorder="1" applyAlignment="1">
      <alignment horizontal="center" wrapText="1"/>
    </xf>
    <xf numFmtId="0" fontId="26" fillId="33" borderId="21" xfId="0" applyFont="1" applyFill="1" applyBorder="1" applyAlignment="1">
      <alignment horizontal="center" wrapText="1"/>
    </xf>
    <xf numFmtId="0" fontId="26" fillId="33" borderId="22" xfId="0" applyFont="1" applyFill="1" applyBorder="1" applyAlignment="1">
      <alignment horizontal="center" wrapText="1"/>
    </xf>
    <xf numFmtId="0" fontId="26" fillId="33" borderId="23" xfId="0" applyFont="1" applyFill="1" applyBorder="1" applyAlignment="1">
      <alignment horizontal="center" wrapText="1"/>
    </xf>
    <xf numFmtId="0" fontId="26" fillId="33" borderId="24" xfId="0" applyFont="1" applyFill="1" applyBorder="1" applyAlignment="1">
      <alignment horizontal="center" wrapText="1"/>
    </xf>
    <xf numFmtId="0" fontId="24" fillId="33" borderId="11" xfId="0" applyFont="1" applyFill="1" applyBorder="1" applyAlignment="1">
      <alignment vertical="top" wrapText="1"/>
    </xf>
    <xf numFmtId="0" fontId="24" fillId="33" borderId="12" xfId="0" applyFont="1" applyFill="1" applyBorder="1" applyAlignment="1">
      <alignment vertical="top" wrapText="1"/>
    </xf>
    <xf numFmtId="0" fontId="23" fillId="35" borderId="14" xfId="0" applyFont="1" applyFill="1" applyBorder="1" applyAlignment="1">
      <alignment horizontal="center" vertical="top" wrapText="1"/>
    </xf>
    <xf numFmtId="0" fontId="23" fillId="35" borderId="16" xfId="0" applyFont="1" applyFill="1" applyBorder="1" applyAlignment="1">
      <alignment horizontal="center" vertical="top" wrapText="1"/>
    </xf>
    <xf numFmtId="0" fontId="23" fillId="33" borderId="14" xfId="0" applyFont="1" applyFill="1" applyBorder="1" applyAlignment="1">
      <alignment vertical="top" wrapText="1"/>
    </xf>
    <xf numFmtId="0" fontId="23" fillId="33" borderId="15" xfId="0" applyFont="1" applyFill="1" applyBorder="1" applyAlignment="1">
      <alignment vertical="top" wrapText="1"/>
    </xf>
    <xf numFmtId="0" fontId="23" fillId="33" borderId="16" xfId="0" applyFont="1" applyFill="1" applyBorder="1" applyAlignment="1">
      <alignment vertical="top" wrapText="1"/>
    </xf>
    <xf numFmtId="0" fontId="24" fillId="33" borderId="14" xfId="0" applyFont="1" applyFill="1" applyBorder="1" applyAlignment="1">
      <alignment vertical="top" wrapText="1"/>
    </xf>
    <xf numFmtId="0" fontId="24" fillId="33" borderId="15" xfId="0" applyFont="1" applyFill="1" applyBorder="1" applyAlignment="1">
      <alignment vertical="top" wrapText="1"/>
    </xf>
    <xf numFmtId="0" fontId="24" fillId="33" borderId="16" xfId="0" applyFont="1" applyFill="1" applyBorder="1" applyAlignment="1">
      <alignment vertical="top" wrapText="1"/>
    </xf>
    <xf numFmtId="4" fontId="24" fillId="33" borderId="11" xfId="0" applyNumberFormat="1" applyFont="1" applyFill="1" applyBorder="1" applyAlignment="1">
      <alignment vertical="top" wrapText="1"/>
    </xf>
    <xf numFmtId="4" fontId="24" fillId="33" borderId="12" xfId="0" applyNumberFormat="1" applyFont="1" applyFill="1" applyBorder="1" applyAlignment="1">
      <alignment vertical="top" wrapText="1"/>
    </xf>
    <xf numFmtId="0" fontId="0" fillId="33" borderId="14" xfId="0" applyFill="1" applyBorder="1" applyAlignment="1">
      <alignment vertical="top" wrapText="1"/>
    </xf>
    <xf numFmtId="0" fontId="0" fillId="33" borderId="15" xfId="0" applyFill="1" applyBorder="1" applyAlignment="1">
      <alignment vertical="top" wrapText="1"/>
    </xf>
    <xf numFmtId="0" fontId="0" fillId="33" borderId="16" xfId="0" applyFill="1" applyBorder="1" applyAlignment="1">
      <alignment vertical="top" wrapText="1"/>
    </xf>
    <xf numFmtId="0" fontId="0" fillId="0" borderId="0" xfId="0" applyAlignment="1">
      <alignment horizontal="center" vertical="center"/>
    </xf>
    <xf numFmtId="0" fontId="23" fillId="35" borderId="14" xfId="0" applyFont="1" applyFill="1" applyBorder="1" applyAlignment="1">
      <alignment horizontal="center" vertical="center" wrapText="1"/>
    </xf>
    <xf numFmtId="0" fontId="23" fillId="35" borderId="16" xfId="0" applyFont="1" applyFill="1" applyBorder="1" applyAlignment="1">
      <alignment horizontal="center" vertical="center" wrapText="1"/>
    </xf>
    <xf numFmtId="4" fontId="24" fillId="33" borderId="10" xfId="0" applyNumberFormat="1" applyFont="1" applyFill="1" applyBorder="1" applyAlignment="1">
      <alignment horizontal="center" vertical="center" wrapText="1"/>
    </xf>
    <xf numFmtId="0" fontId="24" fillId="33" borderId="10" xfId="0" applyFont="1" applyFill="1" applyBorder="1" applyAlignment="1">
      <alignment horizontal="center" vertical="center" wrapText="1"/>
    </xf>
    <xf numFmtId="0" fontId="23" fillId="35" borderId="14" xfId="0" applyFont="1" applyFill="1" applyBorder="1" applyAlignment="1">
      <alignment horizontal="center" vertical="center" wrapText="1"/>
    </xf>
    <xf numFmtId="0" fontId="23" fillId="35" borderId="16" xfId="0" applyFont="1" applyFill="1" applyBorder="1" applyAlignment="1">
      <alignment horizontal="center" vertical="center" wrapText="1"/>
    </xf>
    <xf numFmtId="0" fontId="0" fillId="33" borderId="10" xfId="0"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7B99-E29E-489C-BA05-25E2735468DF}">
  <dimension ref="A1:U534"/>
  <sheetViews>
    <sheetView showGridLines="0" tabSelected="1" topLeftCell="C254" zoomScale="85" zoomScaleNormal="85" workbookViewId="0">
      <selection activeCell="L268" sqref="L268"/>
    </sheetView>
  </sheetViews>
  <sheetFormatPr defaultRowHeight="14.25"/>
  <cols>
    <col min="1" max="1" width="11.625" bestFit="1" customWidth="1"/>
    <col min="2" max="2" width="36" bestFit="1" customWidth="1"/>
    <col min="3" max="3" width="14.125" bestFit="1" customWidth="1"/>
    <col min="4" max="4" width="13.5" bestFit="1" customWidth="1"/>
    <col min="5" max="5" width="36" bestFit="1" customWidth="1"/>
    <col min="6" max="6" width="6" style="47" customWidth="1"/>
    <col min="7" max="7" width="6.625" style="47" customWidth="1"/>
    <col min="8" max="8" width="49.25" style="47" customWidth="1"/>
    <col min="9" max="9" width="8.25" style="47" customWidth="1"/>
    <col min="10" max="10" width="10.75" style="47" bestFit="1" customWidth="1"/>
    <col min="11" max="11" width="11.875" style="47" bestFit="1" customWidth="1"/>
    <col min="12" max="12" width="10" style="47" customWidth="1"/>
    <col min="13" max="13" width="10.25" style="47" bestFit="1" customWidth="1"/>
    <col min="14" max="14" width="9.875" bestFit="1" customWidth="1"/>
    <col min="15" max="15" width="6.625" bestFit="1" customWidth="1"/>
    <col min="16" max="16" width="9.625" bestFit="1" customWidth="1"/>
    <col min="17" max="17" width="18.625" bestFit="1" customWidth="1"/>
    <col min="18" max="18" width="6.875" bestFit="1" customWidth="1"/>
    <col min="19" max="19" width="11.75" bestFit="1" customWidth="1"/>
    <col min="20" max="20" width="6.5" bestFit="1" customWidth="1"/>
    <col min="21" max="21" width="10.5" bestFit="1" customWidth="1"/>
  </cols>
  <sheetData>
    <row r="1" spans="1:21" ht="34.9" customHeight="1">
      <c r="A1" s="1"/>
      <c r="B1" s="1"/>
    </row>
    <row r="2" spans="1:21" ht="15">
      <c r="A2" s="22" t="s">
        <v>0</v>
      </c>
      <c r="B2" s="23"/>
      <c r="C2" s="23"/>
      <c r="D2" s="23"/>
      <c r="E2" s="23"/>
      <c r="F2" s="23"/>
      <c r="G2" s="23"/>
      <c r="H2" s="23"/>
      <c r="I2" s="23"/>
      <c r="J2" s="23"/>
      <c r="K2" s="23"/>
      <c r="L2" s="23"/>
      <c r="M2" s="23"/>
      <c r="N2" s="23"/>
      <c r="O2" s="23"/>
      <c r="P2" s="23"/>
      <c r="Q2" s="23"/>
      <c r="R2" s="23"/>
      <c r="S2" s="23"/>
      <c r="T2" s="23"/>
      <c r="U2" s="23"/>
    </row>
    <row r="3" spans="1:21">
      <c r="A3" s="2"/>
    </row>
    <row r="4" spans="1:21" ht="14.45" customHeight="1">
      <c r="A4" s="3" t="s">
        <v>1</v>
      </c>
      <c r="B4" s="3" t="s">
        <v>2</v>
      </c>
    </row>
    <row r="5" spans="1:21" ht="16.7" customHeight="1">
      <c r="A5" s="4" t="s">
        <v>3</v>
      </c>
      <c r="B5" s="4" t="s">
        <v>4</v>
      </c>
    </row>
    <row r="6" spans="1:21" ht="16.7" customHeight="1">
      <c r="A6" s="4" t="s">
        <v>5</v>
      </c>
      <c r="B6" s="5"/>
    </row>
    <row r="7" spans="1:21" ht="16.7" customHeight="1">
      <c r="A7" s="4" t="s">
        <v>6</v>
      </c>
      <c r="B7" s="5"/>
    </row>
    <row r="8" spans="1:21" ht="16.7" customHeight="1">
      <c r="A8" s="4" t="s">
        <v>7</v>
      </c>
      <c r="B8" s="4" t="s">
        <v>8</v>
      </c>
    </row>
    <row r="9" spans="1:21" ht="16.7" customHeight="1">
      <c r="A9" s="4" t="s">
        <v>9</v>
      </c>
      <c r="B9" s="5"/>
    </row>
    <row r="10" spans="1:21" ht="16.7" customHeight="1">
      <c r="A10" s="4" t="s">
        <v>10</v>
      </c>
      <c r="B10" s="5"/>
    </row>
    <row r="11" spans="1:21" ht="16.7" customHeight="1">
      <c r="A11" s="4" t="s">
        <v>11</v>
      </c>
      <c r="B11" s="5"/>
    </row>
    <row r="12" spans="1:21" ht="16.7" customHeight="1">
      <c r="A12" s="4" t="s">
        <v>12</v>
      </c>
      <c r="B12" s="5"/>
    </row>
    <row r="13" spans="1:21" ht="16.7" customHeight="1">
      <c r="A13" s="4" t="s">
        <v>13</v>
      </c>
      <c r="B13" s="5"/>
    </row>
    <row r="14" spans="1:21" ht="15">
      <c r="A14" s="6"/>
    </row>
    <row r="15" spans="1:21" ht="15">
      <c r="A15" s="6"/>
    </row>
    <row r="16" spans="1:21" ht="15">
      <c r="A16" s="6"/>
    </row>
    <row r="17" spans="1:21" ht="10.9" customHeight="1">
      <c r="A17" s="8" t="s">
        <v>14</v>
      </c>
      <c r="B17" s="32">
        <v>62704</v>
      </c>
      <c r="C17" s="33"/>
      <c r="D17" s="8" t="s">
        <v>15</v>
      </c>
      <c r="E17" s="9" t="s">
        <v>16</v>
      </c>
    </row>
    <row r="18" spans="1:21" ht="15.2" customHeight="1">
      <c r="A18" s="8" t="s">
        <v>17</v>
      </c>
      <c r="B18" s="32" t="s">
        <v>8</v>
      </c>
      <c r="C18" s="33"/>
      <c r="D18" s="8" t="s">
        <v>18</v>
      </c>
      <c r="E18" s="9" t="s">
        <v>19</v>
      </c>
    </row>
    <row r="19" spans="1:21" ht="10.9" customHeight="1">
      <c r="A19" s="8" t="s">
        <v>20</v>
      </c>
      <c r="B19" s="32" t="s">
        <v>21</v>
      </c>
      <c r="C19" s="33"/>
      <c r="D19" s="8" t="s">
        <v>22</v>
      </c>
      <c r="E19" s="9">
        <v>11012</v>
      </c>
    </row>
    <row r="20" spans="1:21" ht="10.9" customHeight="1">
      <c r="A20" s="8" t="s">
        <v>23</v>
      </c>
      <c r="B20" s="32" t="s">
        <v>24</v>
      </c>
      <c r="C20" s="33"/>
      <c r="D20" s="8" t="s">
        <v>25</v>
      </c>
      <c r="E20" s="9">
        <v>11000000</v>
      </c>
    </row>
    <row r="21" spans="1:21" ht="10.9" customHeight="1">
      <c r="A21" s="10" t="s">
        <v>26</v>
      </c>
      <c r="B21" s="32" t="s">
        <v>27</v>
      </c>
      <c r="C21" s="33"/>
      <c r="D21" s="10" t="s">
        <v>28</v>
      </c>
      <c r="E21" s="11">
        <v>44584</v>
      </c>
    </row>
    <row r="22" spans="1:21" ht="20.65" customHeight="1">
      <c r="A22" s="8" t="s">
        <v>29</v>
      </c>
      <c r="B22" s="32" t="s">
        <v>30</v>
      </c>
      <c r="C22" s="33"/>
      <c r="D22" s="8" t="s">
        <v>31</v>
      </c>
      <c r="E22" s="9" t="s">
        <v>32</v>
      </c>
    </row>
    <row r="23" spans="1:21" ht="17.100000000000001" customHeight="1">
      <c r="A23" s="36" t="s">
        <v>33</v>
      </c>
      <c r="B23" s="12" t="s">
        <v>34</v>
      </c>
      <c r="C23" s="13"/>
      <c r="D23" s="36" t="s">
        <v>35</v>
      </c>
      <c r="E23" s="39" t="s">
        <v>36</v>
      </c>
    </row>
    <row r="24" spans="1:21" ht="15.75" customHeight="1">
      <c r="A24" s="37"/>
      <c r="B24" s="12" t="s">
        <v>37</v>
      </c>
      <c r="C24" s="13"/>
      <c r="D24" s="37"/>
      <c r="E24" s="40"/>
    </row>
    <row r="25" spans="1:21" ht="10.9" customHeight="1">
      <c r="A25" s="38"/>
      <c r="B25" s="12" t="s">
        <v>38</v>
      </c>
      <c r="C25" s="13"/>
      <c r="D25" s="38"/>
      <c r="E25" s="41"/>
    </row>
    <row r="26" spans="1:21" ht="18" customHeight="1">
      <c r="A26" s="8" t="s">
        <v>39</v>
      </c>
      <c r="B26" s="14">
        <v>0</v>
      </c>
      <c r="C26" s="13"/>
    </row>
    <row r="28" spans="1:21" ht="15.2" customHeight="1">
      <c r="A28" s="24" t="s">
        <v>40</v>
      </c>
      <c r="B28" s="24" t="s">
        <v>41</v>
      </c>
      <c r="C28" s="24" t="s">
        <v>42</v>
      </c>
      <c r="D28" s="24" t="s">
        <v>43</v>
      </c>
      <c r="E28" s="24" t="s">
        <v>44</v>
      </c>
      <c r="F28" s="48" t="s">
        <v>45</v>
      </c>
      <c r="G28" s="48" t="s">
        <v>46</v>
      </c>
      <c r="H28" s="48" t="s">
        <v>41</v>
      </c>
      <c r="I28" s="48" t="s">
        <v>47</v>
      </c>
      <c r="J28" s="48" t="s">
        <v>43</v>
      </c>
      <c r="K28" s="48" t="s">
        <v>48</v>
      </c>
      <c r="L28" s="52" t="s">
        <v>47</v>
      </c>
      <c r="M28" s="52" t="s">
        <v>49</v>
      </c>
      <c r="N28" s="15" t="s">
        <v>48</v>
      </c>
      <c r="O28" s="34" t="s">
        <v>51</v>
      </c>
      <c r="P28" s="34" t="s">
        <v>52</v>
      </c>
      <c r="Q28" s="24" t="s">
        <v>17</v>
      </c>
      <c r="R28" s="24" t="s">
        <v>53</v>
      </c>
      <c r="S28" s="24" t="s">
        <v>54</v>
      </c>
      <c r="T28" s="24" t="s">
        <v>55</v>
      </c>
      <c r="U28" s="24" t="s">
        <v>56</v>
      </c>
    </row>
    <row r="29" spans="1:21" ht="15.2" customHeight="1">
      <c r="A29" s="25"/>
      <c r="B29" s="25"/>
      <c r="C29" s="25"/>
      <c r="D29" s="25"/>
      <c r="E29" s="25"/>
      <c r="F29" s="49"/>
      <c r="G29" s="49"/>
      <c r="H29" s="49"/>
      <c r="I29" s="49"/>
      <c r="J29" s="49"/>
      <c r="K29" s="49"/>
      <c r="L29" s="53" t="s">
        <v>49</v>
      </c>
      <c r="M29" s="53" t="s">
        <v>48</v>
      </c>
      <c r="N29" s="16" t="s">
        <v>50</v>
      </c>
      <c r="O29" s="35"/>
      <c r="P29" s="35"/>
      <c r="Q29" s="25"/>
      <c r="R29" s="25"/>
      <c r="S29" s="25"/>
      <c r="T29" s="25"/>
      <c r="U29" s="25"/>
    </row>
    <row r="30" spans="1:21" ht="28.15" customHeight="1">
      <c r="A30" s="17">
        <v>1</v>
      </c>
      <c r="B30" s="17" t="s">
        <v>57</v>
      </c>
      <c r="C30" s="5"/>
      <c r="D30" s="17">
        <v>11000000</v>
      </c>
      <c r="E30" s="5"/>
      <c r="F30" s="54"/>
      <c r="G30" s="51" t="s">
        <v>58</v>
      </c>
      <c r="H30" s="51" t="s">
        <v>59</v>
      </c>
      <c r="I30" s="51">
        <v>1</v>
      </c>
      <c r="J30" s="50">
        <v>11000000</v>
      </c>
      <c r="K30" s="50">
        <v>11000000</v>
      </c>
      <c r="L30" s="51">
        <v>0.439</v>
      </c>
      <c r="M30" s="50">
        <v>4829000</v>
      </c>
      <c r="N30" s="18">
        <v>4829000</v>
      </c>
      <c r="O30" s="19">
        <v>10</v>
      </c>
      <c r="P30" s="19">
        <v>482900</v>
      </c>
      <c r="Q30" s="17" t="s">
        <v>60</v>
      </c>
      <c r="R30" s="17" t="s">
        <v>61</v>
      </c>
      <c r="S30" s="17" t="s">
        <v>62</v>
      </c>
      <c r="T30" s="5"/>
      <c r="U30" s="20" t="s">
        <v>63</v>
      </c>
    </row>
    <row r="31" spans="1:21" ht="19.899999999999999" customHeight="1">
      <c r="A31" s="26" t="s">
        <v>64</v>
      </c>
      <c r="B31" s="27"/>
      <c r="C31" s="9" t="s">
        <v>65</v>
      </c>
      <c r="D31" s="32">
        <v>0</v>
      </c>
      <c r="E31" s="33"/>
    </row>
    <row r="32" spans="1:21" ht="19.899999999999999" customHeight="1">
      <c r="A32" s="28"/>
      <c r="B32" s="29"/>
      <c r="C32" s="9" t="s">
        <v>66</v>
      </c>
      <c r="D32" s="32">
        <v>0</v>
      </c>
      <c r="E32" s="33"/>
    </row>
    <row r="33" spans="1:5" ht="19.899999999999999" customHeight="1">
      <c r="A33" s="28"/>
      <c r="B33" s="29"/>
      <c r="C33" s="9" t="s">
        <v>67</v>
      </c>
      <c r="D33" s="32">
        <v>0</v>
      </c>
      <c r="E33" s="33"/>
    </row>
    <row r="34" spans="1:5" ht="10.9" customHeight="1">
      <c r="A34" s="28"/>
      <c r="B34" s="29"/>
      <c r="C34" s="9" t="s">
        <v>68</v>
      </c>
      <c r="D34" s="32">
        <v>0</v>
      </c>
      <c r="E34" s="33"/>
    </row>
    <row r="35" spans="1:5" ht="10.9" customHeight="1">
      <c r="A35" s="30"/>
      <c r="B35" s="31"/>
      <c r="C35" s="9" t="s">
        <v>69</v>
      </c>
      <c r="D35" s="32">
        <v>0</v>
      </c>
      <c r="E35" s="33"/>
    </row>
    <row r="39" spans="1:5" ht="10.9" customHeight="1">
      <c r="A39" s="8" t="s">
        <v>14</v>
      </c>
      <c r="B39" s="32">
        <v>70632</v>
      </c>
      <c r="C39" s="33"/>
      <c r="D39" s="8" t="s">
        <v>15</v>
      </c>
      <c r="E39" s="9" t="s">
        <v>70</v>
      </c>
    </row>
    <row r="40" spans="1:5" ht="15.2" customHeight="1">
      <c r="A40" s="8" t="s">
        <v>17</v>
      </c>
      <c r="B40" s="32" t="s">
        <v>8</v>
      </c>
      <c r="C40" s="33"/>
      <c r="D40" s="8" t="s">
        <v>18</v>
      </c>
      <c r="E40" s="9" t="s">
        <v>71</v>
      </c>
    </row>
    <row r="41" spans="1:5" ht="10.9" customHeight="1">
      <c r="A41" s="8" t="s">
        <v>20</v>
      </c>
      <c r="B41" s="32" t="s">
        <v>21</v>
      </c>
      <c r="C41" s="33"/>
      <c r="D41" s="8" t="s">
        <v>22</v>
      </c>
      <c r="E41" s="9">
        <v>3150</v>
      </c>
    </row>
    <row r="42" spans="1:5" ht="10.9" customHeight="1">
      <c r="A42" s="8" t="s">
        <v>23</v>
      </c>
      <c r="B42" s="32" t="s">
        <v>24</v>
      </c>
      <c r="C42" s="33"/>
      <c r="D42" s="8" t="s">
        <v>25</v>
      </c>
      <c r="E42" s="9">
        <v>15950000.02</v>
      </c>
    </row>
    <row r="43" spans="1:5" ht="10.9" customHeight="1">
      <c r="A43" s="10" t="s">
        <v>26</v>
      </c>
      <c r="B43" s="32" t="s">
        <v>27</v>
      </c>
      <c r="C43" s="33"/>
      <c r="D43" s="10" t="s">
        <v>28</v>
      </c>
      <c r="E43" s="11">
        <v>44761</v>
      </c>
    </row>
    <row r="44" spans="1:5" ht="20.65" customHeight="1">
      <c r="A44" s="8" t="s">
        <v>29</v>
      </c>
      <c r="B44" s="32" t="s">
        <v>72</v>
      </c>
      <c r="C44" s="33"/>
      <c r="D44" s="8" t="s">
        <v>31</v>
      </c>
      <c r="E44" s="9" t="s">
        <v>73</v>
      </c>
    </row>
    <row r="45" spans="1:5" ht="17.100000000000001" customHeight="1">
      <c r="A45" s="36" t="s">
        <v>33</v>
      </c>
      <c r="B45" s="12" t="s">
        <v>74</v>
      </c>
      <c r="C45" s="13"/>
      <c r="D45" s="36" t="s">
        <v>35</v>
      </c>
      <c r="E45" s="39" t="s">
        <v>75</v>
      </c>
    </row>
    <row r="46" spans="1:5" ht="15.75" customHeight="1">
      <c r="A46" s="37"/>
      <c r="B46" s="12" t="s">
        <v>76</v>
      </c>
      <c r="C46" s="13"/>
      <c r="D46" s="37"/>
      <c r="E46" s="40"/>
    </row>
    <row r="47" spans="1:5" ht="10.9" customHeight="1">
      <c r="A47" s="38"/>
      <c r="B47" s="12" t="s">
        <v>77</v>
      </c>
      <c r="C47" s="13"/>
      <c r="D47" s="38"/>
      <c r="E47" s="41"/>
    </row>
    <row r="48" spans="1:5" ht="18" customHeight="1">
      <c r="A48" s="8" t="s">
        <v>39</v>
      </c>
      <c r="B48" s="14">
        <v>71110.11</v>
      </c>
      <c r="C48" s="13"/>
    </row>
    <row r="50" spans="1:21" ht="15.2" customHeight="1">
      <c r="A50" s="24" t="s">
        <v>40</v>
      </c>
      <c r="B50" s="24" t="s">
        <v>41</v>
      </c>
      <c r="C50" s="24" t="s">
        <v>42</v>
      </c>
      <c r="D50" s="24" t="s">
        <v>43</v>
      </c>
      <c r="E50" s="24" t="s">
        <v>44</v>
      </c>
      <c r="F50" s="48" t="s">
        <v>45</v>
      </c>
      <c r="G50" s="48" t="s">
        <v>46</v>
      </c>
      <c r="H50" s="48" t="s">
        <v>41</v>
      </c>
      <c r="I50" s="48" t="s">
        <v>47</v>
      </c>
      <c r="J50" s="48" t="s">
        <v>43</v>
      </c>
      <c r="K50" s="48" t="s">
        <v>48</v>
      </c>
      <c r="L50" s="52" t="s">
        <v>47</v>
      </c>
      <c r="M50" s="52" t="s">
        <v>49</v>
      </c>
      <c r="N50" s="15" t="s">
        <v>48</v>
      </c>
      <c r="O50" s="34" t="s">
        <v>51</v>
      </c>
      <c r="P50" s="34" t="s">
        <v>52</v>
      </c>
      <c r="Q50" s="24" t="s">
        <v>17</v>
      </c>
      <c r="R50" s="24" t="s">
        <v>53</v>
      </c>
      <c r="S50" s="24" t="s">
        <v>54</v>
      </c>
      <c r="T50" s="24" t="s">
        <v>55</v>
      </c>
      <c r="U50" s="24" t="s">
        <v>56</v>
      </c>
    </row>
    <row r="51" spans="1:21" ht="15.2" customHeight="1">
      <c r="A51" s="25"/>
      <c r="B51" s="25"/>
      <c r="C51" s="25"/>
      <c r="D51" s="25"/>
      <c r="E51" s="25"/>
      <c r="F51" s="49"/>
      <c r="G51" s="49"/>
      <c r="H51" s="49"/>
      <c r="I51" s="49"/>
      <c r="J51" s="49"/>
      <c r="K51" s="49"/>
      <c r="L51" s="53" t="s">
        <v>49</v>
      </c>
      <c r="M51" s="53" t="s">
        <v>48</v>
      </c>
      <c r="N51" s="16" t="s">
        <v>50</v>
      </c>
      <c r="O51" s="35"/>
      <c r="P51" s="35"/>
      <c r="Q51" s="25"/>
      <c r="R51" s="25"/>
      <c r="S51" s="25"/>
      <c r="T51" s="25"/>
      <c r="U51" s="25"/>
    </row>
    <row r="52" spans="1:21" ht="28.15" customHeight="1">
      <c r="A52" s="17">
        <v>1</v>
      </c>
      <c r="B52" s="17" t="s">
        <v>78</v>
      </c>
      <c r="C52" s="5"/>
      <c r="D52" s="17">
        <v>9950000.0150000006</v>
      </c>
      <c r="E52" s="5"/>
      <c r="F52" s="54"/>
      <c r="G52" s="51" t="s">
        <v>58</v>
      </c>
      <c r="H52" s="51" t="s">
        <v>79</v>
      </c>
      <c r="I52" s="51">
        <v>1</v>
      </c>
      <c r="J52" s="50">
        <v>200000</v>
      </c>
      <c r="K52" s="50">
        <v>200000</v>
      </c>
      <c r="L52" s="51">
        <v>0.5</v>
      </c>
      <c r="M52" s="50">
        <v>100000</v>
      </c>
      <c r="N52" s="18">
        <v>100000</v>
      </c>
      <c r="O52" s="19">
        <v>0</v>
      </c>
      <c r="P52" s="19">
        <v>0</v>
      </c>
      <c r="Q52" s="17" t="s">
        <v>60</v>
      </c>
      <c r="R52" s="17" t="s">
        <v>80</v>
      </c>
      <c r="S52" s="17" t="s">
        <v>62</v>
      </c>
      <c r="T52" s="5"/>
      <c r="U52" s="20" t="s">
        <v>81</v>
      </c>
    </row>
    <row r="53" spans="1:21" ht="28.15" customHeight="1">
      <c r="A53" s="17">
        <v>1</v>
      </c>
      <c r="B53" s="17" t="s">
        <v>78</v>
      </c>
      <c r="C53" s="5"/>
      <c r="D53" s="17">
        <v>9950000.0150000006</v>
      </c>
      <c r="E53" s="5"/>
      <c r="F53" s="54"/>
      <c r="G53" s="51" t="s">
        <v>58</v>
      </c>
      <c r="H53" s="51" t="s">
        <v>82</v>
      </c>
      <c r="I53" s="51">
        <v>6500</v>
      </c>
      <c r="J53" s="50">
        <v>1500</v>
      </c>
      <c r="K53" s="50">
        <v>9750000</v>
      </c>
      <c r="L53" s="51">
        <v>6500</v>
      </c>
      <c r="M53" s="50">
        <v>9750000</v>
      </c>
      <c r="N53" s="18">
        <v>9750000</v>
      </c>
      <c r="O53" s="19">
        <v>0</v>
      </c>
      <c r="P53" s="19">
        <v>0</v>
      </c>
      <c r="Q53" s="17" t="s">
        <v>60</v>
      </c>
      <c r="R53" s="17" t="s">
        <v>80</v>
      </c>
      <c r="S53" s="17" t="s">
        <v>62</v>
      </c>
      <c r="T53" s="5"/>
      <c r="U53" s="20" t="s">
        <v>83</v>
      </c>
    </row>
    <row r="54" spans="1:21" ht="28.15" customHeight="1">
      <c r="A54" s="17">
        <v>1</v>
      </c>
      <c r="B54" s="17" t="s">
        <v>78</v>
      </c>
      <c r="C54" s="5"/>
      <c r="D54" s="17">
        <v>9950000.0150000006</v>
      </c>
      <c r="E54" s="5"/>
      <c r="F54" s="54"/>
      <c r="G54" s="51" t="s">
        <v>58</v>
      </c>
      <c r="H54" s="51" t="s">
        <v>84</v>
      </c>
      <c r="I54" s="51">
        <v>1E-4</v>
      </c>
      <c r="J54" s="51">
        <v>150</v>
      </c>
      <c r="K54" s="51">
        <v>0.02</v>
      </c>
      <c r="L54" s="51">
        <v>0</v>
      </c>
      <c r="M54" s="51">
        <v>0</v>
      </c>
      <c r="N54" s="17">
        <v>0</v>
      </c>
      <c r="O54" s="7"/>
      <c r="P54" s="7"/>
      <c r="Q54" s="17" t="s">
        <v>60</v>
      </c>
      <c r="R54" s="17" t="s">
        <v>80</v>
      </c>
      <c r="S54" s="17" t="s">
        <v>62</v>
      </c>
      <c r="T54" s="5"/>
      <c r="U54" s="20" t="s">
        <v>83</v>
      </c>
    </row>
    <row r="55" spans="1:21" ht="28.15" customHeight="1">
      <c r="A55" s="17">
        <v>2</v>
      </c>
      <c r="B55" s="17" t="s">
        <v>85</v>
      </c>
      <c r="C55" s="5"/>
      <c r="D55" s="17">
        <v>2437500</v>
      </c>
      <c r="E55" s="5"/>
      <c r="F55" s="54"/>
      <c r="G55" s="51" t="s">
        <v>58</v>
      </c>
      <c r="H55" s="51" t="s">
        <v>82</v>
      </c>
      <c r="I55" s="51">
        <v>1625</v>
      </c>
      <c r="J55" s="50">
        <v>1500</v>
      </c>
      <c r="K55" s="50">
        <v>2437500</v>
      </c>
      <c r="L55" s="51">
        <v>1625</v>
      </c>
      <c r="M55" s="50">
        <v>2437500</v>
      </c>
      <c r="N55" s="18">
        <v>2437500</v>
      </c>
      <c r="O55" s="19">
        <v>0</v>
      </c>
      <c r="P55" s="19">
        <v>0</v>
      </c>
      <c r="Q55" s="17" t="s">
        <v>60</v>
      </c>
      <c r="R55" s="17" t="s">
        <v>80</v>
      </c>
      <c r="S55" s="17" t="s">
        <v>62</v>
      </c>
      <c r="T55" s="5"/>
      <c r="U55" s="20" t="s">
        <v>83</v>
      </c>
    </row>
    <row r="56" spans="1:21" ht="28.15" customHeight="1">
      <c r="A56" s="17">
        <v>3</v>
      </c>
      <c r="B56" s="17" t="s">
        <v>86</v>
      </c>
      <c r="C56" s="5"/>
      <c r="D56" s="17">
        <v>2250000</v>
      </c>
      <c r="E56" s="5"/>
      <c r="F56" s="54"/>
      <c r="G56" s="51" t="s">
        <v>58</v>
      </c>
      <c r="H56" s="51" t="s">
        <v>87</v>
      </c>
      <c r="I56" s="51">
        <v>9000</v>
      </c>
      <c r="J56" s="51">
        <v>250</v>
      </c>
      <c r="K56" s="50">
        <v>2250000</v>
      </c>
      <c r="L56" s="51">
        <v>8972.7099999999991</v>
      </c>
      <c r="M56" s="50">
        <v>2243177.5</v>
      </c>
      <c r="N56" s="18">
        <v>2243177.5</v>
      </c>
      <c r="O56" s="19">
        <v>0</v>
      </c>
      <c r="P56" s="19">
        <v>0</v>
      </c>
      <c r="Q56" s="17" t="s">
        <v>60</v>
      </c>
      <c r="R56" s="17" t="s">
        <v>80</v>
      </c>
      <c r="S56" s="17" t="s">
        <v>62</v>
      </c>
      <c r="T56" s="5"/>
      <c r="U56" s="20" t="s">
        <v>83</v>
      </c>
    </row>
    <row r="57" spans="1:21" ht="28.15" customHeight="1">
      <c r="A57" s="17">
        <v>4</v>
      </c>
      <c r="B57" s="17" t="s">
        <v>88</v>
      </c>
      <c r="C57" s="5"/>
      <c r="D57" s="17">
        <v>1312500</v>
      </c>
      <c r="E57" s="5"/>
      <c r="F57" s="54"/>
      <c r="G57" s="51" t="s">
        <v>58</v>
      </c>
      <c r="H57" s="51" t="s">
        <v>89</v>
      </c>
      <c r="I57" s="51">
        <v>875</v>
      </c>
      <c r="J57" s="50">
        <v>1500</v>
      </c>
      <c r="K57" s="50">
        <v>1312500</v>
      </c>
      <c r="L57" s="51">
        <v>847.71</v>
      </c>
      <c r="M57" s="50">
        <v>1271565</v>
      </c>
      <c r="N57" s="18">
        <v>1271565</v>
      </c>
      <c r="O57" s="19">
        <v>0</v>
      </c>
      <c r="P57" s="19">
        <v>0</v>
      </c>
      <c r="Q57" s="17" t="s">
        <v>60</v>
      </c>
      <c r="R57" s="17" t="s">
        <v>80</v>
      </c>
      <c r="S57" s="17" t="s">
        <v>62</v>
      </c>
      <c r="T57" s="5"/>
      <c r="U57" s="20" t="s">
        <v>83</v>
      </c>
    </row>
    <row r="58" spans="1:21" ht="19.899999999999999" customHeight="1">
      <c r="A58" s="26" t="s">
        <v>64</v>
      </c>
      <c r="B58" s="27"/>
      <c r="C58" s="9" t="s">
        <v>65</v>
      </c>
      <c r="D58" s="42">
        <v>-20000</v>
      </c>
      <c r="E58" s="43"/>
    </row>
    <row r="59" spans="1:21" ht="19.899999999999999" customHeight="1">
      <c r="A59" s="28"/>
      <c r="B59" s="29"/>
      <c r="C59" s="9" t="s">
        <v>66</v>
      </c>
      <c r="D59" s="42">
        <v>-283317.68</v>
      </c>
      <c r="E59" s="43"/>
    </row>
    <row r="60" spans="1:21" ht="19.899999999999999" customHeight="1">
      <c r="A60" s="28"/>
      <c r="B60" s="29"/>
      <c r="C60" s="9" t="s">
        <v>67</v>
      </c>
      <c r="D60" s="32">
        <v>0</v>
      </c>
      <c r="E60" s="33"/>
    </row>
    <row r="61" spans="1:21" ht="10.9" customHeight="1">
      <c r="A61" s="28"/>
      <c r="B61" s="29"/>
      <c r="C61" s="9" t="s">
        <v>68</v>
      </c>
      <c r="D61" s="32">
        <v>0</v>
      </c>
      <c r="E61" s="33"/>
    </row>
    <row r="62" spans="1:21" ht="10.9" customHeight="1">
      <c r="A62" s="30"/>
      <c r="B62" s="31"/>
      <c r="C62" s="9" t="s">
        <v>69</v>
      </c>
      <c r="D62" s="32">
        <v>0</v>
      </c>
      <c r="E62" s="33"/>
    </row>
    <row r="66" spans="1:21" ht="10.9" customHeight="1">
      <c r="A66" s="8" t="s">
        <v>14</v>
      </c>
      <c r="B66" s="32">
        <v>74727</v>
      </c>
      <c r="C66" s="33"/>
      <c r="D66" s="8" t="s">
        <v>15</v>
      </c>
      <c r="E66" s="9" t="s">
        <v>90</v>
      </c>
    </row>
    <row r="67" spans="1:21" ht="15.2" customHeight="1">
      <c r="A67" s="8" t="s">
        <v>17</v>
      </c>
      <c r="B67" s="32" t="s">
        <v>8</v>
      </c>
      <c r="C67" s="33"/>
      <c r="D67" s="8" t="s">
        <v>18</v>
      </c>
      <c r="E67" s="9" t="s">
        <v>91</v>
      </c>
    </row>
    <row r="68" spans="1:21" ht="10.9" customHeight="1">
      <c r="A68" s="8" t="s">
        <v>20</v>
      </c>
      <c r="B68" s="32" t="s">
        <v>21</v>
      </c>
      <c r="C68" s="33"/>
      <c r="D68" s="8" t="s">
        <v>22</v>
      </c>
      <c r="E68" s="9">
        <v>12236</v>
      </c>
    </row>
    <row r="69" spans="1:21" ht="10.9" customHeight="1">
      <c r="A69" s="8" t="s">
        <v>23</v>
      </c>
      <c r="B69" s="32" t="s">
        <v>24</v>
      </c>
      <c r="C69" s="33"/>
      <c r="D69" s="8" t="s">
        <v>25</v>
      </c>
      <c r="E69" s="9">
        <v>1610300</v>
      </c>
    </row>
    <row r="70" spans="1:21" ht="10.9" customHeight="1">
      <c r="A70" s="10" t="s">
        <v>26</v>
      </c>
      <c r="B70" s="32" t="s">
        <v>27</v>
      </c>
      <c r="C70" s="33"/>
      <c r="D70" s="10" t="s">
        <v>28</v>
      </c>
      <c r="E70" s="11">
        <v>44836</v>
      </c>
    </row>
    <row r="71" spans="1:21" ht="20.65" customHeight="1">
      <c r="A71" s="8" t="s">
        <v>29</v>
      </c>
      <c r="B71" s="32" t="s">
        <v>92</v>
      </c>
      <c r="C71" s="33"/>
      <c r="D71" s="8" t="s">
        <v>31</v>
      </c>
      <c r="E71" s="9" t="s">
        <v>32</v>
      </c>
    </row>
    <row r="72" spans="1:21" ht="17.100000000000001" customHeight="1">
      <c r="A72" s="36" t="s">
        <v>33</v>
      </c>
      <c r="B72" s="12" t="s">
        <v>93</v>
      </c>
      <c r="C72" s="13"/>
      <c r="D72" s="36" t="s">
        <v>35</v>
      </c>
      <c r="E72" s="39" t="s">
        <v>75</v>
      </c>
    </row>
    <row r="73" spans="1:21" ht="15.75" customHeight="1">
      <c r="A73" s="37"/>
      <c r="B73" s="12" t="s">
        <v>94</v>
      </c>
      <c r="C73" s="13"/>
      <c r="D73" s="37"/>
      <c r="E73" s="40"/>
    </row>
    <row r="74" spans="1:21" ht="10.9" customHeight="1">
      <c r="A74" s="38"/>
      <c r="B74" s="12" t="s">
        <v>95</v>
      </c>
      <c r="C74" s="13"/>
      <c r="D74" s="38"/>
      <c r="E74" s="41"/>
    </row>
    <row r="75" spans="1:21" ht="18" customHeight="1">
      <c r="A75" s="8" t="s">
        <v>39</v>
      </c>
      <c r="B75" s="14">
        <v>4201.6400000000003</v>
      </c>
      <c r="C75" s="13"/>
    </row>
    <row r="77" spans="1:21" ht="15.2" customHeight="1">
      <c r="A77" s="24" t="s">
        <v>40</v>
      </c>
      <c r="B77" s="24" t="s">
        <v>41</v>
      </c>
      <c r="C77" s="24" t="s">
        <v>42</v>
      </c>
      <c r="D77" s="24" t="s">
        <v>43</v>
      </c>
      <c r="E77" s="24" t="s">
        <v>44</v>
      </c>
      <c r="F77" s="48" t="s">
        <v>45</v>
      </c>
      <c r="G77" s="48" t="s">
        <v>46</v>
      </c>
      <c r="H77" s="48" t="s">
        <v>41</v>
      </c>
      <c r="I77" s="48" t="s">
        <v>47</v>
      </c>
      <c r="J77" s="48" t="s">
        <v>43</v>
      </c>
      <c r="K77" s="48" t="s">
        <v>48</v>
      </c>
      <c r="L77" s="52" t="s">
        <v>47</v>
      </c>
      <c r="M77" s="52" t="s">
        <v>49</v>
      </c>
      <c r="N77" s="15" t="s">
        <v>48</v>
      </c>
      <c r="O77" s="34" t="s">
        <v>51</v>
      </c>
      <c r="P77" s="34" t="s">
        <v>52</v>
      </c>
      <c r="Q77" s="24" t="s">
        <v>17</v>
      </c>
      <c r="R77" s="24" t="s">
        <v>53</v>
      </c>
      <c r="S77" s="24" t="s">
        <v>54</v>
      </c>
      <c r="T77" s="24" t="s">
        <v>55</v>
      </c>
      <c r="U77" s="24" t="s">
        <v>56</v>
      </c>
    </row>
    <row r="78" spans="1:21" ht="15.2" customHeight="1">
      <c r="A78" s="25"/>
      <c r="B78" s="25"/>
      <c r="C78" s="25"/>
      <c r="D78" s="25"/>
      <c r="E78" s="25"/>
      <c r="F78" s="49"/>
      <c r="G78" s="49"/>
      <c r="H78" s="49"/>
      <c r="I78" s="49"/>
      <c r="J78" s="49"/>
      <c r="K78" s="49"/>
      <c r="L78" s="53" t="s">
        <v>49</v>
      </c>
      <c r="M78" s="53" t="s">
        <v>48</v>
      </c>
      <c r="N78" s="16" t="s">
        <v>50</v>
      </c>
      <c r="O78" s="35"/>
      <c r="P78" s="35"/>
      <c r="Q78" s="25"/>
      <c r="R78" s="25"/>
      <c r="S78" s="25"/>
      <c r="T78" s="25"/>
      <c r="U78" s="25"/>
    </row>
    <row r="79" spans="1:21" ht="28.15" customHeight="1">
      <c r="A79" s="17">
        <v>1</v>
      </c>
      <c r="B79" s="17" t="s">
        <v>96</v>
      </c>
      <c r="C79" s="5"/>
      <c r="D79" s="17">
        <v>1450000</v>
      </c>
      <c r="E79" s="5"/>
      <c r="F79" s="54"/>
      <c r="G79" s="51" t="s">
        <v>58</v>
      </c>
      <c r="H79" s="51" t="s">
        <v>97</v>
      </c>
      <c r="I79" s="51">
        <v>1500</v>
      </c>
      <c r="J79" s="51">
        <v>850</v>
      </c>
      <c r="K79" s="50">
        <v>1275000</v>
      </c>
      <c r="L79" s="51">
        <v>1042.4100000000001</v>
      </c>
      <c r="M79" s="50">
        <v>886048.5</v>
      </c>
      <c r="N79" s="18">
        <v>886048.5</v>
      </c>
      <c r="O79" s="19">
        <v>0</v>
      </c>
      <c r="P79" s="19">
        <v>0</v>
      </c>
      <c r="Q79" s="17" t="s">
        <v>60</v>
      </c>
      <c r="R79" s="17" t="s">
        <v>98</v>
      </c>
      <c r="S79" s="17" t="s">
        <v>62</v>
      </c>
      <c r="T79" s="5"/>
      <c r="U79" s="20" t="s">
        <v>99</v>
      </c>
    </row>
    <row r="80" spans="1:21" ht="28.15" customHeight="1">
      <c r="A80" s="17">
        <v>1</v>
      </c>
      <c r="B80" s="17" t="s">
        <v>96</v>
      </c>
      <c r="C80" s="5"/>
      <c r="D80" s="17">
        <v>1450000</v>
      </c>
      <c r="E80" s="5"/>
      <c r="F80" s="54"/>
      <c r="G80" s="51" t="s">
        <v>58</v>
      </c>
      <c r="H80" s="51" t="s">
        <v>100</v>
      </c>
      <c r="I80" s="51">
        <v>500</v>
      </c>
      <c r="J80" s="51">
        <v>350</v>
      </c>
      <c r="K80" s="50">
        <v>175000</v>
      </c>
      <c r="L80" s="51">
        <v>0</v>
      </c>
      <c r="M80" s="51">
        <v>0</v>
      </c>
      <c r="N80" s="17">
        <v>0</v>
      </c>
      <c r="O80" s="7"/>
      <c r="P80" s="7"/>
      <c r="Q80" s="17" t="s">
        <v>60</v>
      </c>
      <c r="R80" s="17" t="s">
        <v>98</v>
      </c>
      <c r="S80" s="17" t="s">
        <v>62</v>
      </c>
      <c r="T80" s="5"/>
      <c r="U80" s="20" t="s">
        <v>99</v>
      </c>
    </row>
    <row r="81" spans="1:21" ht="28.15" customHeight="1">
      <c r="A81" s="17">
        <v>2</v>
      </c>
      <c r="B81" s="17" t="s">
        <v>101</v>
      </c>
      <c r="C81" s="5"/>
      <c r="D81" s="17">
        <v>50000</v>
      </c>
      <c r="E81" s="5"/>
      <c r="F81" s="54"/>
      <c r="G81" s="51" t="s">
        <v>58</v>
      </c>
      <c r="H81" s="51" t="s">
        <v>102</v>
      </c>
      <c r="I81" s="51">
        <v>200</v>
      </c>
      <c r="J81" s="51">
        <v>250</v>
      </c>
      <c r="K81" s="50">
        <v>50000</v>
      </c>
      <c r="L81" s="51">
        <v>77</v>
      </c>
      <c r="M81" s="50">
        <v>19250</v>
      </c>
      <c r="N81" s="18">
        <v>19250</v>
      </c>
      <c r="O81" s="19">
        <v>0</v>
      </c>
      <c r="P81" s="19">
        <v>0</v>
      </c>
      <c r="Q81" s="17" t="s">
        <v>60</v>
      </c>
      <c r="R81" s="17" t="s">
        <v>98</v>
      </c>
      <c r="S81" s="17" t="s">
        <v>62</v>
      </c>
      <c r="T81" s="5"/>
      <c r="U81" s="20" t="s">
        <v>103</v>
      </c>
    </row>
    <row r="82" spans="1:21" ht="28.15" customHeight="1">
      <c r="A82" s="17">
        <v>3</v>
      </c>
      <c r="B82" s="17" t="s">
        <v>104</v>
      </c>
      <c r="C82" s="5"/>
      <c r="D82" s="17">
        <v>110300</v>
      </c>
      <c r="E82" s="5"/>
      <c r="F82" s="54"/>
      <c r="G82" s="51" t="s">
        <v>58</v>
      </c>
      <c r="H82" s="51" t="s">
        <v>105</v>
      </c>
      <c r="I82" s="51">
        <v>760</v>
      </c>
      <c r="J82" s="51">
        <v>50</v>
      </c>
      <c r="K82" s="50">
        <v>38000</v>
      </c>
      <c r="L82" s="51">
        <v>199.95</v>
      </c>
      <c r="M82" s="50">
        <v>9997.5</v>
      </c>
      <c r="N82" s="18">
        <v>9997.5</v>
      </c>
      <c r="O82" s="19">
        <v>0</v>
      </c>
      <c r="P82" s="19">
        <v>0</v>
      </c>
      <c r="Q82" s="17" t="s">
        <v>60</v>
      </c>
      <c r="R82" s="17" t="s">
        <v>98</v>
      </c>
      <c r="S82" s="17" t="s">
        <v>62</v>
      </c>
      <c r="T82" s="5"/>
      <c r="U82" s="20" t="s">
        <v>99</v>
      </c>
    </row>
    <row r="83" spans="1:21" ht="28.15" customHeight="1">
      <c r="A83" s="17">
        <v>3</v>
      </c>
      <c r="B83" s="17" t="s">
        <v>104</v>
      </c>
      <c r="C83" s="5"/>
      <c r="D83" s="17">
        <v>110300</v>
      </c>
      <c r="E83" s="5"/>
      <c r="F83" s="54"/>
      <c r="G83" s="51" t="s">
        <v>58</v>
      </c>
      <c r="H83" s="51" t="s">
        <v>106</v>
      </c>
      <c r="I83" s="51">
        <v>482</v>
      </c>
      <c r="J83" s="51">
        <v>150</v>
      </c>
      <c r="K83" s="50">
        <v>72300</v>
      </c>
      <c r="L83" s="51">
        <v>122.66</v>
      </c>
      <c r="M83" s="50">
        <v>18399</v>
      </c>
      <c r="N83" s="18">
        <v>18399</v>
      </c>
      <c r="O83" s="19">
        <v>0</v>
      </c>
      <c r="P83" s="19">
        <v>0</v>
      </c>
      <c r="Q83" s="17" t="s">
        <v>60</v>
      </c>
      <c r="R83" s="17" t="s">
        <v>98</v>
      </c>
      <c r="S83" s="17" t="s">
        <v>62</v>
      </c>
      <c r="T83" s="5"/>
      <c r="U83" s="20" t="s">
        <v>99</v>
      </c>
    </row>
    <row r="84" spans="1:21" ht="19.899999999999999" customHeight="1">
      <c r="A84" s="26" t="s">
        <v>64</v>
      </c>
      <c r="B84" s="27"/>
      <c r="C84" s="9" t="s">
        <v>65</v>
      </c>
      <c r="D84" s="32">
        <v>0</v>
      </c>
      <c r="E84" s="33"/>
      <c r="K84" s="47">
        <f>M84/L84</f>
        <v>647.49101954203127</v>
      </c>
      <c r="L84" s="47">
        <f>SUM(L79:L83)</f>
        <v>1442.0200000000002</v>
      </c>
      <c r="M84" s="47">
        <f>SUM(M79:M83)</f>
        <v>933695</v>
      </c>
    </row>
    <row r="85" spans="1:21" ht="19.899999999999999" customHeight="1">
      <c r="A85" s="28"/>
      <c r="B85" s="29"/>
      <c r="C85" s="9" t="s">
        <v>66</v>
      </c>
      <c r="D85" s="32">
        <v>0</v>
      </c>
      <c r="E85" s="33"/>
    </row>
    <row r="86" spans="1:21" ht="19.899999999999999" customHeight="1">
      <c r="A86" s="28"/>
      <c r="B86" s="29"/>
      <c r="C86" s="9" t="s">
        <v>67</v>
      </c>
      <c r="D86" s="32">
        <v>0</v>
      </c>
      <c r="E86" s="33"/>
    </row>
    <row r="87" spans="1:21" ht="10.9" customHeight="1">
      <c r="A87" s="28"/>
      <c r="B87" s="29"/>
      <c r="C87" s="9" t="s">
        <v>68</v>
      </c>
      <c r="D87" s="32">
        <v>0</v>
      </c>
      <c r="E87" s="33"/>
    </row>
    <row r="88" spans="1:21" ht="10.9" customHeight="1">
      <c r="A88" s="30"/>
      <c r="B88" s="31"/>
      <c r="C88" s="9" t="s">
        <v>69</v>
      </c>
      <c r="D88" s="32">
        <v>0</v>
      </c>
      <c r="E88" s="33"/>
    </row>
    <row r="92" spans="1:21" ht="10.9" customHeight="1">
      <c r="A92" s="8" t="s">
        <v>14</v>
      </c>
      <c r="B92" s="32">
        <v>74993</v>
      </c>
      <c r="C92" s="33"/>
      <c r="D92" s="8" t="s">
        <v>15</v>
      </c>
      <c r="E92" s="9" t="s">
        <v>107</v>
      </c>
    </row>
    <row r="93" spans="1:21" ht="15.2" customHeight="1">
      <c r="A93" s="8" t="s">
        <v>17</v>
      </c>
      <c r="B93" s="32" t="s">
        <v>8</v>
      </c>
      <c r="C93" s="33"/>
      <c r="D93" s="8" t="s">
        <v>18</v>
      </c>
      <c r="E93" s="9" t="s">
        <v>108</v>
      </c>
    </row>
    <row r="94" spans="1:21" ht="10.9" customHeight="1">
      <c r="A94" s="8" t="s">
        <v>20</v>
      </c>
      <c r="B94" s="32" t="s">
        <v>21</v>
      </c>
      <c r="C94" s="33"/>
      <c r="D94" s="8" t="s">
        <v>22</v>
      </c>
      <c r="E94" s="9">
        <v>1660</v>
      </c>
    </row>
    <row r="95" spans="1:21" ht="10.9" customHeight="1">
      <c r="A95" s="8" t="s">
        <v>23</v>
      </c>
      <c r="B95" s="32" t="s">
        <v>24</v>
      </c>
      <c r="C95" s="33"/>
      <c r="D95" s="8" t="s">
        <v>25</v>
      </c>
      <c r="E95" s="9">
        <v>684500.32</v>
      </c>
    </row>
    <row r="96" spans="1:21" ht="10.9" customHeight="1">
      <c r="A96" s="10" t="s">
        <v>26</v>
      </c>
      <c r="B96" s="32" t="s">
        <v>109</v>
      </c>
      <c r="C96" s="33"/>
      <c r="D96" s="10" t="s">
        <v>28</v>
      </c>
      <c r="E96" s="11">
        <v>44839</v>
      </c>
    </row>
    <row r="97" spans="1:21" ht="20.65" customHeight="1">
      <c r="A97" s="8" t="s">
        <v>29</v>
      </c>
      <c r="B97" s="32" t="s">
        <v>30</v>
      </c>
      <c r="C97" s="33"/>
      <c r="D97" s="8" t="s">
        <v>31</v>
      </c>
      <c r="E97" s="9" t="s">
        <v>32</v>
      </c>
    </row>
    <row r="98" spans="1:21" ht="17.100000000000001" customHeight="1">
      <c r="A98" s="36" t="s">
        <v>33</v>
      </c>
      <c r="B98" s="12" t="s">
        <v>110</v>
      </c>
      <c r="C98" s="13"/>
      <c r="D98" s="36" t="s">
        <v>35</v>
      </c>
      <c r="E98" s="39" t="s">
        <v>111</v>
      </c>
    </row>
    <row r="99" spans="1:21" ht="15.75" customHeight="1">
      <c r="A99" s="37"/>
      <c r="B99" s="12" t="s">
        <v>112</v>
      </c>
      <c r="C99" s="13"/>
      <c r="D99" s="37"/>
      <c r="E99" s="40"/>
    </row>
    <row r="100" spans="1:21" ht="10.9" customHeight="1">
      <c r="A100" s="38"/>
      <c r="B100" s="12" t="s">
        <v>113</v>
      </c>
      <c r="C100" s="13"/>
      <c r="D100" s="38"/>
      <c r="E100" s="41"/>
    </row>
    <row r="101" spans="1:21" ht="18" customHeight="1">
      <c r="A101" s="8" t="s">
        <v>39</v>
      </c>
      <c r="B101" s="14">
        <v>990.91</v>
      </c>
      <c r="C101" s="13"/>
    </row>
    <row r="103" spans="1:21" ht="15.2" customHeight="1">
      <c r="A103" s="24" t="s">
        <v>40</v>
      </c>
      <c r="B103" s="24" t="s">
        <v>41</v>
      </c>
      <c r="C103" s="24" t="s">
        <v>42</v>
      </c>
      <c r="D103" s="24" t="s">
        <v>43</v>
      </c>
      <c r="E103" s="24" t="s">
        <v>44</v>
      </c>
      <c r="F103" s="48" t="s">
        <v>45</v>
      </c>
      <c r="G103" s="48" t="s">
        <v>46</v>
      </c>
      <c r="H103" s="48" t="s">
        <v>41</v>
      </c>
      <c r="I103" s="48" t="s">
        <v>47</v>
      </c>
      <c r="J103" s="48" t="s">
        <v>43</v>
      </c>
      <c r="K103" s="48" t="s">
        <v>48</v>
      </c>
      <c r="L103" s="52" t="s">
        <v>47</v>
      </c>
      <c r="M103" s="52" t="s">
        <v>49</v>
      </c>
      <c r="N103" s="15" t="s">
        <v>48</v>
      </c>
      <c r="O103" s="34" t="s">
        <v>51</v>
      </c>
      <c r="P103" s="34" t="s">
        <v>52</v>
      </c>
      <c r="Q103" s="24" t="s">
        <v>17</v>
      </c>
      <c r="R103" s="24" t="s">
        <v>53</v>
      </c>
      <c r="S103" s="24" t="s">
        <v>54</v>
      </c>
      <c r="T103" s="24" t="s">
        <v>55</v>
      </c>
      <c r="U103" s="24" t="s">
        <v>56</v>
      </c>
    </row>
    <row r="104" spans="1:21" ht="15.2" customHeight="1">
      <c r="A104" s="25"/>
      <c r="B104" s="25"/>
      <c r="C104" s="25"/>
      <c r="D104" s="25"/>
      <c r="E104" s="25"/>
      <c r="F104" s="49"/>
      <c r="G104" s="49"/>
      <c r="H104" s="49"/>
      <c r="I104" s="49"/>
      <c r="J104" s="49"/>
      <c r="K104" s="49"/>
      <c r="L104" s="53" t="s">
        <v>49</v>
      </c>
      <c r="M104" s="53" t="s">
        <v>48</v>
      </c>
      <c r="N104" s="16" t="s">
        <v>50</v>
      </c>
      <c r="O104" s="35"/>
      <c r="P104" s="35"/>
      <c r="Q104" s="25"/>
      <c r="R104" s="25"/>
      <c r="S104" s="25"/>
      <c r="T104" s="25"/>
      <c r="U104" s="25"/>
    </row>
    <row r="105" spans="1:21" ht="28.15" customHeight="1">
      <c r="A105" s="17">
        <v>1</v>
      </c>
      <c r="B105" s="17" t="s">
        <v>114</v>
      </c>
      <c r="C105" s="5"/>
      <c r="D105" s="17">
        <v>322000.31900000002</v>
      </c>
      <c r="E105" s="5"/>
      <c r="F105" s="54"/>
      <c r="G105" s="51" t="s">
        <v>58</v>
      </c>
      <c r="H105" s="51" t="s">
        <v>115</v>
      </c>
      <c r="I105" s="51">
        <v>12</v>
      </c>
      <c r="J105" s="50">
        <v>6000</v>
      </c>
      <c r="K105" s="50">
        <v>72000</v>
      </c>
      <c r="L105" s="51">
        <v>12</v>
      </c>
      <c r="M105" s="50">
        <v>72000</v>
      </c>
      <c r="N105" s="18">
        <v>72000</v>
      </c>
      <c r="O105" s="19">
        <v>10</v>
      </c>
      <c r="P105" s="19">
        <v>7200</v>
      </c>
      <c r="Q105" s="17" t="s">
        <v>60</v>
      </c>
      <c r="R105" s="17" t="s">
        <v>61</v>
      </c>
      <c r="S105" s="17" t="s">
        <v>62</v>
      </c>
      <c r="T105" s="5"/>
      <c r="U105" s="20" t="s">
        <v>116</v>
      </c>
    </row>
    <row r="106" spans="1:21" ht="28.15" customHeight="1">
      <c r="A106" s="17">
        <v>1</v>
      </c>
      <c r="B106" s="17" t="s">
        <v>114</v>
      </c>
      <c r="C106" s="5"/>
      <c r="D106" s="17">
        <v>322000.31900000002</v>
      </c>
      <c r="E106" s="5"/>
      <c r="F106" s="54"/>
      <c r="G106" s="51" t="s">
        <v>58</v>
      </c>
      <c r="H106" s="51" t="s">
        <v>117</v>
      </c>
      <c r="I106" s="51">
        <v>12</v>
      </c>
      <c r="J106" s="50">
        <v>10500</v>
      </c>
      <c r="K106" s="50">
        <v>126000</v>
      </c>
      <c r="L106" s="51">
        <v>12</v>
      </c>
      <c r="M106" s="50">
        <v>126000</v>
      </c>
      <c r="N106" s="18">
        <v>126000</v>
      </c>
      <c r="O106" s="19">
        <v>10</v>
      </c>
      <c r="P106" s="19">
        <v>12600</v>
      </c>
      <c r="Q106" s="17" t="s">
        <v>60</v>
      </c>
      <c r="R106" s="17" t="s">
        <v>61</v>
      </c>
      <c r="S106" s="17" t="s">
        <v>62</v>
      </c>
      <c r="T106" s="5"/>
      <c r="U106" s="20" t="s">
        <v>116</v>
      </c>
    </row>
    <row r="107" spans="1:21" ht="28.15" customHeight="1">
      <c r="A107" s="17">
        <v>1</v>
      </c>
      <c r="B107" s="17" t="s">
        <v>114</v>
      </c>
      <c r="C107" s="5"/>
      <c r="D107" s="17">
        <v>322000.31900000002</v>
      </c>
      <c r="E107" s="5"/>
      <c r="F107" s="54"/>
      <c r="G107" s="51" t="s">
        <v>58</v>
      </c>
      <c r="H107" s="51" t="s">
        <v>118</v>
      </c>
      <c r="I107" s="51">
        <v>1E-4</v>
      </c>
      <c r="J107" s="51">
        <v>150</v>
      </c>
      <c r="K107" s="51">
        <v>0.02</v>
      </c>
      <c r="L107" s="51">
        <v>9</v>
      </c>
      <c r="M107" s="50">
        <v>1350</v>
      </c>
      <c r="N107" s="18">
        <v>1350</v>
      </c>
      <c r="O107" s="19">
        <v>10</v>
      </c>
      <c r="P107" s="19">
        <v>135</v>
      </c>
      <c r="Q107" s="17" t="s">
        <v>60</v>
      </c>
      <c r="R107" s="17" t="s">
        <v>61</v>
      </c>
      <c r="S107" s="17" t="s">
        <v>62</v>
      </c>
      <c r="T107" s="5"/>
      <c r="U107" s="20" t="s">
        <v>63</v>
      </c>
    </row>
    <row r="108" spans="1:21" ht="28.15" customHeight="1">
      <c r="A108" s="17">
        <v>1</v>
      </c>
      <c r="B108" s="17" t="s">
        <v>114</v>
      </c>
      <c r="C108" s="5"/>
      <c r="D108" s="17">
        <v>322000.31900000002</v>
      </c>
      <c r="E108" s="5"/>
      <c r="F108" s="54"/>
      <c r="G108" s="51" t="s">
        <v>58</v>
      </c>
      <c r="H108" s="51" t="s">
        <v>119</v>
      </c>
      <c r="I108" s="51">
        <v>1E-4</v>
      </c>
      <c r="J108" s="51">
        <v>40</v>
      </c>
      <c r="K108" s="51">
        <v>0</v>
      </c>
      <c r="L108" s="51">
        <v>1537</v>
      </c>
      <c r="M108" s="50">
        <v>61480</v>
      </c>
      <c r="N108" s="18">
        <v>61480</v>
      </c>
      <c r="O108" s="19">
        <v>10</v>
      </c>
      <c r="P108" s="19">
        <v>6148</v>
      </c>
      <c r="Q108" s="17" t="s">
        <v>60</v>
      </c>
      <c r="R108" s="17" t="s">
        <v>61</v>
      </c>
      <c r="S108" s="17" t="s">
        <v>62</v>
      </c>
      <c r="T108" s="5"/>
      <c r="U108" s="20" t="s">
        <v>120</v>
      </c>
    </row>
    <row r="109" spans="1:21" ht="28.15" customHeight="1">
      <c r="A109" s="17">
        <v>1</v>
      </c>
      <c r="B109" s="17" t="s">
        <v>114</v>
      </c>
      <c r="C109" s="5"/>
      <c r="D109" s="17">
        <v>322000.31900000002</v>
      </c>
      <c r="E109" s="5"/>
      <c r="F109" s="54"/>
      <c r="G109" s="51" t="s">
        <v>58</v>
      </c>
      <c r="H109" s="51" t="s">
        <v>121</v>
      </c>
      <c r="I109" s="51">
        <v>1</v>
      </c>
      <c r="J109" s="50">
        <v>4000</v>
      </c>
      <c r="K109" s="50">
        <v>4000</v>
      </c>
      <c r="L109" s="51">
        <v>0.5</v>
      </c>
      <c r="M109" s="50">
        <v>2000</v>
      </c>
      <c r="N109" s="18">
        <v>2000</v>
      </c>
      <c r="O109" s="19">
        <v>10</v>
      </c>
      <c r="P109" s="19">
        <v>200</v>
      </c>
      <c r="Q109" s="17" t="s">
        <v>60</v>
      </c>
      <c r="R109" s="17" t="s">
        <v>61</v>
      </c>
      <c r="S109" s="17" t="s">
        <v>62</v>
      </c>
      <c r="T109" s="5"/>
      <c r="U109" s="20" t="s">
        <v>63</v>
      </c>
    </row>
    <row r="110" spans="1:21" ht="28.15" customHeight="1">
      <c r="A110" s="17">
        <v>1</v>
      </c>
      <c r="B110" s="17" t="s">
        <v>114</v>
      </c>
      <c r="C110" s="5"/>
      <c r="D110" s="17">
        <v>322000.31900000002</v>
      </c>
      <c r="E110" s="5"/>
      <c r="F110" s="54"/>
      <c r="G110" s="51" t="s">
        <v>58</v>
      </c>
      <c r="H110" s="51" t="s">
        <v>122</v>
      </c>
      <c r="I110" s="51">
        <v>12</v>
      </c>
      <c r="J110" s="50">
        <v>2500</v>
      </c>
      <c r="K110" s="50">
        <v>30000</v>
      </c>
      <c r="L110" s="51">
        <v>12</v>
      </c>
      <c r="M110" s="50">
        <v>30000</v>
      </c>
      <c r="N110" s="18">
        <v>30000</v>
      </c>
      <c r="O110" s="19">
        <v>10</v>
      </c>
      <c r="P110" s="19">
        <v>3000</v>
      </c>
      <c r="Q110" s="17" t="s">
        <v>60</v>
      </c>
      <c r="R110" s="17" t="s">
        <v>61</v>
      </c>
      <c r="S110" s="17" t="s">
        <v>62</v>
      </c>
      <c r="T110" s="5"/>
      <c r="U110" s="20" t="s">
        <v>116</v>
      </c>
    </row>
    <row r="111" spans="1:21" ht="28.15" customHeight="1">
      <c r="A111" s="17">
        <v>1</v>
      </c>
      <c r="B111" s="17" t="s">
        <v>114</v>
      </c>
      <c r="C111" s="5"/>
      <c r="D111" s="17">
        <v>322000.31900000002</v>
      </c>
      <c r="E111" s="5"/>
      <c r="F111" s="54"/>
      <c r="G111" s="51" t="s">
        <v>58</v>
      </c>
      <c r="H111" s="51" t="s">
        <v>123</v>
      </c>
      <c r="I111" s="51">
        <v>1E-4</v>
      </c>
      <c r="J111" s="51">
        <v>550</v>
      </c>
      <c r="K111" s="51">
        <v>0.06</v>
      </c>
      <c r="L111" s="51">
        <v>16</v>
      </c>
      <c r="M111" s="50">
        <v>8800</v>
      </c>
      <c r="N111" s="18">
        <v>8800</v>
      </c>
      <c r="O111" s="19">
        <v>10</v>
      </c>
      <c r="P111" s="19">
        <v>880</v>
      </c>
      <c r="Q111" s="17" t="s">
        <v>60</v>
      </c>
      <c r="R111" s="17" t="s">
        <v>61</v>
      </c>
      <c r="S111" s="17" t="s">
        <v>62</v>
      </c>
      <c r="T111" s="5"/>
      <c r="U111" s="20" t="s">
        <v>63</v>
      </c>
    </row>
    <row r="112" spans="1:21" ht="28.15" customHeight="1">
      <c r="A112" s="17">
        <v>1</v>
      </c>
      <c r="B112" s="17" t="s">
        <v>114</v>
      </c>
      <c r="C112" s="5"/>
      <c r="D112" s="17">
        <v>322000.31900000002</v>
      </c>
      <c r="E112" s="5"/>
      <c r="F112" s="54"/>
      <c r="G112" s="51" t="s">
        <v>58</v>
      </c>
      <c r="H112" s="51" t="s">
        <v>124</v>
      </c>
      <c r="I112" s="51">
        <v>1E-4</v>
      </c>
      <c r="J112" s="50">
        <v>1150</v>
      </c>
      <c r="K112" s="51">
        <v>0.12</v>
      </c>
      <c r="L112" s="51">
        <v>15</v>
      </c>
      <c r="M112" s="50">
        <v>17250</v>
      </c>
      <c r="N112" s="18">
        <v>17250</v>
      </c>
      <c r="O112" s="19">
        <v>10</v>
      </c>
      <c r="P112" s="19">
        <v>1725</v>
      </c>
      <c r="Q112" s="17" t="s">
        <v>60</v>
      </c>
      <c r="R112" s="17" t="s">
        <v>61</v>
      </c>
      <c r="S112" s="17" t="s">
        <v>62</v>
      </c>
      <c r="T112" s="5"/>
      <c r="U112" s="20" t="s">
        <v>63</v>
      </c>
    </row>
    <row r="113" spans="1:21" ht="28.15" customHeight="1">
      <c r="A113" s="17">
        <v>1</v>
      </c>
      <c r="B113" s="17" t="s">
        <v>114</v>
      </c>
      <c r="C113" s="5"/>
      <c r="D113" s="17">
        <v>322000.31900000002</v>
      </c>
      <c r="E113" s="5"/>
      <c r="F113" s="54"/>
      <c r="G113" s="51" t="s">
        <v>58</v>
      </c>
      <c r="H113" s="51" t="s">
        <v>125</v>
      </c>
      <c r="I113" s="51">
        <v>1E-4</v>
      </c>
      <c r="J113" s="50">
        <v>1150</v>
      </c>
      <c r="K113" s="51">
        <v>0.12</v>
      </c>
      <c r="L113" s="51">
        <v>3</v>
      </c>
      <c r="M113" s="50">
        <v>3450</v>
      </c>
      <c r="N113" s="18">
        <v>3450</v>
      </c>
      <c r="O113" s="19">
        <v>10</v>
      </c>
      <c r="P113" s="19">
        <v>345</v>
      </c>
      <c r="Q113" s="17" t="s">
        <v>60</v>
      </c>
      <c r="R113" s="17" t="s">
        <v>61</v>
      </c>
      <c r="S113" s="17" t="s">
        <v>62</v>
      </c>
      <c r="T113" s="5"/>
      <c r="U113" s="20" t="s">
        <v>63</v>
      </c>
    </row>
    <row r="114" spans="1:21" ht="28.15" customHeight="1">
      <c r="A114" s="17">
        <v>1</v>
      </c>
      <c r="B114" s="17" t="s">
        <v>114</v>
      </c>
      <c r="C114" s="5"/>
      <c r="D114" s="17">
        <v>322000.31900000002</v>
      </c>
      <c r="E114" s="5"/>
      <c r="F114" s="54"/>
      <c r="G114" s="51" t="s">
        <v>58</v>
      </c>
      <c r="H114" s="51" t="s">
        <v>126</v>
      </c>
      <c r="I114" s="51">
        <v>12</v>
      </c>
      <c r="J114" s="50">
        <v>7500</v>
      </c>
      <c r="K114" s="50">
        <v>90000</v>
      </c>
      <c r="L114" s="51">
        <v>0</v>
      </c>
      <c r="M114" s="51">
        <v>0</v>
      </c>
      <c r="N114" s="17">
        <v>0</v>
      </c>
      <c r="O114" s="7"/>
      <c r="P114" s="7"/>
      <c r="Q114" s="17" t="s">
        <v>60</v>
      </c>
      <c r="R114" s="17" t="s">
        <v>61</v>
      </c>
      <c r="S114" s="17" t="s">
        <v>62</v>
      </c>
      <c r="T114" s="5"/>
      <c r="U114" s="20" t="s">
        <v>116</v>
      </c>
    </row>
    <row r="115" spans="1:21" ht="28.15" customHeight="1">
      <c r="A115" s="17">
        <v>1</v>
      </c>
      <c r="B115" s="17" t="s">
        <v>114</v>
      </c>
      <c r="C115" s="5"/>
      <c r="D115" s="17">
        <v>322000.31900000002</v>
      </c>
      <c r="E115" s="5"/>
      <c r="F115" s="54"/>
      <c r="G115" s="51" t="s">
        <v>58</v>
      </c>
      <c r="H115" s="51" t="s">
        <v>127</v>
      </c>
      <c r="I115" s="51">
        <v>1E-4</v>
      </c>
      <c r="J115" s="51">
        <v>150</v>
      </c>
      <c r="K115" s="51">
        <v>0.02</v>
      </c>
      <c r="L115" s="51">
        <v>0</v>
      </c>
      <c r="M115" s="51">
        <v>0</v>
      </c>
      <c r="N115" s="17">
        <v>0</v>
      </c>
      <c r="O115" s="7"/>
      <c r="P115" s="7"/>
      <c r="Q115" s="17" t="s">
        <v>60</v>
      </c>
      <c r="R115" s="17" t="s">
        <v>61</v>
      </c>
      <c r="S115" s="17" t="s">
        <v>62</v>
      </c>
      <c r="T115" s="5"/>
      <c r="U115" s="20" t="s">
        <v>63</v>
      </c>
    </row>
    <row r="116" spans="1:21" ht="28.15" customHeight="1">
      <c r="A116" s="17">
        <v>2</v>
      </c>
      <c r="B116" s="17" t="s">
        <v>101</v>
      </c>
      <c r="C116" s="5"/>
      <c r="D116" s="17">
        <v>67000</v>
      </c>
      <c r="E116" s="5"/>
      <c r="F116" s="54"/>
      <c r="G116" s="51" t="s">
        <v>58</v>
      </c>
      <c r="H116" s="51" t="s">
        <v>128</v>
      </c>
      <c r="I116" s="51">
        <v>9</v>
      </c>
      <c r="J116" s="50">
        <v>5500</v>
      </c>
      <c r="K116" s="50">
        <v>49500</v>
      </c>
      <c r="L116" s="51">
        <v>8</v>
      </c>
      <c r="M116" s="50">
        <v>44000</v>
      </c>
      <c r="N116" s="18">
        <v>44000</v>
      </c>
      <c r="O116" s="19">
        <v>10</v>
      </c>
      <c r="P116" s="19">
        <v>4400</v>
      </c>
      <c r="Q116" s="17" t="s">
        <v>60</v>
      </c>
      <c r="R116" s="17" t="s">
        <v>61</v>
      </c>
      <c r="S116" s="17" t="s">
        <v>62</v>
      </c>
      <c r="T116" s="5"/>
      <c r="U116" s="20" t="s">
        <v>63</v>
      </c>
    </row>
    <row r="117" spans="1:21" ht="28.15" customHeight="1">
      <c r="A117" s="17">
        <v>2</v>
      </c>
      <c r="B117" s="17" t="s">
        <v>101</v>
      </c>
      <c r="C117" s="5"/>
      <c r="D117" s="17">
        <v>67000</v>
      </c>
      <c r="E117" s="5"/>
      <c r="F117" s="54"/>
      <c r="G117" s="51" t="s">
        <v>58</v>
      </c>
      <c r="H117" s="51" t="s">
        <v>129</v>
      </c>
      <c r="I117" s="51">
        <v>10</v>
      </c>
      <c r="J117" s="50">
        <v>1750</v>
      </c>
      <c r="K117" s="50">
        <v>17500</v>
      </c>
      <c r="L117" s="51">
        <v>6</v>
      </c>
      <c r="M117" s="50">
        <v>10500</v>
      </c>
      <c r="N117" s="18">
        <v>10500</v>
      </c>
      <c r="O117" s="19">
        <v>10</v>
      </c>
      <c r="P117" s="19">
        <v>1050</v>
      </c>
      <c r="Q117" s="17" t="s">
        <v>60</v>
      </c>
      <c r="R117" s="17" t="s">
        <v>61</v>
      </c>
      <c r="S117" s="17" t="s">
        <v>62</v>
      </c>
      <c r="T117" s="5"/>
      <c r="U117" s="20" t="s">
        <v>63</v>
      </c>
    </row>
    <row r="118" spans="1:21" ht="28.15" customHeight="1">
      <c r="A118" s="17">
        <v>3</v>
      </c>
      <c r="B118" s="17" t="s">
        <v>85</v>
      </c>
      <c r="C118" s="5"/>
      <c r="D118" s="17">
        <v>57000</v>
      </c>
      <c r="E118" s="5"/>
      <c r="F118" s="54"/>
      <c r="G118" s="51" t="s">
        <v>58</v>
      </c>
      <c r="H118" s="51" t="s">
        <v>122</v>
      </c>
      <c r="I118" s="51">
        <v>3</v>
      </c>
      <c r="J118" s="50">
        <v>2500</v>
      </c>
      <c r="K118" s="50">
        <v>7500</v>
      </c>
      <c r="L118" s="51">
        <v>3</v>
      </c>
      <c r="M118" s="50">
        <v>7500</v>
      </c>
      <c r="N118" s="18">
        <v>7500</v>
      </c>
      <c r="O118" s="19">
        <v>10</v>
      </c>
      <c r="P118" s="19">
        <v>750</v>
      </c>
      <c r="Q118" s="17" t="s">
        <v>60</v>
      </c>
      <c r="R118" s="17" t="s">
        <v>61</v>
      </c>
      <c r="S118" s="17" t="s">
        <v>62</v>
      </c>
      <c r="T118" s="5"/>
      <c r="U118" s="20" t="s">
        <v>116</v>
      </c>
    </row>
    <row r="119" spans="1:21" ht="28.15" customHeight="1">
      <c r="A119" s="17">
        <v>3</v>
      </c>
      <c r="B119" s="17" t="s">
        <v>85</v>
      </c>
      <c r="C119" s="5"/>
      <c r="D119" s="17">
        <v>57000</v>
      </c>
      <c r="E119" s="5"/>
      <c r="F119" s="54"/>
      <c r="G119" s="51" t="s">
        <v>58</v>
      </c>
      <c r="H119" s="51" t="s">
        <v>115</v>
      </c>
      <c r="I119" s="51">
        <v>3</v>
      </c>
      <c r="J119" s="50">
        <v>6000</v>
      </c>
      <c r="K119" s="50">
        <v>18000</v>
      </c>
      <c r="L119" s="51">
        <v>3</v>
      </c>
      <c r="M119" s="50">
        <v>18000</v>
      </c>
      <c r="N119" s="18">
        <v>18000</v>
      </c>
      <c r="O119" s="19">
        <v>10</v>
      </c>
      <c r="P119" s="19">
        <v>1800</v>
      </c>
      <c r="Q119" s="17" t="s">
        <v>60</v>
      </c>
      <c r="R119" s="17" t="s">
        <v>61</v>
      </c>
      <c r="S119" s="17" t="s">
        <v>62</v>
      </c>
      <c r="T119" s="5"/>
      <c r="U119" s="20" t="s">
        <v>116</v>
      </c>
    </row>
    <row r="120" spans="1:21" ht="28.15" customHeight="1">
      <c r="A120" s="17">
        <v>3</v>
      </c>
      <c r="B120" s="17" t="s">
        <v>85</v>
      </c>
      <c r="C120" s="5"/>
      <c r="D120" s="17">
        <v>57000</v>
      </c>
      <c r="E120" s="5"/>
      <c r="F120" s="54"/>
      <c r="G120" s="51" t="s">
        <v>58</v>
      </c>
      <c r="H120" s="51" t="s">
        <v>117</v>
      </c>
      <c r="I120" s="51">
        <v>3</v>
      </c>
      <c r="J120" s="50">
        <v>10500</v>
      </c>
      <c r="K120" s="50">
        <v>31500</v>
      </c>
      <c r="L120" s="51">
        <v>3</v>
      </c>
      <c r="M120" s="50">
        <v>31500</v>
      </c>
      <c r="N120" s="18">
        <v>31500</v>
      </c>
      <c r="O120" s="19">
        <v>10</v>
      </c>
      <c r="P120" s="19">
        <v>3150</v>
      </c>
      <c r="Q120" s="17" t="s">
        <v>60</v>
      </c>
      <c r="R120" s="17" t="s">
        <v>61</v>
      </c>
      <c r="S120" s="17" t="s">
        <v>62</v>
      </c>
      <c r="T120" s="5"/>
      <c r="U120" s="20" t="s">
        <v>116</v>
      </c>
    </row>
    <row r="121" spans="1:21" ht="28.15" customHeight="1">
      <c r="A121" s="17">
        <v>4</v>
      </c>
      <c r="B121" s="17" t="s">
        <v>104</v>
      </c>
      <c r="C121" s="5"/>
      <c r="D121" s="17">
        <v>238500</v>
      </c>
      <c r="E121" s="5"/>
      <c r="F121" s="54"/>
      <c r="G121" s="51" t="s">
        <v>58</v>
      </c>
      <c r="H121" s="51" t="s">
        <v>115</v>
      </c>
      <c r="I121" s="51">
        <v>12</v>
      </c>
      <c r="J121" s="50">
        <v>6000</v>
      </c>
      <c r="K121" s="50">
        <v>72000</v>
      </c>
      <c r="L121" s="51">
        <v>11</v>
      </c>
      <c r="M121" s="50">
        <v>66000</v>
      </c>
      <c r="N121" s="18">
        <v>66000</v>
      </c>
      <c r="O121" s="19">
        <v>10</v>
      </c>
      <c r="P121" s="19">
        <v>6600</v>
      </c>
      <c r="Q121" s="17" t="s">
        <v>60</v>
      </c>
      <c r="R121" s="17" t="s">
        <v>61</v>
      </c>
      <c r="S121" s="17" t="s">
        <v>62</v>
      </c>
      <c r="T121" s="5"/>
      <c r="U121" s="20" t="s">
        <v>116</v>
      </c>
    </row>
    <row r="122" spans="1:21" ht="28.15" customHeight="1">
      <c r="A122" s="17">
        <v>4</v>
      </c>
      <c r="B122" s="17" t="s">
        <v>104</v>
      </c>
      <c r="C122" s="5"/>
      <c r="D122" s="17">
        <v>238500</v>
      </c>
      <c r="E122" s="5"/>
      <c r="F122" s="54"/>
      <c r="G122" s="51" t="s">
        <v>58</v>
      </c>
      <c r="H122" s="51" t="s">
        <v>117</v>
      </c>
      <c r="I122" s="51">
        <v>12</v>
      </c>
      <c r="J122" s="50">
        <v>10500</v>
      </c>
      <c r="K122" s="50">
        <v>126000</v>
      </c>
      <c r="L122" s="51">
        <v>10.96</v>
      </c>
      <c r="M122" s="50">
        <v>115080</v>
      </c>
      <c r="N122" s="18">
        <v>115080</v>
      </c>
      <c r="O122" s="19">
        <v>10</v>
      </c>
      <c r="P122" s="19">
        <v>11508</v>
      </c>
      <c r="Q122" s="17" t="s">
        <v>60</v>
      </c>
      <c r="R122" s="17" t="s">
        <v>61</v>
      </c>
      <c r="S122" s="17" t="s">
        <v>62</v>
      </c>
      <c r="T122" s="5"/>
      <c r="U122" s="20" t="s">
        <v>116</v>
      </c>
    </row>
    <row r="123" spans="1:21" ht="28.15" customHeight="1">
      <c r="A123" s="17">
        <v>4</v>
      </c>
      <c r="B123" s="17" t="s">
        <v>104</v>
      </c>
      <c r="C123" s="5"/>
      <c r="D123" s="17">
        <v>238500</v>
      </c>
      <c r="E123" s="5"/>
      <c r="F123" s="54"/>
      <c r="G123" s="51" t="s">
        <v>58</v>
      </c>
      <c r="H123" s="51" t="s">
        <v>122</v>
      </c>
      <c r="I123" s="51">
        <v>12</v>
      </c>
      <c r="J123" s="50">
        <v>2500</v>
      </c>
      <c r="K123" s="50">
        <v>30000</v>
      </c>
      <c r="L123" s="51">
        <v>11</v>
      </c>
      <c r="M123" s="50">
        <v>27500</v>
      </c>
      <c r="N123" s="18">
        <v>27500</v>
      </c>
      <c r="O123" s="19">
        <v>10</v>
      </c>
      <c r="P123" s="19">
        <v>2750</v>
      </c>
      <c r="Q123" s="17" t="s">
        <v>60</v>
      </c>
      <c r="R123" s="17" t="s">
        <v>61</v>
      </c>
      <c r="S123" s="17" t="s">
        <v>62</v>
      </c>
      <c r="T123" s="5"/>
      <c r="U123" s="20" t="s">
        <v>116</v>
      </c>
    </row>
    <row r="124" spans="1:21" ht="28.15" customHeight="1">
      <c r="A124" s="17">
        <v>4</v>
      </c>
      <c r="B124" s="17" t="s">
        <v>104</v>
      </c>
      <c r="C124" s="5"/>
      <c r="D124" s="17">
        <v>238500</v>
      </c>
      <c r="E124" s="5"/>
      <c r="F124" s="54"/>
      <c r="G124" s="51" t="s">
        <v>58</v>
      </c>
      <c r="H124" s="51" t="s">
        <v>130</v>
      </c>
      <c r="I124" s="51">
        <v>6</v>
      </c>
      <c r="J124" s="50">
        <v>1750</v>
      </c>
      <c r="K124" s="50">
        <v>10500</v>
      </c>
      <c r="L124" s="51">
        <v>0</v>
      </c>
      <c r="M124" s="51">
        <v>0</v>
      </c>
      <c r="N124" s="17">
        <v>0</v>
      </c>
      <c r="O124" s="7"/>
      <c r="P124" s="7"/>
      <c r="Q124" s="17" t="s">
        <v>60</v>
      </c>
      <c r="R124" s="17" t="s">
        <v>61</v>
      </c>
      <c r="S124" s="17" t="s">
        <v>62</v>
      </c>
      <c r="T124" s="5"/>
      <c r="U124" s="20" t="s">
        <v>63</v>
      </c>
    </row>
    <row r="125" spans="1:21" ht="19.899999999999999" customHeight="1">
      <c r="A125" s="26" t="s">
        <v>64</v>
      </c>
      <c r="B125" s="27"/>
      <c r="C125" s="9" t="s">
        <v>65</v>
      </c>
      <c r="D125" s="32">
        <v>0</v>
      </c>
      <c r="E125" s="33"/>
    </row>
    <row r="126" spans="1:21" ht="19.899999999999999" customHeight="1">
      <c r="A126" s="28"/>
      <c r="B126" s="29"/>
      <c r="C126" s="9" t="s">
        <v>66</v>
      </c>
      <c r="D126" s="32">
        <v>0</v>
      </c>
      <c r="E126" s="33"/>
    </row>
    <row r="127" spans="1:21" ht="19.899999999999999" customHeight="1">
      <c r="A127" s="28"/>
      <c r="B127" s="29"/>
      <c r="C127" s="9" t="s">
        <v>67</v>
      </c>
      <c r="D127" s="32">
        <v>0</v>
      </c>
      <c r="E127" s="33"/>
    </row>
    <row r="128" spans="1:21" ht="10.9" customHeight="1">
      <c r="A128" s="28"/>
      <c r="B128" s="29"/>
      <c r="C128" s="9" t="s">
        <v>68</v>
      </c>
      <c r="D128" s="32">
        <v>0</v>
      </c>
      <c r="E128" s="33"/>
    </row>
    <row r="129" spans="1:21" ht="10.9" customHeight="1">
      <c r="A129" s="30"/>
      <c r="B129" s="31"/>
      <c r="C129" s="9" t="s">
        <v>69</v>
      </c>
      <c r="D129" s="32">
        <v>0</v>
      </c>
      <c r="E129" s="33"/>
    </row>
    <row r="133" spans="1:21" ht="10.9" customHeight="1">
      <c r="A133" s="8" t="s">
        <v>14</v>
      </c>
      <c r="B133" s="32">
        <v>76236</v>
      </c>
      <c r="C133" s="33"/>
      <c r="D133" s="8" t="s">
        <v>15</v>
      </c>
      <c r="E133" s="9" t="s">
        <v>131</v>
      </c>
    </row>
    <row r="134" spans="1:21" ht="15.2" customHeight="1">
      <c r="A134" s="8" t="s">
        <v>17</v>
      </c>
      <c r="B134" s="32" t="s">
        <v>8</v>
      </c>
      <c r="C134" s="33"/>
      <c r="D134" s="8" t="s">
        <v>18</v>
      </c>
      <c r="E134" s="9" t="s">
        <v>132</v>
      </c>
    </row>
    <row r="135" spans="1:21" ht="10.9" customHeight="1">
      <c r="A135" s="8" t="s">
        <v>20</v>
      </c>
      <c r="B135" s="32" t="s">
        <v>21</v>
      </c>
      <c r="C135" s="33"/>
      <c r="D135" s="8" t="s">
        <v>22</v>
      </c>
      <c r="E135" s="9">
        <v>12321</v>
      </c>
    </row>
    <row r="136" spans="1:21" ht="10.9" customHeight="1">
      <c r="A136" s="8" t="s">
        <v>23</v>
      </c>
      <c r="B136" s="32" t="s">
        <v>24</v>
      </c>
      <c r="C136" s="33"/>
      <c r="D136" s="8" t="s">
        <v>25</v>
      </c>
      <c r="E136" s="9">
        <v>560000</v>
      </c>
    </row>
    <row r="137" spans="1:21" ht="10.9" customHeight="1">
      <c r="A137" s="10" t="s">
        <v>26</v>
      </c>
      <c r="B137" s="32" t="s">
        <v>27</v>
      </c>
      <c r="C137" s="33"/>
      <c r="D137" s="10" t="s">
        <v>28</v>
      </c>
      <c r="E137" s="11">
        <v>44866</v>
      </c>
    </row>
    <row r="138" spans="1:21" ht="20.65" customHeight="1">
      <c r="A138" s="8" t="s">
        <v>29</v>
      </c>
      <c r="B138" s="32" t="s">
        <v>72</v>
      </c>
      <c r="C138" s="33"/>
      <c r="D138" s="8" t="s">
        <v>31</v>
      </c>
      <c r="E138" s="9" t="s">
        <v>32</v>
      </c>
    </row>
    <row r="139" spans="1:21" ht="17.100000000000001" customHeight="1">
      <c r="A139" s="36" t="s">
        <v>33</v>
      </c>
      <c r="B139" s="12" t="s">
        <v>133</v>
      </c>
      <c r="C139" s="13"/>
      <c r="D139" s="36" t="s">
        <v>35</v>
      </c>
      <c r="E139" s="39" t="s">
        <v>134</v>
      </c>
    </row>
    <row r="140" spans="1:21" ht="15.75" customHeight="1">
      <c r="A140" s="37"/>
      <c r="B140" s="12" t="s">
        <v>135</v>
      </c>
      <c r="C140" s="13"/>
      <c r="D140" s="37"/>
      <c r="E140" s="40"/>
    </row>
    <row r="141" spans="1:21" ht="10.9" customHeight="1">
      <c r="A141" s="38"/>
      <c r="B141" s="12" t="s">
        <v>136</v>
      </c>
      <c r="C141" s="13"/>
      <c r="D141" s="38"/>
      <c r="E141" s="41"/>
    </row>
    <row r="142" spans="1:21" ht="18" customHeight="1">
      <c r="A142" s="8" t="s">
        <v>39</v>
      </c>
      <c r="B142" s="14">
        <v>2520</v>
      </c>
      <c r="C142" s="13"/>
    </row>
    <row r="144" spans="1:21" ht="15.2" customHeight="1">
      <c r="A144" s="24" t="s">
        <v>40</v>
      </c>
      <c r="B144" s="24" t="s">
        <v>41</v>
      </c>
      <c r="C144" s="24" t="s">
        <v>42</v>
      </c>
      <c r="D144" s="24" t="s">
        <v>43</v>
      </c>
      <c r="E144" s="24" t="s">
        <v>44</v>
      </c>
      <c r="F144" s="48" t="s">
        <v>45</v>
      </c>
      <c r="G144" s="48" t="s">
        <v>46</v>
      </c>
      <c r="H144" s="48" t="s">
        <v>41</v>
      </c>
      <c r="I144" s="48" t="s">
        <v>47</v>
      </c>
      <c r="J144" s="48" t="s">
        <v>43</v>
      </c>
      <c r="K144" s="48" t="s">
        <v>48</v>
      </c>
      <c r="L144" s="52" t="s">
        <v>47</v>
      </c>
      <c r="M144" s="52" t="s">
        <v>49</v>
      </c>
      <c r="N144" s="15" t="s">
        <v>48</v>
      </c>
      <c r="O144" s="34" t="s">
        <v>51</v>
      </c>
      <c r="P144" s="34" t="s">
        <v>52</v>
      </c>
      <c r="Q144" s="24" t="s">
        <v>17</v>
      </c>
      <c r="R144" s="24" t="s">
        <v>53</v>
      </c>
      <c r="S144" s="24" t="s">
        <v>54</v>
      </c>
      <c r="T144" s="24" t="s">
        <v>55</v>
      </c>
      <c r="U144" s="24" t="s">
        <v>56</v>
      </c>
    </row>
    <row r="145" spans="1:21" ht="15.2" customHeight="1">
      <c r="A145" s="25"/>
      <c r="B145" s="25"/>
      <c r="C145" s="25"/>
      <c r="D145" s="25"/>
      <c r="E145" s="25"/>
      <c r="F145" s="49"/>
      <c r="G145" s="49"/>
      <c r="H145" s="49"/>
      <c r="I145" s="49"/>
      <c r="J145" s="49"/>
      <c r="K145" s="49"/>
      <c r="L145" s="53" t="s">
        <v>49</v>
      </c>
      <c r="M145" s="53" t="s">
        <v>48</v>
      </c>
      <c r="N145" s="16" t="s">
        <v>50</v>
      </c>
      <c r="O145" s="35"/>
      <c r="P145" s="35"/>
      <c r="Q145" s="25"/>
      <c r="R145" s="25"/>
      <c r="S145" s="25"/>
      <c r="T145" s="25"/>
      <c r="U145" s="25"/>
    </row>
    <row r="146" spans="1:21" ht="28.15" customHeight="1">
      <c r="A146" s="17">
        <v>1</v>
      </c>
      <c r="B146" s="17" t="s">
        <v>137</v>
      </c>
      <c r="C146" s="5"/>
      <c r="D146" s="17">
        <v>430000</v>
      </c>
      <c r="E146" s="5"/>
      <c r="F146" s="54"/>
      <c r="G146" s="51" t="s">
        <v>58</v>
      </c>
      <c r="H146" s="51" t="s">
        <v>138</v>
      </c>
      <c r="I146" s="51">
        <v>1</v>
      </c>
      <c r="J146" s="50">
        <v>170000</v>
      </c>
      <c r="K146" s="50">
        <v>170000</v>
      </c>
      <c r="L146" s="51">
        <v>1</v>
      </c>
      <c r="M146" s="50">
        <v>170000</v>
      </c>
      <c r="N146" s="18">
        <v>170000</v>
      </c>
      <c r="O146" s="19">
        <v>0</v>
      </c>
      <c r="P146" s="19">
        <v>0</v>
      </c>
      <c r="Q146" s="17" t="s">
        <v>60</v>
      </c>
      <c r="R146" s="17" t="s">
        <v>80</v>
      </c>
      <c r="S146" s="17" t="s">
        <v>62</v>
      </c>
      <c r="T146" s="5"/>
      <c r="U146" s="20" t="s">
        <v>63</v>
      </c>
    </row>
    <row r="147" spans="1:21" ht="28.15" customHeight="1">
      <c r="A147" s="17">
        <v>1</v>
      </c>
      <c r="B147" s="17" t="s">
        <v>137</v>
      </c>
      <c r="C147" s="5"/>
      <c r="D147" s="17">
        <v>430000</v>
      </c>
      <c r="E147" s="5"/>
      <c r="F147" s="54"/>
      <c r="G147" s="51" t="s">
        <v>58</v>
      </c>
      <c r="H147" s="51" t="s">
        <v>139</v>
      </c>
      <c r="I147" s="51">
        <v>2</v>
      </c>
      <c r="J147" s="50">
        <v>130000</v>
      </c>
      <c r="K147" s="50">
        <v>260000</v>
      </c>
      <c r="L147" s="51">
        <v>2</v>
      </c>
      <c r="M147" s="50">
        <v>260000</v>
      </c>
      <c r="N147" s="18">
        <v>260000</v>
      </c>
      <c r="O147" s="19">
        <v>0</v>
      </c>
      <c r="P147" s="19">
        <v>0</v>
      </c>
      <c r="Q147" s="17" t="s">
        <v>60</v>
      </c>
      <c r="R147" s="17" t="s">
        <v>80</v>
      </c>
      <c r="S147" s="17" t="s">
        <v>62</v>
      </c>
      <c r="T147" s="5"/>
      <c r="U147" s="20" t="s">
        <v>63</v>
      </c>
    </row>
    <row r="148" spans="1:21" ht="28.15" customHeight="1">
      <c r="A148" s="17">
        <v>2</v>
      </c>
      <c r="B148" s="17" t="s">
        <v>101</v>
      </c>
      <c r="C148" s="5"/>
      <c r="D148" s="17">
        <v>130000</v>
      </c>
      <c r="E148" s="5"/>
      <c r="F148" s="54"/>
      <c r="G148" s="51" t="s">
        <v>58</v>
      </c>
      <c r="H148" s="51" t="s">
        <v>140</v>
      </c>
      <c r="I148" s="51">
        <v>1</v>
      </c>
      <c r="J148" s="50">
        <v>130000</v>
      </c>
      <c r="K148" s="50">
        <v>130000</v>
      </c>
      <c r="L148" s="51">
        <v>1</v>
      </c>
      <c r="M148" s="50">
        <v>130000</v>
      </c>
      <c r="N148" s="18">
        <v>130000</v>
      </c>
      <c r="O148" s="19">
        <v>0</v>
      </c>
      <c r="P148" s="19">
        <v>0</v>
      </c>
      <c r="Q148" s="17" t="s">
        <v>60</v>
      </c>
      <c r="R148" s="17" t="s">
        <v>80</v>
      </c>
      <c r="S148" s="17" t="s">
        <v>62</v>
      </c>
      <c r="T148" s="5"/>
      <c r="U148" s="20" t="s">
        <v>63</v>
      </c>
    </row>
    <row r="149" spans="1:21" ht="19.899999999999999" customHeight="1">
      <c r="A149" s="26" t="s">
        <v>64</v>
      </c>
      <c r="B149" s="27"/>
      <c r="C149" s="9" t="s">
        <v>65</v>
      </c>
      <c r="D149" s="32">
        <v>0</v>
      </c>
      <c r="E149" s="33"/>
    </row>
    <row r="150" spans="1:21" ht="19.899999999999999" customHeight="1">
      <c r="A150" s="28"/>
      <c r="B150" s="29"/>
      <c r="C150" s="9" t="s">
        <v>66</v>
      </c>
      <c r="D150" s="32">
        <v>0</v>
      </c>
      <c r="E150" s="33"/>
    </row>
    <row r="151" spans="1:21" ht="19.899999999999999" customHeight="1">
      <c r="A151" s="28"/>
      <c r="B151" s="29"/>
      <c r="C151" s="9" t="s">
        <v>67</v>
      </c>
      <c r="D151" s="32">
        <v>0</v>
      </c>
      <c r="E151" s="33"/>
    </row>
    <row r="152" spans="1:21" ht="10.9" customHeight="1">
      <c r="A152" s="28"/>
      <c r="B152" s="29"/>
      <c r="C152" s="9" t="s">
        <v>68</v>
      </c>
      <c r="D152" s="32">
        <v>0</v>
      </c>
      <c r="E152" s="33"/>
    </row>
    <row r="153" spans="1:21" ht="10.9" customHeight="1">
      <c r="A153" s="30"/>
      <c r="B153" s="31"/>
      <c r="C153" s="9" t="s">
        <v>69</v>
      </c>
      <c r="D153" s="32">
        <v>0</v>
      </c>
      <c r="E153" s="33"/>
    </row>
    <row r="157" spans="1:21" ht="10.9" customHeight="1">
      <c r="A157" s="8" t="s">
        <v>14</v>
      </c>
      <c r="B157" s="32">
        <v>77119</v>
      </c>
      <c r="C157" s="33"/>
      <c r="D157" s="8" t="s">
        <v>15</v>
      </c>
      <c r="E157" s="9" t="s">
        <v>141</v>
      </c>
    </row>
    <row r="158" spans="1:21" ht="15.2" customHeight="1">
      <c r="A158" s="8" t="s">
        <v>17</v>
      </c>
      <c r="B158" s="32" t="s">
        <v>8</v>
      </c>
      <c r="C158" s="33"/>
      <c r="D158" s="8" t="s">
        <v>18</v>
      </c>
      <c r="E158" s="9" t="s">
        <v>142</v>
      </c>
    </row>
    <row r="159" spans="1:21" ht="10.9" customHeight="1">
      <c r="A159" s="8" t="s">
        <v>20</v>
      </c>
      <c r="B159" s="32" t="s">
        <v>21</v>
      </c>
      <c r="C159" s="33"/>
      <c r="D159" s="8" t="s">
        <v>22</v>
      </c>
      <c r="E159" s="9">
        <v>3988</v>
      </c>
    </row>
    <row r="160" spans="1:21" ht="10.9" customHeight="1">
      <c r="A160" s="8" t="s">
        <v>23</v>
      </c>
      <c r="B160" s="32" t="s">
        <v>24</v>
      </c>
      <c r="C160" s="33"/>
      <c r="D160" s="8" t="s">
        <v>25</v>
      </c>
      <c r="E160" s="9">
        <v>2500000</v>
      </c>
    </row>
    <row r="161" spans="1:21" ht="10.9" customHeight="1">
      <c r="A161" s="10" t="s">
        <v>26</v>
      </c>
      <c r="B161" s="32" t="s">
        <v>27</v>
      </c>
      <c r="C161" s="33"/>
      <c r="D161" s="10" t="s">
        <v>28</v>
      </c>
      <c r="E161" s="11">
        <v>44888</v>
      </c>
    </row>
    <row r="162" spans="1:21" ht="20.65" customHeight="1">
      <c r="A162" s="8" t="s">
        <v>29</v>
      </c>
      <c r="B162" s="32" t="s">
        <v>143</v>
      </c>
      <c r="C162" s="33"/>
      <c r="D162" s="8" t="s">
        <v>31</v>
      </c>
      <c r="E162" s="9" t="s">
        <v>144</v>
      </c>
    </row>
    <row r="163" spans="1:21" ht="17.100000000000001" customHeight="1">
      <c r="A163" s="36" t="s">
        <v>33</v>
      </c>
      <c r="B163" s="12" t="s">
        <v>145</v>
      </c>
      <c r="C163" s="13"/>
      <c r="D163" s="36" t="s">
        <v>35</v>
      </c>
      <c r="E163" s="39" t="s">
        <v>146</v>
      </c>
    </row>
    <row r="164" spans="1:21" ht="15.75" customHeight="1">
      <c r="A164" s="37"/>
      <c r="B164" s="12" t="s">
        <v>37</v>
      </c>
      <c r="C164" s="13"/>
      <c r="D164" s="37"/>
      <c r="E164" s="40"/>
    </row>
    <row r="165" spans="1:21" ht="10.9" customHeight="1">
      <c r="A165" s="38"/>
      <c r="B165" s="12" t="s">
        <v>136</v>
      </c>
      <c r="C165" s="13"/>
      <c r="D165" s="38"/>
      <c r="E165" s="41"/>
    </row>
    <row r="166" spans="1:21" ht="18" customHeight="1">
      <c r="A166" s="8" t="s">
        <v>39</v>
      </c>
      <c r="B166" s="14">
        <v>9381.43</v>
      </c>
      <c r="C166" s="13"/>
    </row>
    <row r="168" spans="1:21" ht="15.2" customHeight="1">
      <c r="A168" s="24" t="s">
        <v>40</v>
      </c>
      <c r="B168" s="24" t="s">
        <v>41</v>
      </c>
      <c r="C168" s="24" t="s">
        <v>42</v>
      </c>
      <c r="D168" s="24" t="s">
        <v>43</v>
      </c>
      <c r="E168" s="24" t="s">
        <v>44</v>
      </c>
      <c r="F168" s="48" t="s">
        <v>45</v>
      </c>
      <c r="G168" s="48" t="s">
        <v>46</v>
      </c>
      <c r="H168" s="48" t="s">
        <v>41</v>
      </c>
      <c r="I168" s="48" t="s">
        <v>47</v>
      </c>
      <c r="J168" s="48" t="s">
        <v>43</v>
      </c>
      <c r="K168" s="48" t="s">
        <v>48</v>
      </c>
      <c r="L168" s="52" t="s">
        <v>47</v>
      </c>
      <c r="M168" s="52" t="s">
        <v>49</v>
      </c>
      <c r="N168" s="15" t="s">
        <v>48</v>
      </c>
      <c r="O168" s="34" t="s">
        <v>51</v>
      </c>
      <c r="P168" s="34" t="s">
        <v>52</v>
      </c>
      <c r="Q168" s="24" t="s">
        <v>17</v>
      </c>
      <c r="R168" s="24" t="s">
        <v>53</v>
      </c>
      <c r="S168" s="24" t="s">
        <v>54</v>
      </c>
      <c r="T168" s="24" t="s">
        <v>55</v>
      </c>
      <c r="U168" s="24" t="s">
        <v>56</v>
      </c>
    </row>
    <row r="169" spans="1:21" ht="15.2" customHeight="1">
      <c r="A169" s="25"/>
      <c r="B169" s="25"/>
      <c r="C169" s="25"/>
      <c r="D169" s="25"/>
      <c r="E169" s="25"/>
      <c r="F169" s="49"/>
      <c r="G169" s="49"/>
      <c r="H169" s="49"/>
      <c r="I169" s="49"/>
      <c r="J169" s="49"/>
      <c r="K169" s="49"/>
      <c r="L169" s="53" t="s">
        <v>49</v>
      </c>
      <c r="M169" s="53" t="s">
        <v>48</v>
      </c>
      <c r="N169" s="16" t="s">
        <v>50</v>
      </c>
      <c r="O169" s="35"/>
      <c r="P169" s="35"/>
      <c r="Q169" s="25"/>
      <c r="R169" s="25"/>
      <c r="S169" s="25"/>
      <c r="T169" s="25"/>
      <c r="U169" s="25"/>
    </row>
    <row r="170" spans="1:21" ht="28.15" customHeight="1">
      <c r="A170" s="17">
        <v>1</v>
      </c>
      <c r="B170" s="17" t="s">
        <v>147</v>
      </c>
      <c r="C170" s="5"/>
      <c r="D170" s="17">
        <v>300000</v>
      </c>
      <c r="E170" s="5"/>
      <c r="F170" s="54"/>
      <c r="G170" s="51" t="s">
        <v>58</v>
      </c>
      <c r="H170" s="51" t="s">
        <v>148</v>
      </c>
      <c r="I170" s="51">
        <v>150</v>
      </c>
      <c r="J170" s="50">
        <v>2000</v>
      </c>
      <c r="K170" s="50">
        <v>300000</v>
      </c>
      <c r="L170" s="51">
        <v>150</v>
      </c>
      <c r="M170" s="50">
        <v>300000</v>
      </c>
      <c r="N170" s="18">
        <v>300000</v>
      </c>
      <c r="O170" s="19">
        <v>14</v>
      </c>
      <c r="P170" s="19">
        <v>42000</v>
      </c>
      <c r="Q170" s="17" t="s">
        <v>60</v>
      </c>
      <c r="R170" s="17" t="s">
        <v>149</v>
      </c>
      <c r="S170" s="17" t="s">
        <v>62</v>
      </c>
      <c r="T170" s="5"/>
      <c r="U170" s="20" t="s">
        <v>103</v>
      </c>
    </row>
    <row r="171" spans="1:21" ht="28.15" customHeight="1">
      <c r="A171" s="17">
        <v>2</v>
      </c>
      <c r="B171" s="17" t="s">
        <v>150</v>
      </c>
      <c r="C171" s="5"/>
      <c r="D171" s="17">
        <v>600000</v>
      </c>
      <c r="E171" s="5"/>
      <c r="F171" s="54"/>
      <c r="G171" s="51" t="s">
        <v>58</v>
      </c>
      <c r="H171" s="51" t="s">
        <v>151</v>
      </c>
      <c r="I171" s="51">
        <v>300</v>
      </c>
      <c r="J171" s="50">
        <v>2000</v>
      </c>
      <c r="K171" s="50">
        <v>600000</v>
      </c>
      <c r="L171" s="51">
        <v>300</v>
      </c>
      <c r="M171" s="50">
        <v>600000</v>
      </c>
      <c r="N171" s="18">
        <v>600000</v>
      </c>
      <c r="O171" s="19">
        <v>14</v>
      </c>
      <c r="P171" s="19">
        <v>84000</v>
      </c>
      <c r="Q171" s="17" t="s">
        <v>60</v>
      </c>
      <c r="R171" s="17" t="s">
        <v>149</v>
      </c>
      <c r="S171" s="17" t="s">
        <v>62</v>
      </c>
      <c r="T171" s="5"/>
      <c r="U171" s="20" t="s">
        <v>103</v>
      </c>
    </row>
    <row r="172" spans="1:21" ht="28.15" customHeight="1">
      <c r="A172" s="17">
        <v>3</v>
      </c>
      <c r="B172" s="17" t="s">
        <v>152</v>
      </c>
      <c r="C172" s="5"/>
      <c r="D172" s="17">
        <v>800000</v>
      </c>
      <c r="E172" s="5"/>
      <c r="F172" s="54"/>
      <c r="G172" s="51" t="s">
        <v>58</v>
      </c>
      <c r="H172" s="51" t="s">
        <v>151</v>
      </c>
      <c r="I172" s="51">
        <v>400</v>
      </c>
      <c r="J172" s="50">
        <v>2000</v>
      </c>
      <c r="K172" s="50">
        <v>800000</v>
      </c>
      <c r="L172" s="51">
        <v>400</v>
      </c>
      <c r="M172" s="50">
        <v>800000</v>
      </c>
      <c r="N172" s="18">
        <v>800000</v>
      </c>
      <c r="O172" s="19">
        <v>14</v>
      </c>
      <c r="P172" s="19">
        <v>112000</v>
      </c>
      <c r="Q172" s="17" t="s">
        <v>60</v>
      </c>
      <c r="R172" s="17" t="s">
        <v>149</v>
      </c>
      <c r="S172" s="17" t="s">
        <v>62</v>
      </c>
      <c r="T172" s="5"/>
      <c r="U172" s="20" t="s">
        <v>103</v>
      </c>
    </row>
    <row r="173" spans="1:21" ht="28.15" customHeight="1">
      <c r="A173" s="17">
        <v>4</v>
      </c>
      <c r="B173" s="17" t="s">
        <v>153</v>
      </c>
      <c r="C173" s="5"/>
      <c r="D173" s="17">
        <v>800000</v>
      </c>
      <c r="E173" s="5"/>
      <c r="F173" s="54"/>
      <c r="G173" s="51" t="s">
        <v>58</v>
      </c>
      <c r="H173" s="51" t="s">
        <v>151</v>
      </c>
      <c r="I173" s="51">
        <v>400</v>
      </c>
      <c r="J173" s="50">
        <v>2000</v>
      </c>
      <c r="K173" s="50">
        <v>800000</v>
      </c>
      <c r="L173" s="51">
        <v>210.001</v>
      </c>
      <c r="M173" s="50">
        <v>420002</v>
      </c>
      <c r="N173" s="18">
        <v>420002</v>
      </c>
      <c r="O173" s="19">
        <v>14</v>
      </c>
      <c r="P173" s="19">
        <v>58800.28</v>
      </c>
      <c r="Q173" s="17" t="s">
        <v>60</v>
      </c>
      <c r="R173" s="17" t="s">
        <v>149</v>
      </c>
      <c r="S173" s="17" t="s">
        <v>62</v>
      </c>
      <c r="T173" s="5"/>
      <c r="U173" s="20" t="s">
        <v>103</v>
      </c>
    </row>
    <row r="174" spans="1:21" ht="19.899999999999999" customHeight="1">
      <c r="A174" s="26" t="s">
        <v>64</v>
      </c>
      <c r="B174" s="27"/>
      <c r="C174" s="9" t="s">
        <v>65</v>
      </c>
      <c r="D174" s="32">
        <v>0</v>
      </c>
      <c r="E174" s="33"/>
    </row>
    <row r="175" spans="1:21" ht="19.899999999999999" customHeight="1">
      <c r="A175" s="28"/>
      <c r="B175" s="29"/>
      <c r="C175" s="9" t="s">
        <v>66</v>
      </c>
      <c r="D175" s="32">
        <v>0</v>
      </c>
      <c r="E175" s="33"/>
    </row>
    <row r="176" spans="1:21" ht="19.899999999999999" customHeight="1">
      <c r="A176" s="28"/>
      <c r="B176" s="29"/>
      <c r="C176" s="9" t="s">
        <v>67</v>
      </c>
      <c r="D176" s="32">
        <v>0</v>
      </c>
      <c r="E176" s="33"/>
    </row>
    <row r="177" spans="1:5" ht="10.9" customHeight="1">
      <c r="A177" s="28"/>
      <c r="B177" s="29"/>
      <c r="C177" s="9" t="s">
        <v>68</v>
      </c>
      <c r="D177" s="32">
        <v>0</v>
      </c>
      <c r="E177" s="33"/>
    </row>
    <row r="178" spans="1:5" ht="10.9" customHeight="1">
      <c r="A178" s="30"/>
      <c r="B178" s="31"/>
      <c r="C178" s="9" t="s">
        <v>69</v>
      </c>
      <c r="D178" s="32">
        <v>0</v>
      </c>
      <c r="E178" s="33"/>
    </row>
    <row r="182" spans="1:5" ht="10.9" customHeight="1">
      <c r="A182" s="8" t="s">
        <v>14</v>
      </c>
      <c r="B182" s="32">
        <v>77619</v>
      </c>
      <c r="C182" s="33"/>
      <c r="D182" s="8" t="s">
        <v>15</v>
      </c>
      <c r="E182" s="9" t="s">
        <v>154</v>
      </c>
    </row>
    <row r="183" spans="1:5" ht="15.2" customHeight="1">
      <c r="A183" s="8" t="s">
        <v>17</v>
      </c>
      <c r="B183" s="32" t="s">
        <v>8</v>
      </c>
      <c r="C183" s="33"/>
      <c r="D183" s="8" t="s">
        <v>18</v>
      </c>
      <c r="E183" s="9" t="s">
        <v>155</v>
      </c>
    </row>
    <row r="184" spans="1:5" ht="10.9" customHeight="1">
      <c r="A184" s="8" t="s">
        <v>20</v>
      </c>
      <c r="B184" s="32" t="s">
        <v>21</v>
      </c>
      <c r="C184" s="33"/>
      <c r="D184" s="8" t="s">
        <v>22</v>
      </c>
      <c r="E184" s="9">
        <v>8683</v>
      </c>
    </row>
    <row r="185" spans="1:5" ht="10.9" customHeight="1">
      <c r="A185" s="8" t="s">
        <v>23</v>
      </c>
      <c r="B185" s="32" t="s">
        <v>24</v>
      </c>
      <c r="C185" s="33"/>
      <c r="D185" s="8" t="s">
        <v>25</v>
      </c>
      <c r="E185" s="9">
        <v>6995100</v>
      </c>
    </row>
    <row r="186" spans="1:5" ht="10.9" customHeight="1">
      <c r="A186" s="10" t="s">
        <v>26</v>
      </c>
      <c r="B186" s="32" t="s">
        <v>27</v>
      </c>
      <c r="C186" s="33"/>
      <c r="D186" s="10" t="s">
        <v>28</v>
      </c>
      <c r="E186" s="11">
        <v>44899</v>
      </c>
    </row>
    <row r="187" spans="1:5" ht="20.65" customHeight="1">
      <c r="A187" s="8" t="s">
        <v>29</v>
      </c>
      <c r="B187" s="32" t="s">
        <v>156</v>
      </c>
      <c r="C187" s="33"/>
      <c r="D187" s="8" t="s">
        <v>31</v>
      </c>
      <c r="E187" s="9" t="s">
        <v>144</v>
      </c>
    </row>
    <row r="188" spans="1:5" ht="17.100000000000001" customHeight="1">
      <c r="A188" s="36" t="s">
        <v>33</v>
      </c>
      <c r="B188" s="12" t="s">
        <v>157</v>
      </c>
      <c r="C188" s="13"/>
      <c r="D188" s="36" t="s">
        <v>35</v>
      </c>
      <c r="E188" s="39" t="s">
        <v>146</v>
      </c>
    </row>
    <row r="189" spans="1:5" ht="15.75" customHeight="1">
      <c r="A189" s="37"/>
      <c r="B189" s="12" t="s">
        <v>37</v>
      </c>
      <c r="C189" s="13"/>
      <c r="D189" s="37"/>
      <c r="E189" s="40"/>
    </row>
    <row r="190" spans="1:5" ht="10.9" customHeight="1">
      <c r="A190" s="38"/>
      <c r="B190" s="12" t="s">
        <v>136</v>
      </c>
      <c r="C190" s="13"/>
      <c r="D190" s="38"/>
      <c r="E190" s="41"/>
    </row>
    <row r="191" spans="1:5" ht="18" customHeight="1">
      <c r="A191" s="8" t="s">
        <v>39</v>
      </c>
      <c r="B191" s="14">
        <v>19471.830000000002</v>
      </c>
      <c r="C191" s="13"/>
    </row>
    <row r="193" spans="1:21" ht="15.2" customHeight="1">
      <c r="A193" s="24" t="s">
        <v>40</v>
      </c>
      <c r="B193" s="24" t="s">
        <v>41</v>
      </c>
      <c r="C193" s="24" t="s">
        <v>42</v>
      </c>
      <c r="D193" s="24" t="s">
        <v>43</v>
      </c>
      <c r="E193" s="24" t="s">
        <v>44</v>
      </c>
      <c r="F193" s="48" t="s">
        <v>45</v>
      </c>
      <c r="G193" s="48" t="s">
        <v>46</v>
      </c>
      <c r="H193" s="48" t="s">
        <v>41</v>
      </c>
      <c r="I193" s="48" t="s">
        <v>47</v>
      </c>
      <c r="J193" s="48" t="s">
        <v>43</v>
      </c>
      <c r="K193" s="48" t="s">
        <v>48</v>
      </c>
      <c r="L193" s="52" t="s">
        <v>47</v>
      </c>
      <c r="M193" s="52" t="s">
        <v>49</v>
      </c>
      <c r="N193" s="15" t="s">
        <v>48</v>
      </c>
      <c r="O193" s="34" t="s">
        <v>51</v>
      </c>
      <c r="P193" s="34" t="s">
        <v>52</v>
      </c>
      <c r="Q193" s="24" t="s">
        <v>17</v>
      </c>
      <c r="R193" s="24" t="s">
        <v>53</v>
      </c>
      <c r="S193" s="24" t="s">
        <v>54</v>
      </c>
      <c r="T193" s="24" t="s">
        <v>55</v>
      </c>
      <c r="U193" s="24" t="s">
        <v>56</v>
      </c>
    </row>
    <row r="194" spans="1:21" ht="15.2" customHeight="1">
      <c r="A194" s="25"/>
      <c r="B194" s="25"/>
      <c r="C194" s="25"/>
      <c r="D194" s="25"/>
      <c r="E194" s="25"/>
      <c r="F194" s="49"/>
      <c r="G194" s="49"/>
      <c r="H194" s="49"/>
      <c r="I194" s="49"/>
      <c r="J194" s="49"/>
      <c r="K194" s="49"/>
      <c r="L194" s="53" t="s">
        <v>49</v>
      </c>
      <c r="M194" s="53" t="s">
        <v>48</v>
      </c>
      <c r="N194" s="16" t="s">
        <v>50</v>
      </c>
      <c r="O194" s="35"/>
      <c r="P194" s="35"/>
      <c r="Q194" s="25"/>
      <c r="R194" s="25"/>
      <c r="S194" s="25"/>
      <c r="T194" s="25"/>
      <c r="U194" s="25"/>
    </row>
    <row r="195" spans="1:21" ht="28.15" customHeight="1">
      <c r="A195" s="17">
        <v>1</v>
      </c>
      <c r="B195" s="17" t="s">
        <v>147</v>
      </c>
      <c r="C195" s="5"/>
      <c r="D195" s="17">
        <v>2362500</v>
      </c>
      <c r="E195" s="5"/>
      <c r="F195" s="54"/>
      <c r="G195" s="51" t="s">
        <v>58</v>
      </c>
      <c r="H195" s="51" t="s">
        <v>158</v>
      </c>
      <c r="I195" s="51">
        <v>150</v>
      </c>
      <c r="J195" s="50">
        <v>1575</v>
      </c>
      <c r="K195" s="50">
        <v>236250</v>
      </c>
      <c r="L195" s="51">
        <v>150</v>
      </c>
      <c r="M195" s="50">
        <v>236250</v>
      </c>
      <c r="N195" s="18">
        <v>236250</v>
      </c>
      <c r="O195" s="19">
        <v>14</v>
      </c>
      <c r="P195" s="19">
        <v>33075</v>
      </c>
      <c r="Q195" s="17" t="s">
        <v>60</v>
      </c>
      <c r="R195" s="17" t="s">
        <v>159</v>
      </c>
      <c r="S195" s="17" t="s">
        <v>62</v>
      </c>
      <c r="T195" s="5"/>
      <c r="U195" s="20" t="s">
        <v>103</v>
      </c>
    </row>
    <row r="196" spans="1:21" ht="28.15" customHeight="1">
      <c r="A196" s="17">
        <v>1</v>
      </c>
      <c r="B196" s="17" t="s">
        <v>147</v>
      </c>
      <c r="C196" s="5"/>
      <c r="D196" s="17">
        <v>2362500</v>
      </c>
      <c r="E196" s="5"/>
      <c r="F196" s="54"/>
      <c r="G196" s="51" t="s">
        <v>58</v>
      </c>
      <c r="H196" s="51" t="s">
        <v>160</v>
      </c>
      <c r="I196" s="51">
        <v>150</v>
      </c>
      <c r="J196" s="51">
        <v>840</v>
      </c>
      <c r="K196" s="50">
        <v>126000</v>
      </c>
      <c r="L196" s="51">
        <v>150</v>
      </c>
      <c r="M196" s="50">
        <v>126000</v>
      </c>
      <c r="N196" s="18">
        <v>126000</v>
      </c>
      <c r="O196" s="19">
        <v>14</v>
      </c>
      <c r="P196" s="19">
        <v>17640</v>
      </c>
      <c r="Q196" s="17" t="s">
        <v>60</v>
      </c>
      <c r="R196" s="17" t="s">
        <v>159</v>
      </c>
      <c r="S196" s="17" t="s">
        <v>62</v>
      </c>
      <c r="T196" s="5"/>
      <c r="U196" s="20" t="s">
        <v>103</v>
      </c>
    </row>
    <row r="197" spans="1:21" ht="28.15" customHeight="1">
      <c r="A197" s="17">
        <v>1</v>
      </c>
      <c r="B197" s="17" t="s">
        <v>147</v>
      </c>
      <c r="C197" s="5"/>
      <c r="D197" s="17">
        <v>2362500</v>
      </c>
      <c r="E197" s="5"/>
      <c r="F197" s="54"/>
      <c r="G197" s="51" t="s">
        <v>58</v>
      </c>
      <c r="H197" s="51" t="s">
        <v>161</v>
      </c>
      <c r="I197" s="51">
        <v>10</v>
      </c>
      <c r="J197" s="50">
        <v>18900</v>
      </c>
      <c r="K197" s="50">
        <v>189000</v>
      </c>
      <c r="L197" s="51">
        <v>10</v>
      </c>
      <c r="M197" s="50">
        <v>189000</v>
      </c>
      <c r="N197" s="18">
        <v>189000</v>
      </c>
      <c r="O197" s="19">
        <v>14</v>
      </c>
      <c r="P197" s="19">
        <v>26460</v>
      </c>
      <c r="Q197" s="17" t="s">
        <v>60</v>
      </c>
      <c r="R197" s="17" t="s">
        <v>162</v>
      </c>
      <c r="S197" s="17" t="s">
        <v>62</v>
      </c>
      <c r="T197" s="5"/>
      <c r="U197" s="20" t="s">
        <v>116</v>
      </c>
    </row>
    <row r="198" spans="1:21" ht="28.15" customHeight="1">
      <c r="A198" s="17">
        <v>1</v>
      </c>
      <c r="B198" s="17" t="s">
        <v>147</v>
      </c>
      <c r="C198" s="5"/>
      <c r="D198" s="17">
        <v>2362500</v>
      </c>
      <c r="E198" s="5"/>
      <c r="F198" s="54"/>
      <c r="G198" s="51" t="s">
        <v>58</v>
      </c>
      <c r="H198" s="51" t="s">
        <v>163</v>
      </c>
      <c r="I198" s="51">
        <v>150</v>
      </c>
      <c r="J198" s="50">
        <v>2625</v>
      </c>
      <c r="K198" s="50">
        <v>393750</v>
      </c>
      <c r="L198" s="51">
        <v>16.559999999999999</v>
      </c>
      <c r="M198" s="50">
        <v>43470</v>
      </c>
      <c r="N198" s="18">
        <v>43470</v>
      </c>
      <c r="O198" s="19">
        <v>14</v>
      </c>
      <c r="P198" s="19">
        <v>6085.8</v>
      </c>
      <c r="Q198" s="17" t="s">
        <v>60</v>
      </c>
      <c r="R198" s="17" t="s">
        <v>164</v>
      </c>
      <c r="S198" s="17" t="s">
        <v>62</v>
      </c>
      <c r="T198" s="5"/>
      <c r="U198" s="20" t="s">
        <v>103</v>
      </c>
    </row>
    <row r="199" spans="1:21" ht="28.15" customHeight="1">
      <c r="A199" s="17">
        <v>1</v>
      </c>
      <c r="B199" s="17" t="s">
        <v>147</v>
      </c>
      <c r="C199" s="5"/>
      <c r="D199" s="17">
        <v>2362500</v>
      </c>
      <c r="E199" s="5"/>
      <c r="F199" s="54"/>
      <c r="G199" s="51" t="s">
        <v>58</v>
      </c>
      <c r="H199" s="51" t="s">
        <v>165</v>
      </c>
      <c r="I199" s="51">
        <v>150</v>
      </c>
      <c r="J199" s="50">
        <v>1575</v>
      </c>
      <c r="K199" s="50">
        <v>236250</v>
      </c>
      <c r="L199" s="51">
        <v>2.125</v>
      </c>
      <c r="M199" s="50">
        <v>3346.88</v>
      </c>
      <c r="N199" s="18">
        <v>3346.88</v>
      </c>
      <c r="O199" s="19">
        <v>14</v>
      </c>
      <c r="P199" s="19">
        <v>468.5625</v>
      </c>
      <c r="Q199" s="17" t="s">
        <v>60</v>
      </c>
      <c r="R199" s="17" t="s">
        <v>159</v>
      </c>
      <c r="S199" s="17" t="s">
        <v>62</v>
      </c>
      <c r="T199" s="5"/>
      <c r="U199" s="20" t="s">
        <v>103</v>
      </c>
    </row>
    <row r="200" spans="1:21" ht="28.15" customHeight="1">
      <c r="A200" s="17">
        <v>1</v>
      </c>
      <c r="B200" s="17" t="s">
        <v>147</v>
      </c>
      <c r="C200" s="5"/>
      <c r="D200" s="17">
        <v>2362500</v>
      </c>
      <c r="E200" s="5"/>
      <c r="F200" s="54"/>
      <c r="G200" s="51" t="s">
        <v>58</v>
      </c>
      <c r="H200" s="51" t="s">
        <v>166</v>
      </c>
      <c r="I200" s="51">
        <v>150</v>
      </c>
      <c r="J200" s="50">
        <v>2205</v>
      </c>
      <c r="K200" s="50">
        <v>330750</v>
      </c>
      <c r="L200" s="51">
        <v>150</v>
      </c>
      <c r="M200" s="50">
        <v>330750</v>
      </c>
      <c r="N200" s="18">
        <v>330750</v>
      </c>
      <c r="O200" s="19">
        <v>14</v>
      </c>
      <c r="P200" s="19">
        <v>46305</v>
      </c>
      <c r="Q200" s="17" t="s">
        <v>60</v>
      </c>
      <c r="R200" s="17" t="s">
        <v>159</v>
      </c>
      <c r="S200" s="17" t="s">
        <v>62</v>
      </c>
      <c r="T200" s="5"/>
      <c r="U200" s="20" t="s">
        <v>103</v>
      </c>
    </row>
    <row r="201" spans="1:21" ht="28.15" customHeight="1">
      <c r="A201" s="17">
        <v>1</v>
      </c>
      <c r="B201" s="17" t="s">
        <v>147</v>
      </c>
      <c r="C201" s="5"/>
      <c r="D201" s="17">
        <v>2362500</v>
      </c>
      <c r="E201" s="5"/>
      <c r="F201" s="54"/>
      <c r="G201" s="51" t="s">
        <v>58</v>
      </c>
      <c r="H201" s="51" t="s">
        <v>167</v>
      </c>
      <c r="I201" s="51">
        <v>150</v>
      </c>
      <c r="J201" s="50">
        <v>1575</v>
      </c>
      <c r="K201" s="50">
        <v>236250</v>
      </c>
      <c r="L201" s="51">
        <v>149.81</v>
      </c>
      <c r="M201" s="50">
        <v>235950.75</v>
      </c>
      <c r="N201" s="18">
        <v>235950.75</v>
      </c>
      <c r="O201" s="19">
        <v>14</v>
      </c>
      <c r="P201" s="19">
        <v>33033.105000000003</v>
      </c>
      <c r="Q201" s="17" t="s">
        <v>60</v>
      </c>
      <c r="R201" s="17" t="s">
        <v>159</v>
      </c>
      <c r="S201" s="17" t="s">
        <v>62</v>
      </c>
      <c r="T201" s="5"/>
      <c r="U201" s="20" t="s">
        <v>103</v>
      </c>
    </row>
    <row r="202" spans="1:21" ht="28.15" customHeight="1">
      <c r="A202" s="17">
        <v>1</v>
      </c>
      <c r="B202" s="17" t="s">
        <v>147</v>
      </c>
      <c r="C202" s="5"/>
      <c r="D202" s="17">
        <v>2362500</v>
      </c>
      <c r="E202" s="5"/>
      <c r="F202" s="54"/>
      <c r="G202" s="51" t="s">
        <v>58</v>
      </c>
      <c r="H202" s="51" t="s">
        <v>168</v>
      </c>
      <c r="I202" s="51">
        <v>150</v>
      </c>
      <c r="J202" s="50">
        <v>2835</v>
      </c>
      <c r="K202" s="50">
        <v>425250</v>
      </c>
      <c r="L202" s="51">
        <v>120.377</v>
      </c>
      <c r="M202" s="50">
        <v>341268.8</v>
      </c>
      <c r="N202" s="18">
        <v>341268.8</v>
      </c>
      <c r="O202" s="19">
        <v>14</v>
      </c>
      <c r="P202" s="19">
        <v>47777.631300000001</v>
      </c>
      <c r="Q202" s="17" t="s">
        <v>60</v>
      </c>
      <c r="R202" s="17" t="s">
        <v>159</v>
      </c>
      <c r="S202" s="17" t="s">
        <v>62</v>
      </c>
      <c r="T202" s="5"/>
      <c r="U202" s="20" t="s">
        <v>103</v>
      </c>
    </row>
    <row r="203" spans="1:21" ht="28.15" customHeight="1">
      <c r="A203" s="17">
        <v>1</v>
      </c>
      <c r="B203" s="17" t="s">
        <v>147</v>
      </c>
      <c r="C203" s="5"/>
      <c r="D203" s="17">
        <v>2362500</v>
      </c>
      <c r="E203" s="5"/>
      <c r="F203" s="54"/>
      <c r="G203" s="51" t="s">
        <v>58</v>
      </c>
      <c r="H203" s="51" t="s">
        <v>169</v>
      </c>
      <c r="I203" s="51">
        <v>150</v>
      </c>
      <c r="J203" s="50">
        <v>1260</v>
      </c>
      <c r="K203" s="50">
        <v>189000</v>
      </c>
      <c r="L203" s="51">
        <v>150</v>
      </c>
      <c r="M203" s="50">
        <v>189000</v>
      </c>
      <c r="N203" s="18">
        <v>189000</v>
      </c>
      <c r="O203" s="19">
        <v>14</v>
      </c>
      <c r="P203" s="19">
        <v>26460</v>
      </c>
      <c r="Q203" s="17" t="s">
        <v>60</v>
      </c>
      <c r="R203" s="17" t="s">
        <v>164</v>
      </c>
      <c r="S203" s="17" t="s">
        <v>62</v>
      </c>
      <c r="T203" s="5"/>
      <c r="U203" s="20" t="s">
        <v>103</v>
      </c>
    </row>
    <row r="204" spans="1:21" ht="28.15" customHeight="1">
      <c r="A204" s="17">
        <v>2</v>
      </c>
      <c r="B204" s="17" t="s">
        <v>170</v>
      </c>
      <c r="C204" s="5"/>
      <c r="D204" s="17">
        <v>693000</v>
      </c>
      <c r="E204" s="5"/>
      <c r="F204" s="54"/>
      <c r="G204" s="51" t="s">
        <v>58</v>
      </c>
      <c r="H204" s="51" t="s">
        <v>171</v>
      </c>
      <c r="I204" s="51">
        <v>300</v>
      </c>
      <c r="J204" s="50">
        <v>1260</v>
      </c>
      <c r="K204" s="50">
        <v>378000</v>
      </c>
      <c r="L204" s="51">
        <v>300</v>
      </c>
      <c r="M204" s="50">
        <v>378000</v>
      </c>
      <c r="N204" s="18">
        <v>378000</v>
      </c>
      <c r="O204" s="19">
        <v>14</v>
      </c>
      <c r="P204" s="19">
        <v>52920</v>
      </c>
      <c r="Q204" s="17" t="s">
        <v>60</v>
      </c>
      <c r="R204" s="17" t="s">
        <v>164</v>
      </c>
      <c r="S204" s="17" t="s">
        <v>62</v>
      </c>
      <c r="T204" s="5"/>
      <c r="U204" s="20" t="s">
        <v>103</v>
      </c>
    </row>
    <row r="205" spans="1:21" ht="28.15" customHeight="1">
      <c r="A205" s="17">
        <v>2</v>
      </c>
      <c r="B205" s="17" t="s">
        <v>170</v>
      </c>
      <c r="C205" s="5"/>
      <c r="D205" s="17">
        <v>693000</v>
      </c>
      <c r="E205" s="5"/>
      <c r="F205" s="54"/>
      <c r="G205" s="51" t="s">
        <v>58</v>
      </c>
      <c r="H205" s="51" t="s">
        <v>172</v>
      </c>
      <c r="I205" s="51">
        <v>100</v>
      </c>
      <c r="J205" s="50">
        <v>1575</v>
      </c>
      <c r="K205" s="50">
        <v>157500</v>
      </c>
      <c r="L205" s="51">
        <v>4.75</v>
      </c>
      <c r="M205" s="50">
        <v>7481.25</v>
      </c>
      <c r="N205" s="18">
        <v>7481.25</v>
      </c>
      <c r="O205" s="19">
        <v>14</v>
      </c>
      <c r="P205" s="19">
        <v>1047.375</v>
      </c>
      <c r="Q205" s="17" t="s">
        <v>60</v>
      </c>
      <c r="R205" s="17" t="s">
        <v>173</v>
      </c>
      <c r="S205" s="17" t="s">
        <v>62</v>
      </c>
      <c r="T205" s="5"/>
      <c r="U205" s="20" t="s">
        <v>103</v>
      </c>
    </row>
    <row r="206" spans="1:21" ht="28.15" customHeight="1">
      <c r="A206" s="17">
        <v>2</v>
      </c>
      <c r="B206" s="17" t="s">
        <v>170</v>
      </c>
      <c r="C206" s="5"/>
      <c r="D206" s="17">
        <v>693000</v>
      </c>
      <c r="E206" s="5"/>
      <c r="F206" s="54"/>
      <c r="G206" s="51" t="s">
        <v>58</v>
      </c>
      <c r="H206" s="51" t="s">
        <v>174</v>
      </c>
      <c r="I206" s="51">
        <v>100</v>
      </c>
      <c r="J206" s="50">
        <v>1575</v>
      </c>
      <c r="K206" s="50">
        <v>157500</v>
      </c>
      <c r="L206" s="51">
        <v>88.688999999999993</v>
      </c>
      <c r="M206" s="50">
        <v>139685.18</v>
      </c>
      <c r="N206" s="18">
        <v>139685.18</v>
      </c>
      <c r="O206" s="19">
        <v>14</v>
      </c>
      <c r="P206" s="19">
        <v>19555.924500000001</v>
      </c>
      <c r="Q206" s="17" t="s">
        <v>60</v>
      </c>
      <c r="R206" s="17" t="s">
        <v>173</v>
      </c>
      <c r="S206" s="17" t="s">
        <v>62</v>
      </c>
      <c r="T206" s="5"/>
      <c r="U206" s="20" t="s">
        <v>103</v>
      </c>
    </row>
    <row r="207" spans="1:21" ht="28.15" customHeight="1">
      <c r="A207" s="17">
        <v>3</v>
      </c>
      <c r="B207" s="17" t="s">
        <v>175</v>
      </c>
      <c r="C207" s="5"/>
      <c r="D207" s="17">
        <v>824250</v>
      </c>
      <c r="E207" s="5"/>
      <c r="F207" s="54"/>
      <c r="G207" s="51" t="s">
        <v>58</v>
      </c>
      <c r="H207" s="51" t="s">
        <v>176</v>
      </c>
      <c r="I207" s="51">
        <v>250</v>
      </c>
      <c r="J207" s="51">
        <v>840</v>
      </c>
      <c r="K207" s="50">
        <v>210000</v>
      </c>
      <c r="L207" s="51">
        <v>250</v>
      </c>
      <c r="M207" s="50">
        <v>210000</v>
      </c>
      <c r="N207" s="18">
        <v>210000</v>
      </c>
      <c r="O207" s="19">
        <v>14</v>
      </c>
      <c r="P207" s="19">
        <v>29400</v>
      </c>
      <c r="Q207" s="17" t="s">
        <v>60</v>
      </c>
      <c r="R207" s="17" t="s">
        <v>159</v>
      </c>
      <c r="S207" s="17" t="s">
        <v>62</v>
      </c>
      <c r="T207" s="5"/>
      <c r="U207" s="20" t="s">
        <v>103</v>
      </c>
    </row>
    <row r="208" spans="1:21" ht="28.15" customHeight="1">
      <c r="A208" s="17">
        <v>3</v>
      </c>
      <c r="B208" s="17" t="s">
        <v>175</v>
      </c>
      <c r="C208" s="5"/>
      <c r="D208" s="17">
        <v>824250</v>
      </c>
      <c r="E208" s="5"/>
      <c r="F208" s="54"/>
      <c r="G208" s="51" t="s">
        <v>58</v>
      </c>
      <c r="H208" s="51" t="s">
        <v>177</v>
      </c>
      <c r="I208" s="51">
        <v>150</v>
      </c>
      <c r="J208" s="50">
        <v>2205</v>
      </c>
      <c r="K208" s="50">
        <v>330750</v>
      </c>
      <c r="L208" s="51">
        <v>150</v>
      </c>
      <c r="M208" s="50">
        <v>330750</v>
      </c>
      <c r="N208" s="18">
        <v>330750</v>
      </c>
      <c r="O208" s="19">
        <v>14</v>
      </c>
      <c r="P208" s="19">
        <v>46305</v>
      </c>
      <c r="Q208" s="17" t="s">
        <v>60</v>
      </c>
      <c r="R208" s="17" t="s">
        <v>178</v>
      </c>
      <c r="S208" s="17" t="s">
        <v>62</v>
      </c>
      <c r="T208" s="5"/>
      <c r="U208" s="20" t="s">
        <v>103</v>
      </c>
    </row>
    <row r="209" spans="1:21" ht="28.15" customHeight="1">
      <c r="A209" s="17">
        <v>3</v>
      </c>
      <c r="B209" s="17" t="s">
        <v>175</v>
      </c>
      <c r="C209" s="5"/>
      <c r="D209" s="17">
        <v>824250</v>
      </c>
      <c r="E209" s="5"/>
      <c r="F209" s="54"/>
      <c r="G209" s="51" t="s">
        <v>58</v>
      </c>
      <c r="H209" s="51" t="s">
        <v>179</v>
      </c>
      <c r="I209" s="51">
        <v>100</v>
      </c>
      <c r="J209" s="50">
        <v>2835</v>
      </c>
      <c r="K209" s="50">
        <v>283500</v>
      </c>
      <c r="L209" s="51">
        <v>0</v>
      </c>
      <c r="M209" s="51">
        <v>0</v>
      </c>
      <c r="N209" s="17">
        <v>0</v>
      </c>
      <c r="O209" s="7"/>
      <c r="P209" s="7"/>
      <c r="Q209" s="17" t="s">
        <v>60</v>
      </c>
      <c r="R209" s="17" t="s">
        <v>159</v>
      </c>
      <c r="S209" s="17" t="s">
        <v>62</v>
      </c>
      <c r="T209" s="5"/>
      <c r="U209" s="20" t="s">
        <v>103</v>
      </c>
    </row>
    <row r="210" spans="1:21" ht="28.15" customHeight="1">
      <c r="A210" s="17">
        <v>4</v>
      </c>
      <c r="B210" s="17" t="s">
        <v>180</v>
      </c>
      <c r="C210" s="5"/>
      <c r="D210" s="17">
        <v>894600</v>
      </c>
      <c r="E210" s="5"/>
      <c r="F210" s="54"/>
      <c r="G210" s="51" t="s">
        <v>58</v>
      </c>
      <c r="H210" s="51" t="s">
        <v>181</v>
      </c>
      <c r="I210" s="51">
        <v>9</v>
      </c>
      <c r="J210" s="50">
        <v>18900</v>
      </c>
      <c r="K210" s="50">
        <v>170100</v>
      </c>
      <c r="L210" s="51">
        <v>9.58</v>
      </c>
      <c r="M210" s="50">
        <v>181067.67</v>
      </c>
      <c r="N210" s="18">
        <v>181067.67</v>
      </c>
      <c r="O210" s="19">
        <v>14</v>
      </c>
      <c r="P210" s="19">
        <v>25349.4738</v>
      </c>
      <c r="Q210" s="17" t="s">
        <v>60</v>
      </c>
      <c r="R210" s="17" t="s">
        <v>162</v>
      </c>
      <c r="S210" s="17" t="s">
        <v>62</v>
      </c>
      <c r="T210" s="5"/>
      <c r="U210" s="20" t="s">
        <v>116</v>
      </c>
    </row>
    <row r="211" spans="1:21" ht="28.15" customHeight="1">
      <c r="A211" s="17">
        <v>4</v>
      </c>
      <c r="B211" s="17" t="s">
        <v>180</v>
      </c>
      <c r="C211" s="5"/>
      <c r="D211" s="17">
        <v>894600</v>
      </c>
      <c r="E211" s="5"/>
      <c r="F211" s="54"/>
      <c r="G211" s="51" t="s">
        <v>58</v>
      </c>
      <c r="H211" s="51" t="s">
        <v>171</v>
      </c>
      <c r="I211" s="51">
        <v>300</v>
      </c>
      <c r="J211" s="50">
        <v>1260</v>
      </c>
      <c r="K211" s="50">
        <v>378000</v>
      </c>
      <c r="L211" s="51">
        <v>300</v>
      </c>
      <c r="M211" s="50">
        <v>378000</v>
      </c>
      <c r="N211" s="18">
        <v>378000</v>
      </c>
      <c r="O211" s="19">
        <v>14</v>
      </c>
      <c r="P211" s="19">
        <v>52920</v>
      </c>
      <c r="Q211" s="17" t="s">
        <v>60</v>
      </c>
      <c r="R211" s="17" t="s">
        <v>164</v>
      </c>
      <c r="S211" s="17" t="s">
        <v>62</v>
      </c>
      <c r="T211" s="5"/>
      <c r="U211" s="20" t="s">
        <v>103</v>
      </c>
    </row>
    <row r="212" spans="1:21" ht="28.15" customHeight="1">
      <c r="A212" s="17">
        <v>4</v>
      </c>
      <c r="B212" s="17" t="s">
        <v>180</v>
      </c>
      <c r="C212" s="5"/>
      <c r="D212" s="17">
        <v>894600</v>
      </c>
      <c r="E212" s="5"/>
      <c r="F212" s="54"/>
      <c r="G212" s="51" t="s">
        <v>58</v>
      </c>
      <c r="H212" s="51" t="s">
        <v>176</v>
      </c>
      <c r="I212" s="51">
        <v>150</v>
      </c>
      <c r="J212" s="51">
        <v>840</v>
      </c>
      <c r="K212" s="50">
        <v>126000</v>
      </c>
      <c r="L212" s="51">
        <v>0</v>
      </c>
      <c r="M212" s="51">
        <v>0</v>
      </c>
      <c r="N212" s="17">
        <v>0</v>
      </c>
      <c r="O212" s="7"/>
      <c r="P212" s="7"/>
      <c r="Q212" s="17" t="s">
        <v>60</v>
      </c>
      <c r="R212" s="17" t="s">
        <v>159</v>
      </c>
      <c r="S212" s="17" t="s">
        <v>62</v>
      </c>
      <c r="T212" s="5"/>
      <c r="U212" s="20" t="s">
        <v>103</v>
      </c>
    </row>
    <row r="213" spans="1:21" ht="28.15" customHeight="1">
      <c r="A213" s="17">
        <v>4</v>
      </c>
      <c r="B213" s="17" t="s">
        <v>180</v>
      </c>
      <c r="C213" s="5"/>
      <c r="D213" s="17">
        <v>894600</v>
      </c>
      <c r="E213" s="5"/>
      <c r="F213" s="54"/>
      <c r="G213" s="51" t="s">
        <v>58</v>
      </c>
      <c r="H213" s="51" t="s">
        <v>177</v>
      </c>
      <c r="I213" s="51">
        <v>100</v>
      </c>
      <c r="J213" s="50">
        <v>2205</v>
      </c>
      <c r="K213" s="50">
        <v>220500</v>
      </c>
      <c r="L213" s="51">
        <v>0</v>
      </c>
      <c r="M213" s="51">
        <v>0</v>
      </c>
      <c r="N213" s="17">
        <v>0</v>
      </c>
      <c r="O213" s="7"/>
      <c r="P213" s="7"/>
      <c r="Q213" s="17" t="s">
        <v>60</v>
      </c>
      <c r="R213" s="17" t="s">
        <v>178</v>
      </c>
      <c r="S213" s="17" t="s">
        <v>62</v>
      </c>
      <c r="T213" s="5"/>
      <c r="U213" s="20" t="s">
        <v>103</v>
      </c>
    </row>
    <row r="214" spans="1:21" ht="28.15" customHeight="1">
      <c r="A214" s="17">
        <v>5</v>
      </c>
      <c r="B214" s="17" t="s">
        <v>182</v>
      </c>
      <c r="C214" s="5"/>
      <c r="D214" s="17">
        <v>630000</v>
      </c>
      <c r="E214" s="5"/>
      <c r="F214" s="54"/>
      <c r="G214" s="51" t="s">
        <v>58</v>
      </c>
      <c r="H214" s="51" t="s">
        <v>176</v>
      </c>
      <c r="I214" s="51">
        <v>300</v>
      </c>
      <c r="J214" s="51">
        <v>840</v>
      </c>
      <c r="K214" s="50">
        <v>252000</v>
      </c>
      <c r="L214" s="51">
        <v>260.86700000000002</v>
      </c>
      <c r="M214" s="50">
        <v>219128.28</v>
      </c>
      <c r="N214" s="18">
        <v>219128.28</v>
      </c>
      <c r="O214" s="19">
        <v>14</v>
      </c>
      <c r="P214" s="19">
        <v>30677.959200000001</v>
      </c>
      <c r="Q214" s="17" t="s">
        <v>60</v>
      </c>
      <c r="R214" s="17" t="s">
        <v>159</v>
      </c>
      <c r="S214" s="17" t="s">
        <v>62</v>
      </c>
      <c r="T214" s="5"/>
      <c r="U214" s="20" t="s">
        <v>103</v>
      </c>
    </row>
    <row r="215" spans="1:21" ht="28.15" customHeight="1">
      <c r="A215" s="17">
        <v>5</v>
      </c>
      <c r="B215" s="17" t="s">
        <v>182</v>
      </c>
      <c r="C215" s="5"/>
      <c r="D215" s="17">
        <v>630000</v>
      </c>
      <c r="E215" s="5"/>
      <c r="F215" s="54"/>
      <c r="G215" s="51" t="s">
        <v>58</v>
      </c>
      <c r="H215" s="51" t="s">
        <v>171</v>
      </c>
      <c r="I215" s="51">
        <v>300</v>
      </c>
      <c r="J215" s="50">
        <v>1260</v>
      </c>
      <c r="K215" s="50">
        <v>378000</v>
      </c>
      <c r="L215" s="51">
        <v>300</v>
      </c>
      <c r="M215" s="50">
        <v>378000</v>
      </c>
      <c r="N215" s="18">
        <v>378000</v>
      </c>
      <c r="O215" s="19">
        <v>14</v>
      </c>
      <c r="P215" s="19">
        <v>52920</v>
      </c>
      <c r="Q215" s="17" t="s">
        <v>60</v>
      </c>
      <c r="R215" s="17" t="s">
        <v>164</v>
      </c>
      <c r="S215" s="17" t="s">
        <v>62</v>
      </c>
      <c r="T215" s="5"/>
      <c r="U215" s="20" t="s">
        <v>103</v>
      </c>
    </row>
    <row r="216" spans="1:21" ht="28.15" customHeight="1">
      <c r="A216" s="17">
        <v>6</v>
      </c>
      <c r="B216" s="17" t="s">
        <v>183</v>
      </c>
      <c r="C216" s="5"/>
      <c r="D216" s="17">
        <v>330750</v>
      </c>
      <c r="E216" s="5"/>
      <c r="F216" s="54"/>
      <c r="G216" s="51" t="s">
        <v>58</v>
      </c>
      <c r="H216" s="51" t="s">
        <v>177</v>
      </c>
      <c r="I216" s="51">
        <v>150</v>
      </c>
      <c r="J216" s="50">
        <v>2205</v>
      </c>
      <c r="K216" s="50">
        <v>330750</v>
      </c>
      <c r="L216" s="51">
        <v>67.066999999999993</v>
      </c>
      <c r="M216" s="50">
        <v>147882.74</v>
      </c>
      <c r="N216" s="18">
        <v>147882.74</v>
      </c>
      <c r="O216" s="19">
        <v>14</v>
      </c>
      <c r="P216" s="19">
        <v>20703.582900000001</v>
      </c>
      <c r="Q216" s="17" t="s">
        <v>60</v>
      </c>
      <c r="R216" s="17" t="s">
        <v>178</v>
      </c>
      <c r="S216" s="17" t="s">
        <v>62</v>
      </c>
      <c r="T216" s="5"/>
      <c r="U216" s="20" t="s">
        <v>103</v>
      </c>
    </row>
    <row r="217" spans="1:21" ht="28.15" customHeight="1">
      <c r="A217" s="17">
        <v>7</v>
      </c>
      <c r="B217" s="17" t="s">
        <v>184</v>
      </c>
      <c r="C217" s="5"/>
      <c r="D217" s="17">
        <v>1260000</v>
      </c>
      <c r="E217" s="5"/>
      <c r="F217" s="54"/>
      <c r="G217" s="51" t="s">
        <v>58</v>
      </c>
      <c r="H217" s="51" t="s">
        <v>171</v>
      </c>
      <c r="I217" s="51">
        <v>300</v>
      </c>
      <c r="J217" s="50">
        <v>1260</v>
      </c>
      <c r="K217" s="50">
        <v>378000</v>
      </c>
      <c r="L217" s="51">
        <v>207.97</v>
      </c>
      <c r="M217" s="50">
        <v>262042.2</v>
      </c>
      <c r="N217" s="18">
        <v>262042.2</v>
      </c>
      <c r="O217" s="19">
        <v>14</v>
      </c>
      <c r="P217" s="19">
        <v>36685.908000000003</v>
      </c>
      <c r="Q217" s="17" t="s">
        <v>60</v>
      </c>
      <c r="R217" s="17" t="s">
        <v>164</v>
      </c>
      <c r="S217" s="17" t="s">
        <v>62</v>
      </c>
      <c r="T217" s="5"/>
      <c r="U217" s="20" t="s">
        <v>103</v>
      </c>
    </row>
    <row r="218" spans="1:21" ht="28.15" customHeight="1">
      <c r="A218" s="17">
        <v>7</v>
      </c>
      <c r="B218" s="17" t="s">
        <v>184</v>
      </c>
      <c r="C218" s="5"/>
      <c r="D218" s="17">
        <v>1260000</v>
      </c>
      <c r="E218" s="5"/>
      <c r="F218" s="54"/>
      <c r="G218" s="51" t="s">
        <v>58</v>
      </c>
      <c r="H218" s="51" t="s">
        <v>177</v>
      </c>
      <c r="I218" s="51">
        <v>400</v>
      </c>
      <c r="J218" s="50">
        <v>2205</v>
      </c>
      <c r="K218" s="50">
        <v>882000</v>
      </c>
      <c r="L218" s="51">
        <v>0</v>
      </c>
      <c r="M218" s="51">
        <v>0</v>
      </c>
      <c r="N218" s="17">
        <v>0</v>
      </c>
      <c r="O218" s="7"/>
      <c r="P218" s="7"/>
      <c r="Q218" s="17" t="s">
        <v>60</v>
      </c>
      <c r="R218" s="17" t="s">
        <v>178</v>
      </c>
      <c r="S218" s="17" t="s">
        <v>62</v>
      </c>
      <c r="T218" s="5"/>
      <c r="U218" s="20" t="s">
        <v>103</v>
      </c>
    </row>
    <row r="219" spans="1:21" ht="19.899999999999999" customHeight="1">
      <c r="A219" s="26" t="s">
        <v>64</v>
      </c>
      <c r="B219" s="27"/>
      <c r="C219" s="9" t="s">
        <v>65</v>
      </c>
      <c r="D219" s="32">
        <v>0</v>
      </c>
      <c r="E219" s="33"/>
    </row>
    <row r="220" spans="1:21" ht="19.899999999999999" customHeight="1">
      <c r="A220" s="28"/>
      <c r="B220" s="29"/>
      <c r="C220" s="9" t="s">
        <v>66</v>
      </c>
      <c r="D220" s="32">
        <v>0</v>
      </c>
      <c r="E220" s="33"/>
    </row>
    <row r="221" spans="1:21" ht="19.899999999999999" customHeight="1">
      <c r="A221" s="28"/>
      <c r="B221" s="29"/>
      <c r="C221" s="9" t="s">
        <v>67</v>
      </c>
      <c r="D221" s="32">
        <v>0</v>
      </c>
      <c r="E221" s="33"/>
    </row>
    <row r="222" spans="1:21" ht="10.9" customHeight="1">
      <c r="A222" s="28"/>
      <c r="B222" s="29"/>
      <c r="C222" s="9" t="s">
        <v>68</v>
      </c>
      <c r="D222" s="32">
        <v>0</v>
      </c>
      <c r="E222" s="33"/>
    </row>
    <row r="223" spans="1:21" ht="10.9" customHeight="1">
      <c r="A223" s="30"/>
      <c r="B223" s="31"/>
      <c r="C223" s="9" t="s">
        <v>69</v>
      </c>
      <c r="D223" s="32">
        <v>0</v>
      </c>
      <c r="E223" s="33"/>
    </row>
    <row r="227" spans="1:21" ht="10.9" customHeight="1">
      <c r="A227" s="8" t="s">
        <v>14</v>
      </c>
      <c r="B227" s="32">
        <v>77824</v>
      </c>
      <c r="C227" s="33"/>
      <c r="D227" s="8" t="s">
        <v>15</v>
      </c>
      <c r="E227" s="9" t="s">
        <v>185</v>
      </c>
    </row>
    <row r="228" spans="1:21" ht="15.2" customHeight="1">
      <c r="A228" s="8" t="s">
        <v>17</v>
      </c>
      <c r="B228" s="32" t="s">
        <v>8</v>
      </c>
      <c r="C228" s="33"/>
      <c r="D228" s="8" t="s">
        <v>18</v>
      </c>
      <c r="E228" s="9" t="s">
        <v>186</v>
      </c>
    </row>
    <row r="229" spans="1:21" ht="10.9" customHeight="1">
      <c r="A229" s="8" t="s">
        <v>20</v>
      </c>
      <c r="B229" s="32" t="s">
        <v>21</v>
      </c>
      <c r="C229" s="33"/>
      <c r="D229" s="8" t="s">
        <v>22</v>
      </c>
      <c r="E229" s="9">
        <v>12037</v>
      </c>
    </row>
    <row r="230" spans="1:21" ht="10.9" customHeight="1">
      <c r="A230" s="8" t="s">
        <v>23</v>
      </c>
      <c r="B230" s="32" t="s">
        <v>24</v>
      </c>
      <c r="C230" s="33"/>
      <c r="D230" s="8" t="s">
        <v>25</v>
      </c>
      <c r="E230" s="9">
        <v>1061112</v>
      </c>
    </row>
    <row r="231" spans="1:21" ht="10.9" customHeight="1">
      <c r="A231" s="10" t="s">
        <v>26</v>
      </c>
      <c r="B231" s="32" t="s">
        <v>27</v>
      </c>
      <c r="C231" s="33"/>
      <c r="D231" s="10" t="s">
        <v>28</v>
      </c>
      <c r="E231" s="11">
        <v>44903</v>
      </c>
    </row>
    <row r="232" spans="1:21" ht="20.65" customHeight="1">
      <c r="A232" s="8" t="s">
        <v>29</v>
      </c>
      <c r="B232" s="32" t="s">
        <v>187</v>
      </c>
      <c r="C232" s="33"/>
      <c r="D232" s="8" t="s">
        <v>31</v>
      </c>
      <c r="E232" s="9" t="s">
        <v>188</v>
      </c>
    </row>
    <row r="233" spans="1:21" ht="17.100000000000001" customHeight="1">
      <c r="A233" s="36" t="s">
        <v>33</v>
      </c>
      <c r="B233" s="12" t="s">
        <v>189</v>
      </c>
      <c r="C233" s="13"/>
      <c r="D233" s="36" t="s">
        <v>35</v>
      </c>
      <c r="E233" s="39" t="s">
        <v>190</v>
      </c>
    </row>
    <row r="234" spans="1:21" ht="15.75" customHeight="1">
      <c r="A234" s="37"/>
      <c r="B234" s="12" t="s">
        <v>191</v>
      </c>
      <c r="C234" s="13"/>
      <c r="D234" s="37"/>
      <c r="E234" s="40"/>
    </row>
    <row r="235" spans="1:21" ht="10.9" customHeight="1">
      <c r="A235" s="38"/>
      <c r="B235" s="12" t="s">
        <v>192</v>
      </c>
      <c r="C235" s="13"/>
      <c r="D235" s="38"/>
      <c r="E235" s="41"/>
    </row>
    <row r="236" spans="1:21" ht="18" customHeight="1">
      <c r="A236" s="8" t="s">
        <v>39</v>
      </c>
      <c r="B236" s="14">
        <v>1352.05</v>
      </c>
      <c r="C236" s="13"/>
    </row>
    <row r="238" spans="1:21" ht="15.2" customHeight="1">
      <c r="A238" s="24" t="s">
        <v>40</v>
      </c>
      <c r="B238" s="24" t="s">
        <v>41</v>
      </c>
      <c r="C238" s="24" t="s">
        <v>42</v>
      </c>
      <c r="D238" s="24" t="s">
        <v>43</v>
      </c>
      <c r="E238" s="24" t="s">
        <v>44</v>
      </c>
      <c r="F238" s="48" t="s">
        <v>45</v>
      </c>
      <c r="G238" s="48" t="s">
        <v>46</v>
      </c>
      <c r="H238" s="48" t="s">
        <v>41</v>
      </c>
      <c r="I238" s="48" t="s">
        <v>47</v>
      </c>
      <c r="J238" s="48" t="s">
        <v>43</v>
      </c>
      <c r="K238" s="48" t="s">
        <v>48</v>
      </c>
      <c r="L238" s="52" t="s">
        <v>47</v>
      </c>
      <c r="M238" s="52" t="s">
        <v>49</v>
      </c>
      <c r="N238" s="15" t="s">
        <v>48</v>
      </c>
      <c r="O238" s="34" t="s">
        <v>51</v>
      </c>
      <c r="P238" s="34" t="s">
        <v>52</v>
      </c>
      <c r="Q238" s="24" t="s">
        <v>17</v>
      </c>
      <c r="R238" s="24" t="s">
        <v>53</v>
      </c>
      <c r="S238" s="24" t="s">
        <v>54</v>
      </c>
      <c r="T238" s="24" t="s">
        <v>55</v>
      </c>
      <c r="U238" s="24" t="s">
        <v>56</v>
      </c>
    </row>
    <row r="239" spans="1:21" ht="15.2" customHeight="1">
      <c r="A239" s="25"/>
      <c r="B239" s="25"/>
      <c r="C239" s="25"/>
      <c r="D239" s="25"/>
      <c r="E239" s="25"/>
      <c r="F239" s="49"/>
      <c r="G239" s="49"/>
      <c r="H239" s="49"/>
      <c r="I239" s="49"/>
      <c r="J239" s="49"/>
      <c r="K239" s="49"/>
      <c r="L239" s="53" t="s">
        <v>49</v>
      </c>
      <c r="M239" s="53" t="s">
        <v>48</v>
      </c>
      <c r="N239" s="16" t="s">
        <v>50</v>
      </c>
      <c r="O239" s="35"/>
      <c r="P239" s="35"/>
      <c r="Q239" s="25"/>
      <c r="R239" s="25"/>
      <c r="S239" s="25"/>
      <c r="T239" s="25"/>
      <c r="U239" s="25"/>
    </row>
    <row r="240" spans="1:21" ht="28.15" customHeight="1">
      <c r="A240" s="17">
        <v>1</v>
      </c>
      <c r="B240" s="17" t="s">
        <v>193</v>
      </c>
      <c r="C240" s="5"/>
      <c r="D240" s="17">
        <v>1061112</v>
      </c>
      <c r="E240" s="5"/>
      <c r="F240" s="54"/>
      <c r="G240" s="51" t="s">
        <v>58</v>
      </c>
      <c r="H240" s="51" t="s">
        <v>194</v>
      </c>
      <c r="I240" s="51">
        <v>190</v>
      </c>
      <c r="J240" s="50">
        <v>2280</v>
      </c>
      <c r="K240" s="50">
        <v>433200</v>
      </c>
      <c r="L240" s="51">
        <v>27</v>
      </c>
      <c r="M240" s="50">
        <v>61560</v>
      </c>
      <c r="N240" s="18">
        <v>61560</v>
      </c>
      <c r="O240" s="19">
        <v>0</v>
      </c>
      <c r="P240" s="19">
        <v>0</v>
      </c>
      <c r="Q240" s="17" t="s">
        <v>60</v>
      </c>
      <c r="R240" s="17" t="s">
        <v>195</v>
      </c>
      <c r="S240" s="17" t="s">
        <v>62</v>
      </c>
      <c r="T240" s="5"/>
      <c r="U240" s="20" t="s">
        <v>81</v>
      </c>
    </row>
    <row r="241" spans="1:21" ht="28.15" customHeight="1">
      <c r="A241" s="17">
        <v>1</v>
      </c>
      <c r="B241" s="17" t="s">
        <v>193</v>
      </c>
      <c r="C241" s="5"/>
      <c r="D241" s="17">
        <v>1061112</v>
      </c>
      <c r="E241" s="5"/>
      <c r="F241" s="54"/>
      <c r="G241" s="51" t="s">
        <v>58</v>
      </c>
      <c r="H241" s="51" t="s">
        <v>196</v>
      </c>
      <c r="I241" s="51">
        <v>342</v>
      </c>
      <c r="J241" s="51">
        <v>576</v>
      </c>
      <c r="K241" s="50">
        <v>196992</v>
      </c>
      <c r="L241" s="51">
        <v>111</v>
      </c>
      <c r="M241" s="50">
        <v>63936</v>
      </c>
      <c r="N241" s="18">
        <v>63936</v>
      </c>
      <c r="O241" s="19">
        <v>0</v>
      </c>
      <c r="P241" s="19">
        <v>0</v>
      </c>
      <c r="Q241" s="17" t="s">
        <v>60</v>
      </c>
      <c r="R241" s="17" t="s">
        <v>195</v>
      </c>
      <c r="S241" s="17" t="s">
        <v>62</v>
      </c>
      <c r="T241" s="5"/>
      <c r="U241" s="20" t="s">
        <v>81</v>
      </c>
    </row>
    <row r="242" spans="1:21" ht="28.15" customHeight="1">
      <c r="A242" s="17">
        <v>1</v>
      </c>
      <c r="B242" s="17" t="s">
        <v>193</v>
      </c>
      <c r="C242" s="5"/>
      <c r="D242" s="17">
        <v>1061112</v>
      </c>
      <c r="E242" s="5"/>
      <c r="F242" s="54"/>
      <c r="G242" s="51" t="s">
        <v>58</v>
      </c>
      <c r="H242" s="51" t="s">
        <v>197</v>
      </c>
      <c r="I242" s="51">
        <v>152</v>
      </c>
      <c r="J242" s="50">
        <v>2160</v>
      </c>
      <c r="K242" s="50">
        <v>328320</v>
      </c>
      <c r="L242" s="51">
        <v>81</v>
      </c>
      <c r="M242" s="50">
        <v>174960</v>
      </c>
      <c r="N242" s="18">
        <v>174960</v>
      </c>
      <c r="O242" s="19">
        <v>0</v>
      </c>
      <c r="P242" s="19">
        <v>0</v>
      </c>
      <c r="Q242" s="17" t="s">
        <v>60</v>
      </c>
      <c r="R242" s="17" t="s">
        <v>195</v>
      </c>
      <c r="S242" s="17" t="s">
        <v>62</v>
      </c>
      <c r="T242" s="5"/>
      <c r="U242" s="20" t="s">
        <v>81</v>
      </c>
    </row>
    <row r="243" spans="1:21" ht="28.15" customHeight="1">
      <c r="A243" s="17">
        <v>1</v>
      </c>
      <c r="B243" s="17" t="s">
        <v>193</v>
      </c>
      <c r="C243" s="5"/>
      <c r="D243" s="17">
        <v>1061112</v>
      </c>
      <c r="E243" s="5"/>
      <c r="F243" s="54"/>
      <c r="G243" s="51" t="s">
        <v>58</v>
      </c>
      <c r="H243" s="51" t="s">
        <v>198</v>
      </c>
      <c r="I243" s="51">
        <v>190</v>
      </c>
      <c r="J243" s="51">
        <v>540</v>
      </c>
      <c r="K243" s="50">
        <v>102600</v>
      </c>
      <c r="L243" s="51">
        <v>0</v>
      </c>
      <c r="M243" s="51">
        <v>0</v>
      </c>
      <c r="N243" s="17">
        <v>0</v>
      </c>
      <c r="O243" s="7"/>
      <c r="P243" s="7"/>
      <c r="Q243" s="17" t="s">
        <v>60</v>
      </c>
      <c r="R243" s="17" t="s">
        <v>195</v>
      </c>
      <c r="S243" s="17" t="s">
        <v>62</v>
      </c>
      <c r="T243" s="5"/>
      <c r="U243" s="20" t="s">
        <v>83</v>
      </c>
    </row>
    <row r="244" spans="1:21" ht="19.899999999999999" customHeight="1">
      <c r="A244" s="26" t="s">
        <v>64</v>
      </c>
      <c r="B244" s="27"/>
      <c r="C244" s="9" t="s">
        <v>65</v>
      </c>
      <c r="D244" s="32">
        <v>0</v>
      </c>
      <c r="E244" s="33"/>
    </row>
    <row r="245" spans="1:21" ht="19.899999999999999" customHeight="1">
      <c r="A245" s="28"/>
      <c r="B245" s="29"/>
      <c r="C245" s="9" t="s">
        <v>66</v>
      </c>
      <c r="D245" s="32">
        <v>0</v>
      </c>
      <c r="E245" s="33"/>
    </row>
    <row r="246" spans="1:21" ht="19.899999999999999" customHeight="1">
      <c r="A246" s="28"/>
      <c r="B246" s="29"/>
      <c r="C246" s="9" t="s">
        <v>67</v>
      </c>
      <c r="D246" s="32">
        <v>0</v>
      </c>
      <c r="E246" s="33"/>
    </row>
    <row r="247" spans="1:21" ht="10.9" customHeight="1">
      <c r="A247" s="28"/>
      <c r="B247" s="29"/>
      <c r="C247" s="9" t="s">
        <v>68</v>
      </c>
      <c r="D247" s="32">
        <v>0</v>
      </c>
      <c r="E247" s="33"/>
    </row>
    <row r="248" spans="1:21" ht="10.9" customHeight="1">
      <c r="A248" s="30"/>
      <c r="B248" s="31"/>
      <c r="C248" s="9" t="s">
        <v>69</v>
      </c>
      <c r="D248" s="32">
        <v>0</v>
      </c>
      <c r="E248" s="33"/>
    </row>
    <row r="252" spans="1:21" ht="10.9" customHeight="1">
      <c r="A252" s="8" t="s">
        <v>14</v>
      </c>
      <c r="B252" s="32">
        <v>80341</v>
      </c>
      <c r="C252" s="33"/>
      <c r="D252" s="8" t="s">
        <v>15</v>
      </c>
      <c r="E252" s="9" t="s">
        <v>199</v>
      </c>
    </row>
    <row r="253" spans="1:21" ht="15.2" customHeight="1">
      <c r="A253" s="8" t="s">
        <v>17</v>
      </c>
      <c r="B253" s="32" t="s">
        <v>8</v>
      </c>
      <c r="C253" s="33"/>
      <c r="D253" s="8" t="s">
        <v>18</v>
      </c>
      <c r="E253" s="9" t="s">
        <v>200</v>
      </c>
    </row>
    <row r="254" spans="1:21" ht="10.9" customHeight="1">
      <c r="A254" s="8" t="s">
        <v>20</v>
      </c>
      <c r="B254" s="32" t="s">
        <v>21</v>
      </c>
      <c r="C254" s="33"/>
      <c r="D254" s="8" t="s">
        <v>22</v>
      </c>
      <c r="E254" s="9">
        <v>12599</v>
      </c>
    </row>
    <row r="255" spans="1:21" ht="10.9" customHeight="1">
      <c r="A255" s="8" t="s">
        <v>23</v>
      </c>
      <c r="B255" s="32" t="s">
        <v>24</v>
      </c>
      <c r="C255" s="33"/>
      <c r="D255" s="8" t="s">
        <v>25</v>
      </c>
      <c r="E255" s="9">
        <v>820000</v>
      </c>
    </row>
    <row r="256" spans="1:21" ht="10.9" customHeight="1">
      <c r="A256" s="10" t="s">
        <v>26</v>
      </c>
      <c r="B256" s="32" t="s">
        <v>27</v>
      </c>
      <c r="C256" s="33"/>
      <c r="D256" s="10" t="s">
        <v>28</v>
      </c>
      <c r="E256" s="11">
        <v>44964</v>
      </c>
    </row>
    <row r="257" spans="1:21" ht="20.65" customHeight="1">
      <c r="A257" s="8" t="s">
        <v>29</v>
      </c>
      <c r="B257" s="32" t="s">
        <v>143</v>
      </c>
      <c r="C257" s="33"/>
      <c r="D257" s="8" t="s">
        <v>31</v>
      </c>
      <c r="E257" s="9" t="s">
        <v>32</v>
      </c>
    </row>
    <row r="258" spans="1:21" ht="17.100000000000001" customHeight="1">
      <c r="A258" s="36" t="s">
        <v>33</v>
      </c>
      <c r="B258" s="12" t="s">
        <v>201</v>
      </c>
      <c r="C258" s="13"/>
      <c r="D258" s="36" t="s">
        <v>35</v>
      </c>
      <c r="E258" s="39" t="s">
        <v>134</v>
      </c>
    </row>
    <row r="259" spans="1:21" ht="15.75" customHeight="1">
      <c r="A259" s="37"/>
      <c r="B259" s="12" t="s">
        <v>202</v>
      </c>
      <c r="C259" s="13"/>
      <c r="D259" s="37"/>
      <c r="E259" s="40"/>
    </row>
    <row r="260" spans="1:21" ht="10.9" customHeight="1">
      <c r="A260" s="38"/>
      <c r="B260" s="12" t="s">
        <v>136</v>
      </c>
      <c r="C260" s="13"/>
      <c r="D260" s="38"/>
      <c r="E260" s="41"/>
    </row>
    <row r="261" spans="1:21" ht="18" customHeight="1">
      <c r="A261" s="8" t="s">
        <v>39</v>
      </c>
      <c r="B261" s="14">
        <v>3068.77</v>
      </c>
      <c r="C261" s="13"/>
    </row>
    <row r="263" spans="1:21" ht="15.2" customHeight="1">
      <c r="A263" s="24" t="s">
        <v>40</v>
      </c>
      <c r="B263" s="24" t="s">
        <v>41</v>
      </c>
      <c r="C263" s="24" t="s">
        <v>42</v>
      </c>
      <c r="D263" s="24" t="s">
        <v>43</v>
      </c>
      <c r="E263" s="24" t="s">
        <v>44</v>
      </c>
      <c r="F263" s="48" t="s">
        <v>45</v>
      </c>
      <c r="G263" s="48" t="s">
        <v>46</v>
      </c>
      <c r="H263" s="48" t="s">
        <v>41</v>
      </c>
      <c r="I263" s="48" t="s">
        <v>47</v>
      </c>
      <c r="J263" s="48" t="s">
        <v>43</v>
      </c>
      <c r="K263" s="48" t="s">
        <v>48</v>
      </c>
      <c r="L263" s="52" t="s">
        <v>47</v>
      </c>
      <c r="M263" s="52" t="s">
        <v>49</v>
      </c>
      <c r="N263" s="15" t="s">
        <v>48</v>
      </c>
      <c r="O263" s="34" t="s">
        <v>51</v>
      </c>
      <c r="P263" s="34" t="s">
        <v>52</v>
      </c>
      <c r="Q263" s="24" t="s">
        <v>17</v>
      </c>
      <c r="R263" s="24" t="s">
        <v>53</v>
      </c>
      <c r="S263" s="24" t="s">
        <v>54</v>
      </c>
      <c r="T263" s="24" t="s">
        <v>55</v>
      </c>
      <c r="U263" s="24" t="s">
        <v>56</v>
      </c>
    </row>
    <row r="264" spans="1:21" ht="15.2" customHeight="1">
      <c r="A264" s="25"/>
      <c r="B264" s="25"/>
      <c r="C264" s="25"/>
      <c r="D264" s="25"/>
      <c r="E264" s="25"/>
      <c r="F264" s="49"/>
      <c r="G264" s="49"/>
      <c r="H264" s="49"/>
      <c r="I264" s="49"/>
      <c r="J264" s="49"/>
      <c r="K264" s="49"/>
      <c r="L264" s="53" t="s">
        <v>49</v>
      </c>
      <c r="M264" s="53" t="s">
        <v>48</v>
      </c>
      <c r="N264" s="16" t="s">
        <v>50</v>
      </c>
      <c r="O264" s="35"/>
      <c r="P264" s="35"/>
      <c r="Q264" s="25"/>
      <c r="R264" s="25"/>
      <c r="S264" s="25"/>
      <c r="T264" s="25"/>
      <c r="U264" s="25"/>
    </row>
    <row r="265" spans="1:21" ht="28.15" customHeight="1">
      <c r="A265" s="17">
        <v>1</v>
      </c>
      <c r="B265" s="17" t="s">
        <v>203</v>
      </c>
      <c r="C265" s="5"/>
      <c r="D265" s="17">
        <v>315000</v>
      </c>
      <c r="E265" s="5"/>
      <c r="F265" s="54"/>
      <c r="G265" s="51" t="s">
        <v>58</v>
      </c>
      <c r="H265" s="51" t="s">
        <v>204</v>
      </c>
      <c r="I265" s="51">
        <v>6000</v>
      </c>
      <c r="J265" s="51">
        <v>40</v>
      </c>
      <c r="K265" s="50">
        <v>240000</v>
      </c>
      <c r="L265" s="51">
        <v>3889</v>
      </c>
      <c r="M265" s="50">
        <v>155560</v>
      </c>
      <c r="N265" s="18">
        <v>155560</v>
      </c>
      <c r="O265" s="19">
        <v>0</v>
      </c>
      <c r="P265" s="19">
        <v>0</v>
      </c>
      <c r="Q265" s="17" t="s">
        <v>60</v>
      </c>
      <c r="R265" s="17" t="s">
        <v>205</v>
      </c>
      <c r="S265" s="17" t="s">
        <v>62</v>
      </c>
      <c r="T265" s="5"/>
      <c r="U265" s="20" t="s">
        <v>63</v>
      </c>
    </row>
    <row r="266" spans="1:21" ht="28.15" customHeight="1">
      <c r="A266" s="17">
        <v>1</v>
      </c>
      <c r="B266" s="17" t="s">
        <v>203</v>
      </c>
      <c r="C266" s="5"/>
      <c r="D266" s="17">
        <v>315000</v>
      </c>
      <c r="E266" s="5"/>
      <c r="F266" s="54"/>
      <c r="G266" s="51" t="s">
        <v>58</v>
      </c>
      <c r="H266" s="51" t="s">
        <v>206</v>
      </c>
      <c r="I266" s="51">
        <v>5000</v>
      </c>
      <c r="J266" s="51">
        <v>15</v>
      </c>
      <c r="K266" s="50">
        <v>75000</v>
      </c>
      <c r="L266" s="51">
        <v>5000</v>
      </c>
      <c r="M266" s="50">
        <v>75000</v>
      </c>
      <c r="N266" s="18">
        <v>75000</v>
      </c>
      <c r="O266" s="19">
        <v>0</v>
      </c>
      <c r="P266" s="19">
        <v>0</v>
      </c>
      <c r="Q266" s="17" t="s">
        <v>60</v>
      </c>
      <c r="R266" s="17" t="s">
        <v>205</v>
      </c>
      <c r="S266" s="17" t="s">
        <v>62</v>
      </c>
      <c r="T266" s="5"/>
      <c r="U266" s="20" t="s">
        <v>63</v>
      </c>
    </row>
    <row r="267" spans="1:21" ht="28.15" customHeight="1">
      <c r="A267" s="17">
        <v>2</v>
      </c>
      <c r="B267" s="17" t="s">
        <v>101</v>
      </c>
      <c r="C267" s="5"/>
      <c r="D267" s="17">
        <v>200000</v>
      </c>
      <c r="E267" s="5"/>
      <c r="F267" s="54"/>
      <c r="G267" s="51" t="s">
        <v>58</v>
      </c>
      <c r="H267" s="51" t="s">
        <v>207</v>
      </c>
      <c r="I267" s="51">
        <v>5000</v>
      </c>
      <c r="J267" s="51">
        <v>40</v>
      </c>
      <c r="K267" s="50">
        <v>200000</v>
      </c>
      <c r="L267" s="51">
        <v>5000</v>
      </c>
      <c r="M267" s="50">
        <v>200000</v>
      </c>
      <c r="N267" s="18">
        <v>200000</v>
      </c>
      <c r="O267" s="19">
        <v>0</v>
      </c>
      <c r="P267" s="19">
        <v>0</v>
      </c>
      <c r="Q267" s="17" t="s">
        <v>60</v>
      </c>
      <c r="R267" s="17" t="s">
        <v>205</v>
      </c>
      <c r="S267" s="17" t="s">
        <v>62</v>
      </c>
      <c r="T267" s="5"/>
      <c r="U267" s="20" t="s">
        <v>208</v>
      </c>
    </row>
    <row r="268" spans="1:21" ht="28.15" customHeight="1">
      <c r="A268" s="17">
        <v>3</v>
      </c>
      <c r="B268" s="17" t="s">
        <v>104</v>
      </c>
      <c r="C268" s="5"/>
      <c r="D268" s="17">
        <v>230000</v>
      </c>
      <c r="E268" s="5"/>
      <c r="F268" s="54"/>
      <c r="G268" s="51" t="s">
        <v>58</v>
      </c>
      <c r="H268" s="51" t="s">
        <v>209</v>
      </c>
      <c r="I268" s="51">
        <v>5000</v>
      </c>
      <c r="J268" s="51">
        <v>40</v>
      </c>
      <c r="K268" s="50">
        <v>200000</v>
      </c>
      <c r="L268" s="51">
        <v>4215</v>
      </c>
      <c r="M268" s="50">
        <v>168600</v>
      </c>
      <c r="N268" s="18">
        <v>168600</v>
      </c>
      <c r="O268" s="19">
        <v>0</v>
      </c>
      <c r="P268" s="19">
        <v>0</v>
      </c>
      <c r="Q268" s="17" t="s">
        <v>60</v>
      </c>
      <c r="R268" s="17" t="s">
        <v>205</v>
      </c>
      <c r="S268" s="17" t="s">
        <v>62</v>
      </c>
      <c r="T268" s="5"/>
      <c r="U268" s="20" t="s">
        <v>208</v>
      </c>
    </row>
    <row r="269" spans="1:21" ht="28.15" customHeight="1">
      <c r="A269" s="17">
        <v>3</v>
      </c>
      <c r="B269" s="17" t="s">
        <v>104</v>
      </c>
      <c r="C269" s="5"/>
      <c r="D269" s="17">
        <v>230000</v>
      </c>
      <c r="E269" s="5"/>
      <c r="F269" s="54"/>
      <c r="G269" s="51" t="s">
        <v>58</v>
      </c>
      <c r="H269" s="51" t="s">
        <v>210</v>
      </c>
      <c r="I269" s="51">
        <v>2000</v>
      </c>
      <c r="J269" s="51">
        <v>15</v>
      </c>
      <c r="K269" s="50">
        <v>30000</v>
      </c>
      <c r="L269" s="51">
        <v>2000</v>
      </c>
      <c r="M269" s="50">
        <v>30000</v>
      </c>
      <c r="N269" s="18">
        <v>30000</v>
      </c>
      <c r="O269" s="19">
        <v>0</v>
      </c>
      <c r="P269" s="19">
        <v>0</v>
      </c>
      <c r="Q269" s="17" t="s">
        <v>60</v>
      </c>
      <c r="R269" s="17" t="s">
        <v>205</v>
      </c>
      <c r="S269" s="17" t="s">
        <v>62</v>
      </c>
      <c r="T269" s="5"/>
      <c r="U269" s="20" t="s">
        <v>208</v>
      </c>
    </row>
    <row r="270" spans="1:21" ht="28.15" customHeight="1">
      <c r="A270" s="17">
        <v>4</v>
      </c>
      <c r="B270" s="17" t="s">
        <v>211</v>
      </c>
      <c r="C270" s="5"/>
      <c r="D270" s="17">
        <v>75000</v>
      </c>
      <c r="E270" s="5"/>
      <c r="F270" s="54"/>
      <c r="G270" s="51" t="s">
        <v>58</v>
      </c>
      <c r="H270" s="51" t="s">
        <v>210</v>
      </c>
      <c r="I270" s="51">
        <v>5000</v>
      </c>
      <c r="J270" s="51">
        <v>15</v>
      </c>
      <c r="K270" s="50">
        <v>75000</v>
      </c>
      <c r="L270" s="51">
        <v>3687</v>
      </c>
      <c r="M270" s="50">
        <v>55305</v>
      </c>
      <c r="N270" s="18">
        <v>55305</v>
      </c>
      <c r="O270" s="19">
        <v>0</v>
      </c>
      <c r="P270" s="19">
        <v>0</v>
      </c>
      <c r="Q270" s="17" t="s">
        <v>60</v>
      </c>
      <c r="R270" s="17" t="s">
        <v>205</v>
      </c>
      <c r="S270" s="17" t="s">
        <v>62</v>
      </c>
      <c r="T270" s="5"/>
      <c r="U270" s="20" t="s">
        <v>208</v>
      </c>
    </row>
    <row r="271" spans="1:21" ht="19.899999999999999" customHeight="1">
      <c r="A271" s="26" t="s">
        <v>64</v>
      </c>
      <c r="B271" s="27"/>
      <c r="C271" s="9" t="s">
        <v>65</v>
      </c>
      <c r="D271" s="32">
        <v>0</v>
      </c>
      <c r="E271" s="33"/>
    </row>
    <row r="272" spans="1:21" ht="19.899999999999999" customHeight="1">
      <c r="A272" s="28"/>
      <c r="B272" s="29"/>
      <c r="C272" s="9" t="s">
        <v>66</v>
      </c>
      <c r="D272" s="32">
        <v>0</v>
      </c>
      <c r="E272" s="33"/>
    </row>
    <row r="273" spans="1:5" ht="19.899999999999999" customHeight="1">
      <c r="A273" s="28"/>
      <c r="B273" s="29"/>
      <c r="C273" s="9" t="s">
        <v>67</v>
      </c>
      <c r="D273" s="32">
        <v>0</v>
      </c>
      <c r="E273" s="33"/>
    </row>
    <row r="274" spans="1:5" ht="10.9" customHeight="1">
      <c r="A274" s="28"/>
      <c r="B274" s="29"/>
      <c r="C274" s="9" t="s">
        <v>68</v>
      </c>
      <c r="D274" s="32">
        <v>0</v>
      </c>
      <c r="E274" s="33"/>
    </row>
    <row r="275" spans="1:5" ht="10.9" customHeight="1">
      <c r="A275" s="30"/>
      <c r="B275" s="31"/>
      <c r="C275" s="9" t="s">
        <v>69</v>
      </c>
      <c r="D275" s="32">
        <v>0</v>
      </c>
      <c r="E275" s="33"/>
    </row>
    <row r="279" spans="1:5" ht="10.9" customHeight="1">
      <c r="A279" s="8" t="s">
        <v>14</v>
      </c>
      <c r="B279" s="32">
        <v>81079</v>
      </c>
      <c r="C279" s="33"/>
      <c r="D279" s="8" t="s">
        <v>15</v>
      </c>
      <c r="E279" s="9" t="s">
        <v>212</v>
      </c>
    </row>
    <row r="280" spans="1:5" ht="15.2" customHeight="1">
      <c r="A280" s="8" t="s">
        <v>17</v>
      </c>
      <c r="B280" s="32" t="s">
        <v>8</v>
      </c>
      <c r="C280" s="33"/>
      <c r="D280" s="8" t="s">
        <v>18</v>
      </c>
      <c r="E280" s="9" t="s">
        <v>213</v>
      </c>
    </row>
    <row r="281" spans="1:5" ht="10.9" customHeight="1">
      <c r="A281" s="8" t="s">
        <v>20</v>
      </c>
      <c r="B281" s="32" t="s">
        <v>21</v>
      </c>
      <c r="C281" s="33"/>
      <c r="D281" s="8" t="s">
        <v>22</v>
      </c>
      <c r="E281" s="9">
        <v>10096</v>
      </c>
    </row>
    <row r="282" spans="1:5" ht="10.9" customHeight="1">
      <c r="A282" s="8" t="s">
        <v>23</v>
      </c>
      <c r="B282" s="32" t="s">
        <v>24</v>
      </c>
      <c r="C282" s="33"/>
      <c r="D282" s="8" t="s">
        <v>25</v>
      </c>
      <c r="E282" s="9">
        <v>7245500</v>
      </c>
    </row>
    <row r="283" spans="1:5" ht="10.9" customHeight="1">
      <c r="A283" s="10" t="s">
        <v>26</v>
      </c>
      <c r="B283" s="32" t="s">
        <v>27</v>
      </c>
      <c r="C283" s="33"/>
      <c r="D283" s="10" t="s">
        <v>28</v>
      </c>
      <c r="E283" s="11">
        <v>44979</v>
      </c>
    </row>
    <row r="284" spans="1:5" ht="20.65" customHeight="1">
      <c r="A284" s="8" t="s">
        <v>29</v>
      </c>
      <c r="B284" s="32" t="s">
        <v>214</v>
      </c>
      <c r="C284" s="33"/>
      <c r="D284" s="8" t="s">
        <v>31</v>
      </c>
      <c r="E284" s="9" t="s">
        <v>215</v>
      </c>
    </row>
    <row r="285" spans="1:5" ht="17.100000000000001" customHeight="1">
      <c r="A285" s="36" t="s">
        <v>33</v>
      </c>
      <c r="B285" s="12" t="s">
        <v>216</v>
      </c>
      <c r="C285" s="13"/>
      <c r="D285" s="36" t="s">
        <v>35</v>
      </c>
      <c r="E285" s="44"/>
    </row>
    <row r="286" spans="1:5" ht="15.75" customHeight="1">
      <c r="A286" s="37"/>
      <c r="B286" s="12" t="s">
        <v>37</v>
      </c>
      <c r="C286" s="13"/>
      <c r="D286" s="37"/>
      <c r="E286" s="45"/>
    </row>
    <row r="287" spans="1:5" ht="10.9" customHeight="1">
      <c r="A287" s="38"/>
      <c r="B287" s="12" t="s">
        <v>136</v>
      </c>
      <c r="C287" s="13"/>
      <c r="D287" s="38"/>
      <c r="E287" s="46"/>
    </row>
    <row r="288" spans="1:5" ht="18" customHeight="1">
      <c r="A288" s="8" t="s">
        <v>39</v>
      </c>
      <c r="B288" s="14">
        <v>0</v>
      </c>
      <c r="C288" s="13"/>
    </row>
    <row r="290" spans="1:21" ht="15.2" customHeight="1">
      <c r="A290" s="24" t="s">
        <v>40</v>
      </c>
      <c r="B290" s="24" t="s">
        <v>41</v>
      </c>
      <c r="C290" s="24" t="s">
        <v>42</v>
      </c>
      <c r="D290" s="24" t="s">
        <v>43</v>
      </c>
      <c r="E290" s="24" t="s">
        <v>44</v>
      </c>
      <c r="F290" s="48" t="s">
        <v>45</v>
      </c>
      <c r="G290" s="48" t="s">
        <v>46</v>
      </c>
      <c r="H290" s="48" t="s">
        <v>41</v>
      </c>
      <c r="I290" s="48" t="s">
        <v>47</v>
      </c>
      <c r="J290" s="48" t="s">
        <v>43</v>
      </c>
      <c r="K290" s="48" t="s">
        <v>48</v>
      </c>
      <c r="L290" s="52" t="s">
        <v>47</v>
      </c>
      <c r="M290" s="52" t="s">
        <v>49</v>
      </c>
      <c r="N290" s="15" t="s">
        <v>48</v>
      </c>
      <c r="O290" s="34" t="s">
        <v>51</v>
      </c>
      <c r="P290" s="34" t="s">
        <v>52</v>
      </c>
      <c r="Q290" s="24" t="s">
        <v>17</v>
      </c>
      <c r="R290" s="24" t="s">
        <v>53</v>
      </c>
      <c r="S290" s="24" t="s">
        <v>54</v>
      </c>
      <c r="T290" s="24" t="s">
        <v>55</v>
      </c>
      <c r="U290" s="24" t="s">
        <v>56</v>
      </c>
    </row>
    <row r="291" spans="1:21" ht="15.2" customHeight="1">
      <c r="A291" s="25"/>
      <c r="B291" s="25"/>
      <c r="C291" s="25"/>
      <c r="D291" s="25"/>
      <c r="E291" s="25"/>
      <c r="F291" s="49"/>
      <c r="G291" s="49"/>
      <c r="H291" s="49"/>
      <c r="I291" s="49"/>
      <c r="J291" s="49"/>
      <c r="K291" s="49"/>
      <c r="L291" s="53" t="s">
        <v>49</v>
      </c>
      <c r="M291" s="53" t="s">
        <v>48</v>
      </c>
      <c r="N291" s="16" t="s">
        <v>50</v>
      </c>
      <c r="O291" s="35"/>
      <c r="P291" s="35"/>
      <c r="Q291" s="25"/>
      <c r="R291" s="25"/>
      <c r="S291" s="25"/>
      <c r="T291" s="25"/>
      <c r="U291" s="25"/>
    </row>
    <row r="292" spans="1:21" ht="28.15" customHeight="1">
      <c r="A292" s="17">
        <v>1</v>
      </c>
      <c r="B292" s="17" t="s">
        <v>217</v>
      </c>
      <c r="C292" s="5"/>
      <c r="D292" s="17">
        <v>1943700</v>
      </c>
      <c r="E292" s="5"/>
      <c r="F292" s="54"/>
      <c r="G292" s="51" t="s">
        <v>58</v>
      </c>
      <c r="H292" s="51" t="s">
        <v>218</v>
      </c>
      <c r="I292" s="51">
        <v>2500</v>
      </c>
      <c r="J292" s="51">
        <v>95</v>
      </c>
      <c r="K292" s="50">
        <v>237500</v>
      </c>
      <c r="L292" s="51">
        <v>2500</v>
      </c>
      <c r="M292" s="50">
        <v>237500</v>
      </c>
      <c r="N292" s="18">
        <v>237500</v>
      </c>
      <c r="O292" s="19">
        <v>0</v>
      </c>
      <c r="P292" s="19">
        <v>0</v>
      </c>
      <c r="Q292" s="17" t="s">
        <v>60</v>
      </c>
      <c r="R292" s="17" t="s">
        <v>219</v>
      </c>
      <c r="S292" s="17" t="s">
        <v>62</v>
      </c>
      <c r="T292" s="5"/>
      <c r="U292" s="20" t="s">
        <v>208</v>
      </c>
    </row>
    <row r="293" spans="1:21" ht="28.15" customHeight="1">
      <c r="A293" s="17">
        <v>1</v>
      </c>
      <c r="B293" s="17" t="s">
        <v>217</v>
      </c>
      <c r="C293" s="5"/>
      <c r="D293" s="17">
        <v>1943700</v>
      </c>
      <c r="E293" s="5"/>
      <c r="F293" s="54"/>
      <c r="G293" s="51" t="s">
        <v>58</v>
      </c>
      <c r="H293" s="51" t="s">
        <v>220</v>
      </c>
      <c r="I293" s="51">
        <v>1500</v>
      </c>
      <c r="J293" s="51">
        <v>255</v>
      </c>
      <c r="K293" s="50">
        <v>382500</v>
      </c>
      <c r="L293" s="51">
        <v>1500</v>
      </c>
      <c r="M293" s="50">
        <v>382500</v>
      </c>
      <c r="N293" s="18">
        <v>382500</v>
      </c>
      <c r="O293" s="19">
        <v>0</v>
      </c>
      <c r="P293" s="19">
        <v>0</v>
      </c>
      <c r="Q293" s="17" t="s">
        <v>60</v>
      </c>
      <c r="R293" s="17" t="s">
        <v>219</v>
      </c>
      <c r="S293" s="17" t="s">
        <v>62</v>
      </c>
      <c r="T293" s="5"/>
      <c r="U293" s="20" t="s">
        <v>208</v>
      </c>
    </row>
    <row r="294" spans="1:21" ht="28.15" customHeight="1">
      <c r="A294" s="17">
        <v>1</v>
      </c>
      <c r="B294" s="17" t="s">
        <v>217</v>
      </c>
      <c r="C294" s="5"/>
      <c r="D294" s="17">
        <v>1943700</v>
      </c>
      <c r="E294" s="5"/>
      <c r="F294" s="54"/>
      <c r="G294" s="51" t="s">
        <v>58</v>
      </c>
      <c r="H294" s="51" t="s">
        <v>221</v>
      </c>
      <c r="I294" s="51">
        <v>2000</v>
      </c>
      <c r="J294" s="51">
        <v>305</v>
      </c>
      <c r="K294" s="50">
        <v>610000</v>
      </c>
      <c r="L294" s="51">
        <v>2000</v>
      </c>
      <c r="M294" s="50">
        <v>610000</v>
      </c>
      <c r="N294" s="18">
        <v>610000</v>
      </c>
      <c r="O294" s="19">
        <v>0</v>
      </c>
      <c r="P294" s="19">
        <v>0</v>
      </c>
      <c r="Q294" s="17" t="s">
        <v>60</v>
      </c>
      <c r="R294" s="17" t="s">
        <v>219</v>
      </c>
      <c r="S294" s="17" t="s">
        <v>62</v>
      </c>
      <c r="T294" s="5"/>
      <c r="U294" s="20" t="s">
        <v>208</v>
      </c>
    </row>
    <row r="295" spans="1:21" ht="28.15" customHeight="1">
      <c r="A295" s="17">
        <v>1</v>
      </c>
      <c r="B295" s="17" t="s">
        <v>217</v>
      </c>
      <c r="C295" s="5"/>
      <c r="D295" s="17">
        <v>1943700</v>
      </c>
      <c r="E295" s="5"/>
      <c r="F295" s="54"/>
      <c r="G295" s="51" t="s">
        <v>58</v>
      </c>
      <c r="H295" s="51" t="s">
        <v>222</v>
      </c>
      <c r="I295" s="51">
        <v>1000</v>
      </c>
      <c r="J295" s="51">
        <v>220</v>
      </c>
      <c r="K295" s="50">
        <v>220000</v>
      </c>
      <c r="L295" s="51">
        <v>634</v>
      </c>
      <c r="M295" s="50">
        <v>139480</v>
      </c>
      <c r="N295" s="18">
        <v>139480</v>
      </c>
      <c r="O295" s="19">
        <v>0</v>
      </c>
      <c r="P295" s="19">
        <v>0</v>
      </c>
      <c r="Q295" s="17" t="s">
        <v>60</v>
      </c>
      <c r="R295" s="17" t="s">
        <v>219</v>
      </c>
      <c r="S295" s="17" t="s">
        <v>62</v>
      </c>
      <c r="T295" s="5"/>
      <c r="U295" s="20" t="s">
        <v>103</v>
      </c>
    </row>
    <row r="296" spans="1:21" ht="28.15" customHeight="1">
      <c r="A296" s="17">
        <v>1</v>
      </c>
      <c r="B296" s="17" t="s">
        <v>217</v>
      </c>
      <c r="C296" s="5"/>
      <c r="D296" s="17">
        <v>1943700</v>
      </c>
      <c r="E296" s="5"/>
      <c r="F296" s="54"/>
      <c r="G296" s="51" t="s">
        <v>58</v>
      </c>
      <c r="H296" s="51" t="s">
        <v>223</v>
      </c>
      <c r="I296" s="51">
        <v>600</v>
      </c>
      <c r="J296" s="51">
        <v>55</v>
      </c>
      <c r="K296" s="50">
        <v>33000</v>
      </c>
      <c r="L296" s="51">
        <v>307.22000000000003</v>
      </c>
      <c r="M296" s="50">
        <v>16897.099999999999</v>
      </c>
      <c r="N296" s="18">
        <v>16897.099999999999</v>
      </c>
      <c r="O296" s="19">
        <v>0</v>
      </c>
      <c r="P296" s="19">
        <v>0</v>
      </c>
      <c r="Q296" s="17" t="s">
        <v>60</v>
      </c>
      <c r="R296" s="17" t="s">
        <v>219</v>
      </c>
      <c r="S296" s="17" t="s">
        <v>62</v>
      </c>
      <c r="T296" s="5"/>
      <c r="U296" s="20" t="s">
        <v>208</v>
      </c>
    </row>
    <row r="297" spans="1:21" ht="28.15" customHeight="1">
      <c r="A297" s="17">
        <v>1</v>
      </c>
      <c r="B297" s="17" t="s">
        <v>217</v>
      </c>
      <c r="C297" s="5"/>
      <c r="D297" s="17">
        <v>1943700</v>
      </c>
      <c r="E297" s="5"/>
      <c r="F297" s="54"/>
      <c r="G297" s="51" t="s">
        <v>58</v>
      </c>
      <c r="H297" s="51" t="s">
        <v>224</v>
      </c>
      <c r="I297" s="51">
        <v>1000</v>
      </c>
      <c r="J297" s="51">
        <v>200</v>
      </c>
      <c r="K297" s="50">
        <v>200000</v>
      </c>
      <c r="L297" s="51">
        <v>554</v>
      </c>
      <c r="M297" s="50">
        <v>110800</v>
      </c>
      <c r="N297" s="18">
        <v>110800</v>
      </c>
      <c r="O297" s="19">
        <v>0</v>
      </c>
      <c r="P297" s="19">
        <v>0</v>
      </c>
      <c r="Q297" s="17" t="s">
        <v>60</v>
      </c>
      <c r="R297" s="17" t="s">
        <v>219</v>
      </c>
      <c r="S297" s="17" t="s">
        <v>62</v>
      </c>
      <c r="T297" s="5"/>
      <c r="U297" s="20" t="s">
        <v>103</v>
      </c>
    </row>
    <row r="298" spans="1:21" ht="28.15" customHeight="1">
      <c r="A298" s="17">
        <v>1</v>
      </c>
      <c r="B298" s="17" t="s">
        <v>217</v>
      </c>
      <c r="C298" s="5"/>
      <c r="D298" s="17">
        <v>1943700</v>
      </c>
      <c r="E298" s="5"/>
      <c r="F298" s="54"/>
      <c r="G298" s="51" t="s">
        <v>58</v>
      </c>
      <c r="H298" s="51" t="s">
        <v>225</v>
      </c>
      <c r="I298" s="51">
        <v>1500</v>
      </c>
      <c r="J298" s="51">
        <v>25</v>
      </c>
      <c r="K298" s="50">
        <v>37500</v>
      </c>
      <c r="L298" s="51">
        <v>0</v>
      </c>
      <c r="M298" s="51">
        <v>0</v>
      </c>
      <c r="N298" s="17">
        <v>0</v>
      </c>
      <c r="O298" s="7"/>
      <c r="P298" s="7"/>
      <c r="Q298" s="17" t="s">
        <v>60</v>
      </c>
      <c r="R298" s="17" t="s">
        <v>219</v>
      </c>
      <c r="S298" s="17" t="s">
        <v>62</v>
      </c>
      <c r="T298" s="5"/>
      <c r="U298" s="20" t="s">
        <v>208</v>
      </c>
    </row>
    <row r="299" spans="1:21" ht="28.15" customHeight="1">
      <c r="A299" s="17">
        <v>1</v>
      </c>
      <c r="B299" s="17" t="s">
        <v>217</v>
      </c>
      <c r="C299" s="5"/>
      <c r="D299" s="17">
        <v>1943700</v>
      </c>
      <c r="E299" s="5"/>
      <c r="F299" s="54"/>
      <c r="G299" s="51" t="s">
        <v>58</v>
      </c>
      <c r="H299" s="51" t="s">
        <v>226</v>
      </c>
      <c r="I299" s="51">
        <v>1500</v>
      </c>
      <c r="J299" s="51">
        <v>140</v>
      </c>
      <c r="K299" s="50">
        <v>210000</v>
      </c>
      <c r="L299" s="51">
        <v>0</v>
      </c>
      <c r="M299" s="51">
        <v>0</v>
      </c>
      <c r="N299" s="17">
        <v>0</v>
      </c>
      <c r="O299" s="7"/>
      <c r="P299" s="7"/>
      <c r="Q299" s="17" t="s">
        <v>60</v>
      </c>
      <c r="R299" s="17" t="s">
        <v>219</v>
      </c>
      <c r="S299" s="17" t="s">
        <v>62</v>
      </c>
      <c r="T299" s="5"/>
      <c r="U299" s="20" t="s">
        <v>208</v>
      </c>
    </row>
    <row r="300" spans="1:21" ht="28.15" customHeight="1">
      <c r="A300" s="17">
        <v>1</v>
      </c>
      <c r="B300" s="17" t="s">
        <v>217</v>
      </c>
      <c r="C300" s="5"/>
      <c r="D300" s="17">
        <v>1943700</v>
      </c>
      <c r="E300" s="5"/>
      <c r="F300" s="54"/>
      <c r="G300" s="51" t="s">
        <v>58</v>
      </c>
      <c r="H300" s="51" t="s">
        <v>227</v>
      </c>
      <c r="I300" s="51">
        <v>80</v>
      </c>
      <c r="J300" s="51">
        <v>140</v>
      </c>
      <c r="K300" s="50">
        <v>11200</v>
      </c>
      <c r="L300" s="51">
        <v>0</v>
      </c>
      <c r="M300" s="51">
        <v>0</v>
      </c>
      <c r="N300" s="17">
        <v>0</v>
      </c>
      <c r="O300" s="7"/>
      <c r="P300" s="7"/>
      <c r="Q300" s="17" t="s">
        <v>60</v>
      </c>
      <c r="R300" s="17" t="s">
        <v>219</v>
      </c>
      <c r="S300" s="17" t="s">
        <v>62</v>
      </c>
      <c r="T300" s="5"/>
      <c r="U300" s="20" t="s">
        <v>208</v>
      </c>
    </row>
    <row r="301" spans="1:21" ht="28.15" customHeight="1">
      <c r="A301" s="17">
        <v>1</v>
      </c>
      <c r="B301" s="17" t="s">
        <v>217</v>
      </c>
      <c r="C301" s="5"/>
      <c r="D301" s="17">
        <v>1943700</v>
      </c>
      <c r="E301" s="5"/>
      <c r="F301" s="54"/>
      <c r="G301" s="51" t="s">
        <v>58</v>
      </c>
      <c r="H301" s="51" t="s">
        <v>228</v>
      </c>
      <c r="I301" s="51">
        <v>80</v>
      </c>
      <c r="J301" s="51">
        <v>25</v>
      </c>
      <c r="K301" s="50">
        <v>2000</v>
      </c>
      <c r="L301" s="51">
        <v>0</v>
      </c>
      <c r="M301" s="51">
        <v>0</v>
      </c>
      <c r="N301" s="17">
        <v>0</v>
      </c>
      <c r="O301" s="7"/>
      <c r="P301" s="7"/>
      <c r="Q301" s="17" t="s">
        <v>60</v>
      </c>
      <c r="R301" s="17" t="s">
        <v>219</v>
      </c>
      <c r="S301" s="17" t="s">
        <v>62</v>
      </c>
      <c r="T301" s="5"/>
      <c r="U301" s="20" t="s">
        <v>208</v>
      </c>
    </row>
    <row r="302" spans="1:21" ht="28.15" customHeight="1">
      <c r="A302" s="17">
        <v>2</v>
      </c>
      <c r="B302" s="17" t="s">
        <v>85</v>
      </c>
      <c r="C302" s="5"/>
      <c r="D302" s="17">
        <v>1782500</v>
      </c>
      <c r="E302" s="5"/>
      <c r="F302" s="54"/>
      <c r="G302" s="51" t="s">
        <v>58</v>
      </c>
      <c r="H302" s="51" t="s">
        <v>218</v>
      </c>
      <c r="I302" s="51">
        <v>6000</v>
      </c>
      <c r="J302" s="51">
        <v>95</v>
      </c>
      <c r="K302" s="50">
        <v>570000</v>
      </c>
      <c r="L302" s="51">
        <v>5785.04</v>
      </c>
      <c r="M302" s="50">
        <v>549578.80000000005</v>
      </c>
      <c r="N302" s="18">
        <v>549578.80000000005</v>
      </c>
      <c r="O302" s="19">
        <v>0</v>
      </c>
      <c r="P302" s="19">
        <v>0</v>
      </c>
      <c r="Q302" s="17" t="s">
        <v>60</v>
      </c>
      <c r="R302" s="17" t="s">
        <v>219</v>
      </c>
      <c r="S302" s="17" t="s">
        <v>62</v>
      </c>
      <c r="T302" s="5"/>
      <c r="U302" s="20" t="s">
        <v>208</v>
      </c>
    </row>
    <row r="303" spans="1:21" ht="28.15" customHeight="1">
      <c r="A303" s="17">
        <v>2</v>
      </c>
      <c r="B303" s="17" t="s">
        <v>85</v>
      </c>
      <c r="C303" s="5"/>
      <c r="D303" s="17">
        <v>1782500</v>
      </c>
      <c r="E303" s="5"/>
      <c r="F303" s="54"/>
      <c r="G303" s="51" t="s">
        <v>58</v>
      </c>
      <c r="H303" s="51" t="s">
        <v>220</v>
      </c>
      <c r="I303" s="51">
        <v>2000</v>
      </c>
      <c r="J303" s="51">
        <v>225</v>
      </c>
      <c r="K303" s="50">
        <v>450000</v>
      </c>
      <c r="L303" s="51">
        <v>2000</v>
      </c>
      <c r="M303" s="50">
        <v>450000</v>
      </c>
      <c r="N303" s="18">
        <v>450000</v>
      </c>
      <c r="O303" s="19">
        <v>0</v>
      </c>
      <c r="P303" s="19">
        <v>0</v>
      </c>
      <c r="Q303" s="17" t="s">
        <v>60</v>
      </c>
      <c r="R303" s="17" t="s">
        <v>219</v>
      </c>
      <c r="S303" s="17" t="s">
        <v>62</v>
      </c>
      <c r="T303" s="5"/>
      <c r="U303" s="20" t="s">
        <v>208</v>
      </c>
    </row>
    <row r="304" spans="1:21" ht="28.15" customHeight="1">
      <c r="A304" s="17">
        <v>2</v>
      </c>
      <c r="B304" s="17" t="s">
        <v>85</v>
      </c>
      <c r="C304" s="5"/>
      <c r="D304" s="17">
        <v>1782500</v>
      </c>
      <c r="E304" s="5"/>
      <c r="F304" s="54"/>
      <c r="G304" s="51" t="s">
        <v>58</v>
      </c>
      <c r="H304" s="51" t="s">
        <v>221</v>
      </c>
      <c r="I304" s="51">
        <v>2500</v>
      </c>
      <c r="J304" s="51">
        <v>305</v>
      </c>
      <c r="K304" s="50">
        <v>762500</v>
      </c>
      <c r="L304" s="51">
        <v>0</v>
      </c>
      <c r="M304" s="51">
        <v>0</v>
      </c>
      <c r="N304" s="17">
        <v>0</v>
      </c>
      <c r="O304" s="7"/>
      <c r="P304" s="7"/>
      <c r="Q304" s="17" t="s">
        <v>60</v>
      </c>
      <c r="R304" s="17" t="s">
        <v>219</v>
      </c>
      <c r="S304" s="17" t="s">
        <v>62</v>
      </c>
      <c r="T304" s="5"/>
      <c r="U304" s="20" t="s">
        <v>208</v>
      </c>
    </row>
    <row r="305" spans="1:21" ht="28.15" customHeight="1">
      <c r="A305" s="17">
        <v>3</v>
      </c>
      <c r="B305" s="17" t="s">
        <v>101</v>
      </c>
      <c r="C305" s="5"/>
      <c r="D305" s="17">
        <v>2875000</v>
      </c>
      <c r="E305" s="5"/>
      <c r="F305" s="54"/>
      <c r="G305" s="51" t="s">
        <v>58</v>
      </c>
      <c r="H305" s="51" t="s">
        <v>229</v>
      </c>
      <c r="I305" s="51">
        <v>2500</v>
      </c>
      <c r="J305" s="50">
        <v>1150</v>
      </c>
      <c r="K305" s="50">
        <v>2875000</v>
      </c>
      <c r="L305" s="51">
        <v>1267.356</v>
      </c>
      <c r="M305" s="50">
        <v>1457459.4</v>
      </c>
      <c r="N305" s="18">
        <v>1457459.4</v>
      </c>
      <c r="O305" s="19">
        <v>0</v>
      </c>
      <c r="P305" s="19">
        <v>0</v>
      </c>
      <c r="Q305" s="17" t="s">
        <v>60</v>
      </c>
      <c r="R305" s="17" t="s">
        <v>219</v>
      </c>
      <c r="S305" s="17" t="s">
        <v>62</v>
      </c>
      <c r="T305" s="5"/>
      <c r="U305" s="20" t="s">
        <v>99</v>
      </c>
    </row>
    <row r="306" spans="1:21" ht="28.15" customHeight="1">
      <c r="A306" s="17">
        <v>4</v>
      </c>
      <c r="B306" s="17" t="s">
        <v>104</v>
      </c>
      <c r="C306" s="5"/>
      <c r="D306" s="17">
        <v>425000</v>
      </c>
      <c r="E306" s="5"/>
      <c r="F306" s="54"/>
      <c r="G306" s="51" t="s">
        <v>58</v>
      </c>
      <c r="H306" s="51" t="s">
        <v>230</v>
      </c>
      <c r="I306" s="51">
        <v>1000</v>
      </c>
      <c r="J306" s="51">
        <v>250</v>
      </c>
      <c r="K306" s="50">
        <v>250000</v>
      </c>
      <c r="L306" s="51">
        <v>918.5</v>
      </c>
      <c r="M306" s="50">
        <v>229625</v>
      </c>
      <c r="N306" s="18">
        <v>229625</v>
      </c>
      <c r="O306" s="19">
        <v>0</v>
      </c>
      <c r="P306" s="19">
        <v>0</v>
      </c>
      <c r="Q306" s="17" t="s">
        <v>60</v>
      </c>
      <c r="R306" s="17" t="s">
        <v>219</v>
      </c>
      <c r="S306" s="17" t="s">
        <v>62</v>
      </c>
      <c r="T306" s="5"/>
      <c r="U306" s="20" t="s">
        <v>103</v>
      </c>
    </row>
    <row r="307" spans="1:21" ht="28.15" customHeight="1">
      <c r="A307" s="17">
        <v>4</v>
      </c>
      <c r="B307" s="17" t="s">
        <v>104</v>
      </c>
      <c r="C307" s="5"/>
      <c r="D307" s="17">
        <v>425000</v>
      </c>
      <c r="E307" s="5"/>
      <c r="F307" s="54"/>
      <c r="G307" s="51" t="s">
        <v>58</v>
      </c>
      <c r="H307" s="51" t="s">
        <v>231</v>
      </c>
      <c r="I307" s="51">
        <v>500</v>
      </c>
      <c r="J307" s="51">
        <v>250</v>
      </c>
      <c r="K307" s="50">
        <v>125000</v>
      </c>
      <c r="L307" s="51">
        <v>0</v>
      </c>
      <c r="M307" s="51">
        <v>0</v>
      </c>
      <c r="N307" s="17">
        <v>0</v>
      </c>
      <c r="O307" s="7"/>
      <c r="P307" s="7"/>
      <c r="Q307" s="17" t="s">
        <v>60</v>
      </c>
      <c r="R307" s="17" t="s">
        <v>219</v>
      </c>
      <c r="S307" s="17" t="s">
        <v>62</v>
      </c>
      <c r="T307" s="5"/>
      <c r="U307" s="20" t="s">
        <v>103</v>
      </c>
    </row>
    <row r="308" spans="1:21" ht="28.15" customHeight="1">
      <c r="A308" s="17">
        <v>4</v>
      </c>
      <c r="B308" s="17" t="s">
        <v>104</v>
      </c>
      <c r="C308" s="5"/>
      <c r="D308" s="17">
        <v>425000</v>
      </c>
      <c r="E308" s="5"/>
      <c r="F308" s="54"/>
      <c r="G308" s="51" t="s">
        <v>58</v>
      </c>
      <c r="H308" s="51" t="s">
        <v>232</v>
      </c>
      <c r="I308" s="51">
        <v>200</v>
      </c>
      <c r="J308" s="51">
        <v>250</v>
      </c>
      <c r="K308" s="50">
        <v>50000</v>
      </c>
      <c r="L308" s="51">
        <v>0</v>
      </c>
      <c r="M308" s="51">
        <v>0</v>
      </c>
      <c r="N308" s="17">
        <v>0</v>
      </c>
      <c r="O308" s="7"/>
      <c r="P308" s="7"/>
      <c r="Q308" s="17" t="s">
        <v>60</v>
      </c>
      <c r="R308" s="17" t="s">
        <v>219</v>
      </c>
      <c r="S308" s="17" t="s">
        <v>62</v>
      </c>
      <c r="T308" s="5"/>
      <c r="U308" s="20" t="s">
        <v>103</v>
      </c>
    </row>
    <row r="309" spans="1:21" ht="28.15" customHeight="1">
      <c r="A309" s="17">
        <v>5</v>
      </c>
      <c r="B309" s="17" t="s">
        <v>233</v>
      </c>
      <c r="C309" s="5"/>
      <c r="D309" s="17">
        <v>168300</v>
      </c>
      <c r="E309" s="5"/>
      <c r="F309" s="54"/>
      <c r="G309" s="51" t="s">
        <v>58</v>
      </c>
      <c r="H309" s="51" t="s">
        <v>220</v>
      </c>
      <c r="I309" s="51">
        <v>660</v>
      </c>
      <c r="J309" s="51">
        <v>255</v>
      </c>
      <c r="K309" s="50">
        <v>168300</v>
      </c>
      <c r="L309" s="51">
        <v>660</v>
      </c>
      <c r="M309" s="50">
        <v>168300</v>
      </c>
      <c r="N309" s="18">
        <v>168300</v>
      </c>
      <c r="O309" s="19">
        <v>0</v>
      </c>
      <c r="P309" s="19">
        <v>0</v>
      </c>
      <c r="Q309" s="17" t="s">
        <v>60</v>
      </c>
      <c r="R309" s="17" t="s">
        <v>219</v>
      </c>
      <c r="S309" s="17" t="s">
        <v>62</v>
      </c>
      <c r="T309" s="5"/>
      <c r="U309" s="20" t="s">
        <v>208</v>
      </c>
    </row>
    <row r="310" spans="1:21" ht="28.15" customHeight="1">
      <c r="A310" s="17">
        <v>6</v>
      </c>
      <c r="B310" s="17" t="s">
        <v>234</v>
      </c>
      <c r="C310" s="5"/>
      <c r="D310" s="17">
        <v>51000</v>
      </c>
      <c r="E310" s="5"/>
      <c r="F310" s="54"/>
      <c r="G310" s="51" t="s">
        <v>58</v>
      </c>
      <c r="H310" s="51" t="s">
        <v>220</v>
      </c>
      <c r="I310" s="51">
        <v>200</v>
      </c>
      <c r="J310" s="51">
        <v>255</v>
      </c>
      <c r="K310" s="50">
        <v>51000</v>
      </c>
      <c r="L310" s="51">
        <v>89.93</v>
      </c>
      <c r="M310" s="50">
        <v>22932.15</v>
      </c>
      <c r="N310" s="18">
        <v>22932.15</v>
      </c>
      <c r="O310" s="19">
        <v>0</v>
      </c>
      <c r="P310" s="19">
        <v>0</v>
      </c>
      <c r="Q310" s="17" t="s">
        <v>60</v>
      </c>
      <c r="R310" s="17" t="s">
        <v>219</v>
      </c>
      <c r="S310" s="17" t="s">
        <v>62</v>
      </c>
      <c r="T310" s="5"/>
      <c r="U310" s="20" t="s">
        <v>208</v>
      </c>
    </row>
    <row r="311" spans="1:21" ht="19.899999999999999" customHeight="1">
      <c r="A311" s="26" t="s">
        <v>64</v>
      </c>
      <c r="B311" s="27"/>
      <c r="C311" s="9" t="s">
        <v>65</v>
      </c>
      <c r="D311" s="32">
        <v>0</v>
      </c>
      <c r="E311" s="33"/>
    </row>
    <row r="312" spans="1:21" ht="19.899999999999999" customHeight="1">
      <c r="A312" s="28"/>
      <c r="B312" s="29"/>
      <c r="C312" s="9" t="s">
        <v>66</v>
      </c>
      <c r="D312" s="32">
        <v>0</v>
      </c>
      <c r="E312" s="33"/>
    </row>
    <row r="313" spans="1:21" ht="19.899999999999999" customHeight="1">
      <c r="A313" s="28"/>
      <c r="B313" s="29"/>
      <c r="C313" s="9" t="s">
        <v>67</v>
      </c>
      <c r="D313" s="32">
        <v>0</v>
      </c>
      <c r="E313" s="33"/>
    </row>
    <row r="314" spans="1:21" ht="10.9" customHeight="1">
      <c r="A314" s="28"/>
      <c r="B314" s="29"/>
      <c r="C314" s="9" t="s">
        <v>68</v>
      </c>
      <c r="D314" s="32">
        <v>0</v>
      </c>
      <c r="E314" s="33"/>
    </row>
    <row r="315" spans="1:21" ht="10.9" customHeight="1">
      <c r="A315" s="30"/>
      <c r="B315" s="31"/>
      <c r="C315" s="9" t="s">
        <v>69</v>
      </c>
      <c r="D315" s="32">
        <v>0</v>
      </c>
      <c r="E315" s="33"/>
    </row>
    <row r="319" spans="1:21" ht="10.9" customHeight="1">
      <c r="A319" s="8" t="s">
        <v>14</v>
      </c>
      <c r="B319" s="32">
        <v>81318</v>
      </c>
      <c r="C319" s="33"/>
      <c r="D319" s="8" t="s">
        <v>15</v>
      </c>
      <c r="E319" s="9" t="s">
        <v>235</v>
      </c>
    </row>
    <row r="320" spans="1:21" ht="15.2" customHeight="1">
      <c r="A320" s="8" t="s">
        <v>17</v>
      </c>
      <c r="B320" s="32" t="s">
        <v>8</v>
      </c>
      <c r="C320" s="33"/>
      <c r="D320" s="8" t="s">
        <v>18</v>
      </c>
      <c r="E320" s="9" t="s">
        <v>236</v>
      </c>
    </row>
    <row r="321" spans="1:21" ht="10.9" customHeight="1">
      <c r="A321" s="8" t="s">
        <v>20</v>
      </c>
      <c r="B321" s="32" t="s">
        <v>21</v>
      </c>
      <c r="C321" s="33"/>
      <c r="D321" s="8" t="s">
        <v>22</v>
      </c>
      <c r="E321" s="9">
        <v>12550</v>
      </c>
    </row>
    <row r="322" spans="1:21" ht="10.9" customHeight="1">
      <c r="A322" s="8" t="s">
        <v>23</v>
      </c>
      <c r="B322" s="32" t="s">
        <v>24</v>
      </c>
      <c r="C322" s="33"/>
      <c r="D322" s="8" t="s">
        <v>25</v>
      </c>
      <c r="E322" s="9">
        <v>507600</v>
      </c>
    </row>
    <row r="323" spans="1:21" ht="10.9" customHeight="1">
      <c r="A323" s="10" t="s">
        <v>26</v>
      </c>
      <c r="B323" s="32" t="s">
        <v>27</v>
      </c>
      <c r="C323" s="33"/>
      <c r="D323" s="10" t="s">
        <v>28</v>
      </c>
      <c r="E323" s="11">
        <v>44984</v>
      </c>
    </row>
    <row r="324" spans="1:21" ht="20.65" customHeight="1">
      <c r="A324" s="8" t="s">
        <v>29</v>
      </c>
      <c r="B324" s="32" t="s">
        <v>72</v>
      </c>
      <c r="C324" s="33"/>
      <c r="D324" s="8" t="s">
        <v>31</v>
      </c>
      <c r="E324" s="9" t="s">
        <v>32</v>
      </c>
    </row>
    <row r="325" spans="1:21" ht="17.100000000000001" customHeight="1">
      <c r="A325" s="36" t="s">
        <v>33</v>
      </c>
      <c r="B325" s="12" t="s">
        <v>237</v>
      </c>
      <c r="C325" s="13"/>
      <c r="D325" s="36" t="s">
        <v>35</v>
      </c>
      <c r="E325" s="39" t="s">
        <v>134</v>
      </c>
    </row>
    <row r="326" spans="1:21" ht="15.75" customHeight="1">
      <c r="A326" s="37"/>
      <c r="B326" s="12" t="s">
        <v>238</v>
      </c>
      <c r="C326" s="13"/>
      <c r="D326" s="37"/>
      <c r="E326" s="40"/>
    </row>
    <row r="327" spans="1:21" ht="10.9" customHeight="1">
      <c r="A327" s="38"/>
      <c r="B327" s="12" t="s">
        <v>136</v>
      </c>
      <c r="C327" s="13"/>
      <c r="D327" s="38"/>
      <c r="E327" s="41"/>
    </row>
    <row r="328" spans="1:21" ht="18" customHeight="1">
      <c r="A328" s="8" t="s">
        <v>39</v>
      </c>
      <c r="B328" s="14">
        <v>2016.9</v>
      </c>
      <c r="C328" s="13"/>
    </row>
    <row r="330" spans="1:21" ht="15.2" customHeight="1">
      <c r="A330" s="24" t="s">
        <v>40</v>
      </c>
      <c r="B330" s="24" t="s">
        <v>41</v>
      </c>
      <c r="C330" s="24" t="s">
        <v>42</v>
      </c>
      <c r="D330" s="24" t="s">
        <v>43</v>
      </c>
      <c r="E330" s="24" t="s">
        <v>44</v>
      </c>
      <c r="F330" s="48" t="s">
        <v>45</v>
      </c>
      <c r="G330" s="48" t="s">
        <v>46</v>
      </c>
      <c r="H330" s="48" t="s">
        <v>41</v>
      </c>
      <c r="I330" s="48" t="s">
        <v>47</v>
      </c>
      <c r="J330" s="48" t="s">
        <v>43</v>
      </c>
      <c r="K330" s="48" t="s">
        <v>48</v>
      </c>
      <c r="L330" s="52" t="s">
        <v>47</v>
      </c>
      <c r="M330" s="52" t="s">
        <v>49</v>
      </c>
      <c r="N330" s="15" t="s">
        <v>48</v>
      </c>
      <c r="O330" s="34" t="s">
        <v>51</v>
      </c>
      <c r="P330" s="34" t="s">
        <v>52</v>
      </c>
      <c r="Q330" s="24" t="s">
        <v>17</v>
      </c>
      <c r="R330" s="24" t="s">
        <v>53</v>
      </c>
      <c r="S330" s="24" t="s">
        <v>54</v>
      </c>
      <c r="T330" s="24" t="s">
        <v>55</v>
      </c>
      <c r="U330" s="24" t="s">
        <v>56</v>
      </c>
    </row>
    <row r="331" spans="1:21" ht="15.2" customHeight="1">
      <c r="A331" s="25"/>
      <c r="B331" s="25"/>
      <c r="C331" s="25"/>
      <c r="D331" s="25"/>
      <c r="E331" s="25"/>
      <c r="F331" s="49"/>
      <c r="G331" s="49"/>
      <c r="H331" s="49"/>
      <c r="I331" s="49"/>
      <c r="J331" s="49"/>
      <c r="K331" s="49"/>
      <c r="L331" s="53" t="s">
        <v>49</v>
      </c>
      <c r="M331" s="53" t="s">
        <v>48</v>
      </c>
      <c r="N331" s="16" t="s">
        <v>50</v>
      </c>
      <c r="O331" s="35"/>
      <c r="P331" s="35"/>
      <c r="Q331" s="25"/>
      <c r="R331" s="25"/>
      <c r="S331" s="25"/>
      <c r="T331" s="25"/>
      <c r="U331" s="25"/>
    </row>
    <row r="332" spans="1:21" ht="28.15" customHeight="1">
      <c r="A332" s="17">
        <v>1</v>
      </c>
      <c r="B332" s="17" t="s">
        <v>239</v>
      </c>
      <c r="C332" s="5"/>
      <c r="D332" s="17">
        <v>486000</v>
      </c>
      <c r="E332" s="5"/>
      <c r="F332" s="54"/>
      <c r="G332" s="51" t="s">
        <v>58</v>
      </c>
      <c r="H332" s="51" t="s">
        <v>240</v>
      </c>
      <c r="I332" s="51">
        <v>270</v>
      </c>
      <c r="J332" s="50">
        <v>1800</v>
      </c>
      <c r="K332" s="50">
        <v>486000</v>
      </c>
      <c r="L332" s="51">
        <v>237</v>
      </c>
      <c r="M332" s="50">
        <v>426600</v>
      </c>
      <c r="N332" s="18">
        <v>426600</v>
      </c>
      <c r="O332" s="19">
        <v>0</v>
      </c>
      <c r="P332" s="19">
        <v>0</v>
      </c>
      <c r="Q332" s="17" t="s">
        <v>60</v>
      </c>
      <c r="R332" s="17" t="s">
        <v>80</v>
      </c>
      <c r="S332" s="17" t="s">
        <v>62</v>
      </c>
      <c r="T332" s="5"/>
      <c r="U332" s="20" t="s">
        <v>63</v>
      </c>
    </row>
    <row r="333" spans="1:21" ht="28.15" customHeight="1">
      <c r="A333" s="17">
        <v>2</v>
      </c>
      <c r="B333" s="17" t="s">
        <v>101</v>
      </c>
      <c r="C333" s="5"/>
      <c r="D333" s="17">
        <v>21600</v>
      </c>
      <c r="E333" s="5"/>
      <c r="F333" s="54"/>
      <c r="G333" s="51" t="s">
        <v>58</v>
      </c>
      <c r="H333" s="51" t="s">
        <v>241</v>
      </c>
      <c r="I333" s="51">
        <v>24</v>
      </c>
      <c r="J333" s="51">
        <v>900</v>
      </c>
      <c r="K333" s="50">
        <v>21600</v>
      </c>
      <c r="L333" s="51">
        <v>24</v>
      </c>
      <c r="M333" s="50">
        <v>21600</v>
      </c>
      <c r="N333" s="18">
        <v>21600</v>
      </c>
      <c r="O333" s="19">
        <v>0</v>
      </c>
      <c r="P333" s="19">
        <v>0</v>
      </c>
      <c r="Q333" s="17" t="s">
        <v>60</v>
      </c>
      <c r="R333" s="17" t="s">
        <v>80</v>
      </c>
      <c r="S333" s="17" t="s">
        <v>62</v>
      </c>
      <c r="T333" s="5"/>
      <c r="U333" s="20" t="s">
        <v>63</v>
      </c>
    </row>
    <row r="334" spans="1:21" ht="19.899999999999999" customHeight="1">
      <c r="A334" s="26" t="s">
        <v>64</v>
      </c>
      <c r="B334" s="27"/>
      <c r="C334" s="9" t="s">
        <v>65</v>
      </c>
      <c r="D334" s="32">
        <v>0</v>
      </c>
      <c r="E334" s="33"/>
    </row>
    <row r="335" spans="1:21" ht="19.899999999999999" customHeight="1">
      <c r="A335" s="28"/>
      <c r="B335" s="29"/>
      <c r="C335" s="9" t="s">
        <v>66</v>
      </c>
      <c r="D335" s="32">
        <v>0</v>
      </c>
      <c r="E335" s="33"/>
    </row>
    <row r="336" spans="1:21" ht="19.899999999999999" customHeight="1">
      <c r="A336" s="28"/>
      <c r="B336" s="29"/>
      <c r="C336" s="9" t="s">
        <v>67</v>
      </c>
      <c r="D336" s="32">
        <v>0</v>
      </c>
      <c r="E336" s="33"/>
    </row>
    <row r="337" spans="1:5" ht="10.9" customHeight="1">
      <c r="A337" s="28"/>
      <c r="B337" s="29"/>
      <c r="C337" s="9" t="s">
        <v>68</v>
      </c>
      <c r="D337" s="32">
        <v>0</v>
      </c>
      <c r="E337" s="33"/>
    </row>
    <row r="338" spans="1:5" ht="10.9" customHeight="1">
      <c r="A338" s="30"/>
      <c r="B338" s="31"/>
      <c r="C338" s="9" t="s">
        <v>69</v>
      </c>
      <c r="D338" s="32">
        <v>0</v>
      </c>
      <c r="E338" s="33"/>
    </row>
    <row r="342" spans="1:5" ht="10.9" customHeight="1">
      <c r="A342" s="8" t="s">
        <v>14</v>
      </c>
      <c r="B342" s="32">
        <v>85138</v>
      </c>
      <c r="C342" s="33"/>
      <c r="D342" s="8" t="s">
        <v>15</v>
      </c>
      <c r="E342" s="9" t="s">
        <v>242</v>
      </c>
    </row>
    <row r="343" spans="1:5" ht="15.2" customHeight="1">
      <c r="A343" s="8" t="s">
        <v>17</v>
      </c>
      <c r="B343" s="32" t="s">
        <v>8</v>
      </c>
      <c r="C343" s="33"/>
      <c r="D343" s="8" t="s">
        <v>18</v>
      </c>
      <c r="E343" s="9" t="s">
        <v>91</v>
      </c>
    </row>
    <row r="344" spans="1:5" ht="10.9" customHeight="1">
      <c r="A344" s="8" t="s">
        <v>20</v>
      </c>
      <c r="B344" s="32" t="s">
        <v>21</v>
      </c>
      <c r="C344" s="33"/>
      <c r="D344" s="8" t="s">
        <v>22</v>
      </c>
      <c r="E344" s="9">
        <v>12236</v>
      </c>
    </row>
    <row r="345" spans="1:5" ht="10.9" customHeight="1">
      <c r="A345" s="8" t="s">
        <v>23</v>
      </c>
      <c r="B345" s="32" t="s">
        <v>24</v>
      </c>
      <c r="C345" s="33"/>
      <c r="D345" s="8" t="s">
        <v>25</v>
      </c>
      <c r="E345" s="9">
        <v>1329500</v>
      </c>
    </row>
    <row r="346" spans="1:5" ht="10.9" customHeight="1">
      <c r="A346" s="10" t="s">
        <v>26</v>
      </c>
      <c r="B346" s="32" t="s">
        <v>27</v>
      </c>
      <c r="C346" s="33"/>
      <c r="D346" s="10" t="s">
        <v>28</v>
      </c>
      <c r="E346" s="11">
        <v>45085</v>
      </c>
    </row>
    <row r="347" spans="1:5" ht="20.65" customHeight="1">
      <c r="A347" s="8" t="s">
        <v>29</v>
      </c>
      <c r="B347" s="32" t="s">
        <v>214</v>
      </c>
      <c r="C347" s="33"/>
      <c r="D347" s="8" t="s">
        <v>31</v>
      </c>
      <c r="E347" s="9" t="s">
        <v>32</v>
      </c>
    </row>
    <row r="348" spans="1:5" ht="17.100000000000001" customHeight="1">
      <c r="A348" s="36" t="s">
        <v>33</v>
      </c>
      <c r="B348" s="12" t="s">
        <v>243</v>
      </c>
      <c r="C348" s="13"/>
      <c r="D348" s="36" t="s">
        <v>35</v>
      </c>
      <c r="E348" s="39" t="s">
        <v>75</v>
      </c>
    </row>
    <row r="349" spans="1:5" ht="15.75" customHeight="1">
      <c r="A349" s="37"/>
      <c r="B349" s="12" t="s">
        <v>244</v>
      </c>
      <c r="C349" s="13"/>
      <c r="D349" s="37"/>
      <c r="E349" s="40"/>
    </row>
    <row r="350" spans="1:5" ht="10.9" customHeight="1">
      <c r="A350" s="38"/>
      <c r="B350" s="12" t="s">
        <v>245</v>
      </c>
      <c r="C350" s="13"/>
      <c r="D350" s="38"/>
      <c r="E350" s="41"/>
    </row>
    <row r="351" spans="1:5" ht="18" customHeight="1">
      <c r="A351" s="8" t="s">
        <v>39</v>
      </c>
      <c r="B351" s="21"/>
      <c r="C351" s="13"/>
    </row>
    <row r="353" spans="1:21" ht="15.2" customHeight="1">
      <c r="A353" s="24" t="s">
        <v>40</v>
      </c>
      <c r="B353" s="24" t="s">
        <v>41</v>
      </c>
      <c r="C353" s="24" t="s">
        <v>42</v>
      </c>
      <c r="D353" s="24" t="s">
        <v>43</v>
      </c>
      <c r="E353" s="24" t="s">
        <v>44</v>
      </c>
      <c r="F353" s="48" t="s">
        <v>45</v>
      </c>
      <c r="G353" s="48" t="s">
        <v>46</v>
      </c>
      <c r="H353" s="48" t="s">
        <v>41</v>
      </c>
      <c r="I353" s="48" t="s">
        <v>47</v>
      </c>
      <c r="J353" s="48" t="s">
        <v>43</v>
      </c>
      <c r="K353" s="48" t="s">
        <v>48</v>
      </c>
      <c r="L353" s="52" t="s">
        <v>47</v>
      </c>
      <c r="M353" s="52" t="s">
        <v>49</v>
      </c>
      <c r="N353" s="15" t="s">
        <v>48</v>
      </c>
      <c r="O353" s="34" t="s">
        <v>51</v>
      </c>
      <c r="P353" s="34" t="s">
        <v>52</v>
      </c>
      <c r="Q353" s="24" t="s">
        <v>17</v>
      </c>
      <c r="R353" s="24" t="s">
        <v>53</v>
      </c>
      <c r="S353" s="24" t="s">
        <v>54</v>
      </c>
      <c r="T353" s="24" t="s">
        <v>55</v>
      </c>
      <c r="U353" s="24" t="s">
        <v>56</v>
      </c>
    </row>
    <row r="354" spans="1:21" ht="15.2" customHeight="1">
      <c r="A354" s="25"/>
      <c r="B354" s="25"/>
      <c r="C354" s="25"/>
      <c r="D354" s="25"/>
      <c r="E354" s="25"/>
      <c r="F354" s="49"/>
      <c r="G354" s="49"/>
      <c r="H354" s="49"/>
      <c r="I354" s="49"/>
      <c r="J354" s="49"/>
      <c r="K354" s="49"/>
      <c r="L354" s="53" t="s">
        <v>49</v>
      </c>
      <c r="M354" s="53" t="s">
        <v>48</v>
      </c>
      <c r="N354" s="16" t="s">
        <v>50</v>
      </c>
      <c r="O354" s="35"/>
      <c r="P354" s="35"/>
      <c r="Q354" s="25"/>
      <c r="R354" s="25"/>
      <c r="S354" s="25"/>
      <c r="T354" s="25"/>
      <c r="U354" s="25"/>
    </row>
    <row r="355" spans="1:21" ht="28.15" customHeight="1">
      <c r="A355" s="17">
        <v>1</v>
      </c>
      <c r="B355" s="17" t="s">
        <v>96</v>
      </c>
      <c r="C355" s="5"/>
      <c r="D355" s="17">
        <v>1329500</v>
      </c>
      <c r="E355" s="5"/>
      <c r="F355" s="54"/>
      <c r="G355" s="51" t="s">
        <v>58</v>
      </c>
      <c r="H355" s="51" t="s">
        <v>246</v>
      </c>
      <c r="I355" s="51">
        <v>2500</v>
      </c>
      <c r="J355" s="51">
        <v>125</v>
      </c>
      <c r="K355" s="50">
        <v>312500</v>
      </c>
      <c r="L355" s="51">
        <v>0</v>
      </c>
      <c r="M355" s="51">
        <v>0</v>
      </c>
      <c r="N355" s="17">
        <v>0</v>
      </c>
      <c r="O355" s="7"/>
      <c r="P355" s="7"/>
      <c r="Q355" s="17" t="s">
        <v>60</v>
      </c>
      <c r="R355" s="17" t="s">
        <v>219</v>
      </c>
      <c r="S355" s="17" t="s">
        <v>62</v>
      </c>
      <c r="T355" s="5"/>
      <c r="U355" s="20" t="s">
        <v>208</v>
      </c>
    </row>
    <row r="356" spans="1:21" ht="28.15" customHeight="1">
      <c r="A356" s="17">
        <v>1</v>
      </c>
      <c r="B356" s="17" t="s">
        <v>96</v>
      </c>
      <c r="C356" s="5"/>
      <c r="D356" s="17">
        <v>1329500</v>
      </c>
      <c r="E356" s="5"/>
      <c r="F356" s="54"/>
      <c r="G356" s="51" t="s">
        <v>58</v>
      </c>
      <c r="H356" s="51" t="s">
        <v>247</v>
      </c>
      <c r="I356" s="51">
        <v>600</v>
      </c>
      <c r="J356" s="51">
        <v>70</v>
      </c>
      <c r="K356" s="50">
        <v>42000</v>
      </c>
      <c r="L356" s="51">
        <v>0</v>
      </c>
      <c r="M356" s="51">
        <v>0</v>
      </c>
      <c r="N356" s="17">
        <v>0</v>
      </c>
      <c r="O356" s="7"/>
      <c r="P356" s="7"/>
      <c r="Q356" s="17" t="s">
        <v>60</v>
      </c>
      <c r="R356" s="17" t="s">
        <v>219</v>
      </c>
      <c r="S356" s="17" t="s">
        <v>62</v>
      </c>
      <c r="T356" s="5"/>
      <c r="U356" s="20" t="s">
        <v>208</v>
      </c>
    </row>
    <row r="357" spans="1:21" ht="28.15" customHeight="1">
      <c r="A357" s="17">
        <v>1</v>
      </c>
      <c r="B357" s="17" t="s">
        <v>96</v>
      </c>
      <c r="C357" s="5"/>
      <c r="D357" s="17">
        <v>1329500</v>
      </c>
      <c r="E357" s="5"/>
      <c r="F357" s="54"/>
      <c r="G357" s="51" t="s">
        <v>58</v>
      </c>
      <c r="H357" s="51" t="s">
        <v>248</v>
      </c>
      <c r="I357" s="51">
        <v>1500</v>
      </c>
      <c r="J357" s="51">
        <v>290</v>
      </c>
      <c r="K357" s="50">
        <v>435000</v>
      </c>
      <c r="L357" s="51">
        <v>0</v>
      </c>
      <c r="M357" s="51">
        <v>0</v>
      </c>
      <c r="N357" s="17">
        <v>0</v>
      </c>
      <c r="O357" s="7"/>
      <c r="P357" s="7"/>
      <c r="Q357" s="17" t="s">
        <v>60</v>
      </c>
      <c r="R357" s="17" t="s">
        <v>219</v>
      </c>
      <c r="S357" s="17" t="s">
        <v>62</v>
      </c>
      <c r="T357" s="5"/>
      <c r="U357" s="20" t="s">
        <v>208</v>
      </c>
    </row>
    <row r="358" spans="1:21" ht="28.15" customHeight="1">
      <c r="A358" s="17">
        <v>1</v>
      </c>
      <c r="B358" s="17" t="s">
        <v>96</v>
      </c>
      <c r="C358" s="5"/>
      <c r="D358" s="17">
        <v>1329500</v>
      </c>
      <c r="E358" s="5"/>
      <c r="F358" s="54"/>
      <c r="G358" s="51" t="s">
        <v>58</v>
      </c>
      <c r="H358" s="51" t="s">
        <v>249</v>
      </c>
      <c r="I358" s="51">
        <v>2000</v>
      </c>
      <c r="J358" s="51">
        <v>270</v>
      </c>
      <c r="K358" s="50">
        <v>540000</v>
      </c>
      <c r="L358" s="51">
        <v>0</v>
      </c>
      <c r="M358" s="51">
        <v>0</v>
      </c>
      <c r="N358" s="17">
        <v>0</v>
      </c>
      <c r="O358" s="7"/>
      <c r="P358" s="7"/>
      <c r="Q358" s="17" t="s">
        <v>60</v>
      </c>
      <c r="R358" s="17" t="s">
        <v>219</v>
      </c>
      <c r="S358" s="17" t="s">
        <v>62</v>
      </c>
      <c r="T358" s="5"/>
      <c r="U358" s="20" t="s">
        <v>208</v>
      </c>
    </row>
    <row r="359" spans="1:21" ht="19.899999999999999" customHeight="1">
      <c r="A359" s="26" t="s">
        <v>64</v>
      </c>
      <c r="B359" s="27"/>
      <c r="C359" s="9" t="s">
        <v>65</v>
      </c>
      <c r="D359" s="32">
        <v>0</v>
      </c>
      <c r="E359" s="33"/>
    </row>
    <row r="360" spans="1:21" ht="19.899999999999999" customHeight="1">
      <c r="A360" s="28"/>
      <c r="B360" s="29"/>
      <c r="C360" s="9" t="s">
        <v>66</v>
      </c>
      <c r="D360" s="32">
        <v>0</v>
      </c>
      <c r="E360" s="33"/>
    </row>
    <row r="361" spans="1:21" ht="19.899999999999999" customHeight="1">
      <c r="A361" s="28"/>
      <c r="B361" s="29"/>
      <c r="C361" s="9" t="s">
        <v>67</v>
      </c>
      <c r="D361" s="32">
        <v>0</v>
      </c>
      <c r="E361" s="33"/>
    </row>
    <row r="362" spans="1:21" ht="10.9" customHeight="1">
      <c r="A362" s="28"/>
      <c r="B362" s="29"/>
      <c r="C362" s="9" t="s">
        <v>68</v>
      </c>
      <c r="D362" s="32">
        <v>0</v>
      </c>
      <c r="E362" s="33"/>
    </row>
    <row r="363" spans="1:21" ht="10.9" customHeight="1">
      <c r="A363" s="30"/>
      <c r="B363" s="31"/>
      <c r="C363" s="9" t="s">
        <v>69</v>
      </c>
      <c r="D363" s="32">
        <v>0</v>
      </c>
      <c r="E363" s="33"/>
    </row>
    <row r="367" spans="1:21" ht="10.9" customHeight="1">
      <c r="A367" s="8" t="s">
        <v>14</v>
      </c>
      <c r="B367" s="32">
        <v>88023</v>
      </c>
      <c r="C367" s="33"/>
      <c r="D367" s="8" t="s">
        <v>15</v>
      </c>
      <c r="E367" s="9" t="s">
        <v>250</v>
      </c>
    </row>
    <row r="368" spans="1:21" ht="15.2" customHeight="1">
      <c r="A368" s="8" t="s">
        <v>17</v>
      </c>
      <c r="B368" s="32" t="s">
        <v>8</v>
      </c>
      <c r="C368" s="33"/>
      <c r="D368" s="8" t="s">
        <v>18</v>
      </c>
      <c r="E368" s="9" t="s">
        <v>200</v>
      </c>
    </row>
    <row r="369" spans="1:21" ht="10.9" customHeight="1">
      <c r="A369" s="8" t="s">
        <v>20</v>
      </c>
      <c r="B369" s="32" t="s">
        <v>21</v>
      </c>
      <c r="C369" s="33"/>
      <c r="D369" s="8" t="s">
        <v>22</v>
      </c>
      <c r="E369" s="9">
        <v>12599</v>
      </c>
    </row>
    <row r="370" spans="1:21" ht="10.9" customHeight="1">
      <c r="A370" s="8" t="s">
        <v>23</v>
      </c>
      <c r="B370" s="32" t="s">
        <v>24</v>
      </c>
      <c r="C370" s="33"/>
      <c r="D370" s="8" t="s">
        <v>25</v>
      </c>
      <c r="E370" s="9">
        <v>1188000</v>
      </c>
    </row>
    <row r="371" spans="1:21" ht="10.9" customHeight="1">
      <c r="A371" s="10" t="s">
        <v>26</v>
      </c>
      <c r="B371" s="32" t="s">
        <v>27</v>
      </c>
      <c r="C371" s="33"/>
      <c r="D371" s="10" t="s">
        <v>28</v>
      </c>
      <c r="E371" s="11">
        <v>45162</v>
      </c>
    </row>
    <row r="372" spans="1:21" ht="20.65" customHeight="1">
      <c r="A372" s="8" t="s">
        <v>29</v>
      </c>
      <c r="B372" s="32" t="s">
        <v>251</v>
      </c>
      <c r="C372" s="33"/>
      <c r="D372" s="8" t="s">
        <v>31</v>
      </c>
      <c r="E372" s="9" t="s">
        <v>144</v>
      </c>
    </row>
    <row r="373" spans="1:21" ht="17.100000000000001" customHeight="1">
      <c r="A373" s="36" t="s">
        <v>33</v>
      </c>
      <c r="B373" s="12" t="s">
        <v>252</v>
      </c>
      <c r="C373" s="13"/>
      <c r="D373" s="36" t="s">
        <v>35</v>
      </c>
      <c r="E373" s="39" t="s">
        <v>146</v>
      </c>
    </row>
    <row r="374" spans="1:21" ht="15.75" customHeight="1">
      <c r="A374" s="37"/>
      <c r="B374" s="12" t="s">
        <v>37</v>
      </c>
      <c r="C374" s="13"/>
      <c r="D374" s="37"/>
      <c r="E374" s="40"/>
    </row>
    <row r="375" spans="1:21" ht="10.9" customHeight="1">
      <c r="A375" s="38"/>
      <c r="B375" s="12" t="s">
        <v>136</v>
      </c>
      <c r="C375" s="13"/>
      <c r="D375" s="38"/>
      <c r="E375" s="41"/>
    </row>
    <row r="376" spans="1:21" ht="18" customHeight="1">
      <c r="A376" s="8" t="s">
        <v>39</v>
      </c>
      <c r="B376" s="14">
        <v>3857.61</v>
      </c>
      <c r="C376" s="13"/>
    </row>
    <row r="378" spans="1:21" ht="15.2" customHeight="1">
      <c r="A378" s="24" t="s">
        <v>40</v>
      </c>
      <c r="B378" s="24" t="s">
        <v>41</v>
      </c>
      <c r="C378" s="24" t="s">
        <v>42</v>
      </c>
      <c r="D378" s="24" t="s">
        <v>43</v>
      </c>
      <c r="E378" s="24" t="s">
        <v>44</v>
      </c>
      <c r="F378" s="48" t="s">
        <v>45</v>
      </c>
      <c r="G378" s="48" t="s">
        <v>46</v>
      </c>
      <c r="H378" s="48" t="s">
        <v>41</v>
      </c>
      <c r="I378" s="48" t="s">
        <v>47</v>
      </c>
      <c r="J378" s="48" t="s">
        <v>43</v>
      </c>
      <c r="K378" s="48" t="s">
        <v>48</v>
      </c>
      <c r="L378" s="52" t="s">
        <v>47</v>
      </c>
      <c r="M378" s="52" t="s">
        <v>49</v>
      </c>
      <c r="N378" s="15" t="s">
        <v>48</v>
      </c>
      <c r="O378" s="34" t="s">
        <v>51</v>
      </c>
      <c r="P378" s="34" t="s">
        <v>52</v>
      </c>
      <c r="Q378" s="24" t="s">
        <v>17</v>
      </c>
      <c r="R378" s="24" t="s">
        <v>53</v>
      </c>
      <c r="S378" s="24" t="s">
        <v>54</v>
      </c>
      <c r="T378" s="24" t="s">
        <v>55</v>
      </c>
      <c r="U378" s="24" t="s">
        <v>56</v>
      </c>
    </row>
    <row r="379" spans="1:21" ht="15.2" customHeight="1">
      <c r="A379" s="25"/>
      <c r="B379" s="25"/>
      <c r="C379" s="25"/>
      <c r="D379" s="25"/>
      <c r="E379" s="25"/>
      <c r="F379" s="49"/>
      <c r="G379" s="49"/>
      <c r="H379" s="49"/>
      <c r="I379" s="49"/>
      <c r="J379" s="49"/>
      <c r="K379" s="49"/>
      <c r="L379" s="53" t="s">
        <v>49</v>
      </c>
      <c r="M379" s="53" t="s">
        <v>48</v>
      </c>
      <c r="N379" s="16" t="s">
        <v>50</v>
      </c>
      <c r="O379" s="35"/>
      <c r="P379" s="35"/>
      <c r="Q379" s="25"/>
      <c r="R379" s="25"/>
      <c r="S379" s="25"/>
      <c r="T379" s="25"/>
      <c r="U379" s="25"/>
    </row>
    <row r="380" spans="1:21" ht="28.15" customHeight="1">
      <c r="A380" s="17">
        <v>1</v>
      </c>
      <c r="B380" s="17" t="s">
        <v>147</v>
      </c>
      <c r="C380" s="5"/>
      <c r="D380" s="17">
        <v>252000</v>
      </c>
      <c r="E380" s="5"/>
      <c r="F380" s="54"/>
      <c r="G380" s="51" t="s">
        <v>58</v>
      </c>
      <c r="H380" s="51" t="s">
        <v>253</v>
      </c>
      <c r="I380" s="51">
        <v>60</v>
      </c>
      <c r="J380" s="50">
        <v>1600</v>
      </c>
      <c r="K380" s="50">
        <v>96000</v>
      </c>
      <c r="L380" s="51">
        <v>60</v>
      </c>
      <c r="M380" s="50">
        <v>96000</v>
      </c>
      <c r="N380" s="18">
        <v>96000</v>
      </c>
      <c r="O380" s="19">
        <v>14</v>
      </c>
      <c r="P380" s="19">
        <v>13440</v>
      </c>
      <c r="Q380" s="17" t="s">
        <v>60</v>
      </c>
      <c r="R380" s="17" t="s">
        <v>173</v>
      </c>
      <c r="S380" s="17" t="s">
        <v>62</v>
      </c>
      <c r="T380" s="5"/>
      <c r="U380" s="20" t="s">
        <v>103</v>
      </c>
    </row>
    <row r="381" spans="1:21" ht="28.15" customHeight="1">
      <c r="A381" s="17">
        <v>1</v>
      </c>
      <c r="B381" s="17" t="s">
        <v>147</v>
      </c>
      <c r="C381" s="5"/>
      <c r="D381" s="17">
        <v>252000</v>
      </c>
      <c r="E381" s="5"/>
      <c r="F381" s="54"/>
      <c r="G381" s="51" t="s">
        <v>58</v>
      </c>
      <c r="H381" s="51" t="s">
        <v>254</v>
      </c>
      <c r="I381" s="51">
        <v>60</v>
      </c>
      <c r="J381" s="50">
        <v>2600</v>
      </c>
      <c r="K381" s="50">
        <v>156000</v>
      </c>
      <c r="L381" s="51">
        <v>0</v>
      </c>
      <c r="M381" s="51">
        <v>0</v>
      </c>
      <c r="N381" s="17">
        <v>0</v>
      </c>
      <c r="O381" s="7"/>
      <c r="P381" s="7"/>
      <c r="Q381" s="17" t="s">
        <v>60</v>
      </c>
      <c r="R381" s="17" t="s">
        <v>173</v>
      </c>
      <c r="S381" s="17" t="s">
        <v>62</v>
      </c>
      <c r="T381" s="5"/>
      <c r="U381" s="20" t="s">
        <v>103</v>
      </c>
    </row>
    <row r="382" spans="1:21" ht="28.15" customHeight="1">
      <c r="A382" s="17">
        <v>2</v>
      </c>
      <c r="B382" s="17" t="s">
        <v>170</v>
      </c>
      <c r="C382" s="5"/>
      <c r="D382" s="17">
        <v>480000</v>
      </c>
      <c r="E382" s="5"/>
      <c r="F382" s="54"/>
      <c r="G382" s="51" t="s">
        <v>58</v>
      </c>
      <c r="H382" s="51" t="s">
        <v>255</v>
      </c>
      <c r="I382" s="51">
        <v>300</v>
      </c>
      <c r="J382" s="50">
        <v>1600</v>
      </c>
      <c r="K382" s="50">
        <v>480000</v>
      </c>
      <c r="L382" s="51">
        <v>241.16499999999999</v>
      </c>
      <c r="M382" s="50">
        <v>385864</v>
      </c>
      <c r="N382" s="18">
        <v>385864</v>
      </c>
      <c r="O382" s="19">
        <v>14</v>
      </c>
      <c r="P382" s="19">
        <v>54020.959999999999</v>
      </c>
      <c r="Q382" s="17" t="s">
        <v>60</v>
      </c>
      <c r="R382" s="17" t="s">
        <v>173</v>
      </c>
      <c r="S382" s="17" t="s">
        <v>62</v>
      </c>
      <c r="T382" s="5"/>
      <c r="U382" s="20" t="s">
        <v>103</v>
      </c>
    </row>
    <row r="383" spans="1:21" ht="28.15" customHeight="1">
      <c r="A383" s="17">
        <v>3</v>
      </c>
      <c r="B383" s="17" t="s">
        <v>256</v>
      </c>
      <c r="C383" s="5"/>
      <c r="D383" s="17">
        <v>228000</v>
      </c>
      <c r="E383" s="5"/>
      <c r="F383" s="54"/>
      <c r="G383" s="51" t="s">
        <v>58</v>
      </c>
      <c r="H383" s="51" t="s">
        <v>257</v>
      </c>
      <c r="I383" s="51">
        <v>120</v>
      </c>
      <c r="J383" s="50">
        <v>1900</v>
      </c>
      <c r="K383" s="50">
        <v>228000</v>
      </c>
      <c r="L383" s="51">
        <v>120</v>
      </c>
      <c r="M383" s="50">
        <v>228000</v>
      </c>
      <c r="N383" s="18">
        <v>228000</v>
      </c>
      <c r="O383" s="19">
        <v>14</v>
      </c>
      <c r="P383" s="19">
        <v>31920</v>
      </c>
      <c r="Q383" s="17" t="s">
        <v>60</v>
      </c>
      <c r="R383" s="17" t="s">
        <v>159</v>
      </c>
      <c r="S383" s="17" t="s">
        <v>62</v>
      </c>
      <c r="T383" s="5"/>
      <c r="U383" s="20" t="s">
        <v>103</v>
      </c>
    </row>
    <row r="384" spans="1:21" ht="28.15" customHeight="1">
      <c r="A384" s="17">
        <v>4</v>
      </c>
      <c r="B384" s="17" t="s">
        <v>175</v>
      </c>
      <c r="C384" s="5"/>
      <c r="D384" s="17">
        <v>228000</v>
      </c>
      <c r="E384" s="5"/>
      <c r="F384" s="54"/>
      <c r="G384" s="51" t="s">
        <v>58</v>
      </c>
      <c r="H384" s="51" t="s">
        <v>258</v>
      </c>
      <c r="I384" s="51">
        <v>120</v>
      </c>
      <c r="J384" s="50">
        <v>1900</v>
      </c>
      <c r="K384" s="50">
        <v>228000</v>
      </c>
      <c r="L384" s="51">
        <v>108.57</v>
      </c>
      <c r="M384" s="50">
        <v>206283</v>
      </c>
      <c r="N384" s="18">
        <v>206283</v>
      </c>
      <c r="O384" s="19">
        <v>14</v>
      </c>
      <c r="P384" s="19">
        <v>28879.62</v>
      </c>
      <c r="Q384" s="17" t="s">
        <v>60</v>
      </c>
      <c r="R384" s="17" t="s">
        <v>159</v>
      </c>
      <c r="S384" s="17" t="s">
        <v>62</v>
      </c>
      <c r="T384" s="5"/>
      <c r="U384" s="20" t="s">
        <v>103</v>
      </c>
    </row>
    <row r="385" spans="1:5" ht="19.899999999999999" customHeight="1">
      <c r="A385" s="26" t="s">
        <v>64</v>
      </c>
      <c r="B385" s="27"/>
      <c r="C385" s="9" t="s">
        <v>65</v>
      </c>
      <c r="D385" s="32">
        <v>0</v>
      </c>
      <c r="E385" s="33"/>
    </row>
    <row r="386" spans="1:5" ht="19.899999999999999" customHeight="1">
      <c r="A386" s="28"/>
      <c r="B386" s="29"/>
      <c r="C386" s="9" t="s">
        <v>66</v>
      </c>
      <c r="D386" s="32">
        <v>0</v>
      </c>
      <c r="E386" s="33"/>
    </row>
    <row r="387" spans="1:5" ht="19.899999999999999" customHeight="1">
      <c r="A387" s="28"/>
      <c r="B387" s="29"/>
      <c r="C387" s="9" t="s">
        <v>67</v>
      </c>
      <c r="D387" s="32">
        <v>0</v>
      </c>
      <c r="E387" s="33"/>
    </row>
    <row r="388" spans="1:5" ht="10.9" customHeight="1">
      <c r="A388" s="28"/>
      <c r="B388" s="29"/>
      <c r="C388" s="9" t="s">
        <v>68</v>
      </c>
      <c r="D388" s="32">
        <v>0</v>
      </c>
      <c r="E388" s="33"/>
    </row>
    <row r="389" spans="1:5" ht="10.9" customHeight="1">
      <c r="A389" s="30"/>
      <c r="B389" s="31"/>
      <c r="C389" s="9" t="s">
        <v>69</v>
      </c>
      <c r="D389" s="32">
        <v>0</v>
      </c>
      <c r="E389" s="33"/>
    </row>
    <row r="393" spans="1:5" ht="10.9" customHeight="1">
      <c r="A393" s="8" t="s">
        <v>14</v>
      </c>
      <c r="B393" s="32">
        <v>88495</v>
      </c>
      <c r="C393" s="33"/>
      <c r="D393" s="8" t="s">
        <v>15</v>
      </c>
      <c r="E393" s="9" t="s">
        <v>259</v>
      </c>
    </row>
    <row r="394" spans="1:5" ht="15.2" customHeight="1">
      <c r="A394" s="8" t="s">
        <v>17</v>
      </c>
      <c r="B394" s="32" t="s">
        <v>8</v>
      </c>
      <c r="C394" s="33"/>
      <c r="D394" s="8" t="s">
        <v>18</v>
      </c>
      <c r="E394" s="9" t="s">
        <v>260</v>
      </c>
    </row>
    <row r="395" spans="1:5" ht="10.9" customHeight="1">
      <c r="A395" s="8" t="s">
        <v>20</v>
      </c>
      <c r="B395" s="32" t="s">
        <v>21</v>
      </c>
      <c r="C395" s="33"/>
      <c r="D395" s="8" t="s">
        <v>22</v>
      </c>
      <c r="E395" s="9">
        <v>9333</v>
      </c>
    </row>
    <row r="396" spans="1:5" ht="10.9" customHeight="1">
      <c r="A396" s="8" t="s">
        <v>23</v>
      </c>
      <c r="B396" s="32" t="s">
        <v>24</v>
      </c>
      <c r="C396" s="33"/>
      <c r="D396" s="8" t="s">
        <v>25</v>
      </c>
      <c r="E396" s="9">
        <v>1990000</v>
      </c>
    </row>
    <row r="397" spans="1:5" ht="10.9" customHeight="1">
      <c r="A397" s="10" t="s">
        <v>26</v>
      </c>
      <c r="B397" s="32" t="s">
        <v>27</v>
      </c>
      <c r="C397" s="33"/>
      <c r="D397" s="10" t="s">
        <v>28</v>
      </c>
      <c r="E397" s="11">
        <v>45174</v>
      </c>
    </row>
    <row r="398" spans="1:5" ht="20.65" customHeight="1">
      <c r="A398" s="8" t="s">
        <v>29</v>
      </c>
      <c r="B398" s="32" t="s">
        <v>261</v>
      </c>
      <c r="C398" s="33"/>
      <c r="D398" s="8" t="s">
        <v>31</v>
      </c>
      <c r="E398" s="9" t="s">
        <v>32</v>
      </c>
    </row>
    <row r="399" spans="1:5" ht="17.100000000000001" customHeight="1">
      <c r="A399" s="36" t="s">
        <v>33</v>
      </c>
      <c r="B399" s="12" t="s">
        <v>243</v>
      </c>
      <c r="C399" s="13"/>
      <c r="D399" s="36" t="s">
        <v>35</v>
      </c>
      <c r="E399" s="39" t="s">
        <v>262</v>
      </c>
    </row>
    <row r="400" spans="1:5" ht="15.75" customHeight="1">
      <c r="A400" s="37"/>
      <c r="B400" s="12" t="s">
        <v>244</v>
      </c>
      <c r="C400" s="13"/>
      <c r="D400" s="37"/>
      <c r="E400" s="40"/>
    </row>
    <row r="401" spans="1:21" ht="10.9" customHeight="1">
      <c r="A401" s="38"/>
      <c r="B401" s="12" t="s">
        <v>245</v>
      </c>
      <c r="C401" s="13"/>
      <c r="D401" s="38"/>
      <c r="E401" s="41"/>
    </row>
    <row r="402" spans="1:21" ht="18" customHeight="1">
      <c r="A402" s="8" t="s">
        <v>39</v>
      </c>
      <c r="B402" s="21"/>
      <c r="C402" s="13"/>
    </row>
    <row r="404" spans="1:21" ht="15.2" customHeight="1">
      <c r="A404" s="24" t="s">
        <v>40</v>
      </c>
      <c r="B404" s="24" t="s">
        <v>41</v>
      </c>
      <c r="C404" s="24" t="s">
        <v>42</v>
      </c>
      <c r="D404" s="24" t="s">
        <v>43</v>
      </c>
      <c r="E404" s="24" t="s">
        <v>44</v>
      </c>
      <c r="F404" s="48" t="s">
        <v>45</v>
      </c>
      <c r="G404" s="48" t="s">
        <v>46</v>
      </c>
      <c r="H404" s="48" t="s">
        <v>41</v>
      </c>
      <c r="I404" s="48" t="s">
        <v>47</v>
      </c>
      <c r="J404" s="48" t="s">
        <v>43</v>
      </c>
      <c r="K404" s="48" t="s">
        <v>48</v>
      </c>
      <c r="L404" s="52" t="s">
        <v>47</v>
      </c>
      <c r="M404" s="52" t="s">
        <v>49</v>
      </c>
      <c r="N404" s="15" t="s">
        <v>48</v>
      </c>
      <c r="O404" s="34" t="s">
        <v>51</v>
      </c>
      <c r="P404" s="34" t="s">
        <v>52</v>
      </c>
      <c r="Q404" s="24" t="s">
        <v>17</v>
      </c>
      <c r="R404" s="24" t="s">
        <v>53</v>
      </c>
      <c r="S404" s="24" t="s">
        <v>54</v>
      </c>
      <c r="T404" s="24" t="s">
        <v>55</v>
      </c>
      <c r="U404" s="24" t="s">
        <v>56</v>
      </c>
    </row>
    <row r="405" spans="1:21" ht="15.2" customHeight="1">
      <c r="A405" s="25"/>
      <c r="B405" s="25"/>
      <c r="C405" s="25"/>
      <c r="D405" s="25"/>
      <c r="E405" s="25"/>
      <c r="F405" s="49"/>
      <c r="G405" s="49"/>
      <c r="H405" s="49"/>
      <c r="I405" s="49"/>
      <c r="J405" s="49"/>
      <c r="K405" s="49"/>
      <c r="L405" s="53" t="s">
        <v>49</v>
      </c>
      <c r="M405" s="53" t="s">
        <v>48</v>
      </c>
      <c r="N405" s="16" t="s">
        <v>50</v>
      </c>
      <c r="O405" s="35"/>
      <c r="P405" s="35"/>
      <c r="Q405" s="25"/>
      <c r="R405" s="25"/>
      <c r="S405" s="25"/>
      <c r="T405" s="25"/>
      <c r="U405" s="25"/>
    </row>
    <row r="406" spans="1:21" ht="28.15" customHeight="1">
      <c r="A406" s="17">
        <v>1</v>
      </c>
      <c r="B406" s="17" t="s">
        <v>263</v>
      </c>
      <c r="C406" s="5"/>
      <c r="D406" s="17">
        <v>1990000</v>
      </c>
      <c r="E406" s="5"/>
      <c r="F406" s="54"/>
      <c r="G406" s="51" t="s">
        <v>58</v>
      </c>
      <c r="H406" s="51" t="s">
        <v>264</v>
      </c>
      <c r="I406" s="51">
        <v>7960</v>
      </c>
      <c r="J406" s="51">
        <v>250</v>
      </c>
      <c r="K406" s="50">
        <v>1990000</v>
      </c>
      <c r="L406" s="51">
        <v>0</v>
      </c>
      <c r="M406" s="51">
        <v>0</v>
      </c>
      <c r="N406" s="17">
        <v>0</v>
      </c>
      <c r="O406" s="7"/>
      <c r="P406" s="7"/>
      <c r="Q406" s="17" t="s">
        <v>60</v>
      </c>
      <c r="R406" s="17" t="s">
        <v>265</v>
      </c>
      <c r="S406" s="17" t="s">
        <v>62</v>
      </c>
      <c r="T406" s="5"/>
      <c r="U406" s="20" t="s">
        <v>208</v>
      </c>
    </row>
    <row r="407" spans="1:21" ht="19.899999999999999" customHeight="1">
      <c r="A407" s="26" t="s">
        <v>64</v>
      </c>
      <c r="B407" s="27"/>
      <c r="C407" s="9" t="s">
        <v>65</v>
      </c>
      <c r="D407" s="32">
        <v>0</v>
      </c>
      <c r="E407" s="33"/>
    </row>
    <row r="408" spans="1:21" ht="19.899999999999999" customHeight="1">
      <c r="A408" s="28"/>
      <c r="B408" s="29"/>
      <c r="C408" s="9" t="s">
        <v>66</v>
      </c>
      <c r="D408" s="32">
        <v>0</v>
      </c>
      <c r="E408" s="33"/>
    </row>
    <row r="409" spans="1:21" ht="19.899999999999999" customHeight="1">
      <c r="A409" s="28"/>
      <c r="B409" s="29"/>
      <c r="C409" s="9" t="s">
        <v>67</v>
      </c>
      <c r="D409" s="32">
        <v>0</v>
      </c>
      <c r="E409" s="33"/>
    </row>
    <row r="410" spans="1:21" ht="10.9" customHeight="1">
      <c r="A410" s="28"/>
      <c r="B410" s="29"/>
      <c r="C410" s="9" t="s">
        <v>68</v>
      </c>
      <c r="D410" s="32">
        <v>0</v>
      </c>
      <c r="E410" s="33"/>
    </row>
    <row r="411" spans="1:21" ht="10.9" customHeight="1">
      <c r="A411" s="30"/>
      <c r="B411" s="31"/>
      <c r="C411" s="9" t="s">
        <v>69</v>
      </c>
      <c r="D411" s="32">
        <v>0</v>
      </c>
      <c r="E411" s="33"/>
    </row>
    <row r="415" spans="1:21" ht="10.9" customHeight="1">
      <c r="A415" s="8" t="s">
        <v>14</v>
      </c>
      <c r="B415" s="32">
        <v>88497</v>
      </c>
      <c r="C415" s="33"/>
      <c r="D415" s="8" t="s">
        <v>15</v>
      </c>
      <c r="E415" s="9" t="s">
        <v>266</v>
      </c>
    </row>
    <row r="416" spans="1:21" ht="15.2" customHeight="1">
      <c r="A416" s="8" t="s">
        <v>17</v>
      </c>
      <c r="B416" s="32" t="s">
        <v>8</v>
      </c>
      <c r="C416" s="33"/>
      <c r="D416" s="8" t="s">
        <v>18</v>
      </c>
      <c r="E416" s="9" t="s">
        <v>260</v>
      </c>
    </row>
    <row r="417" spans="1:21" ht="10.9" customHeight="1">
      <c r="A417" s="8" t="s">
        <v>20</v>
      </c>
      <c r="B417" s="32" t="s">
        <v>21</v>
      </c>
      <c r="C417" s="33"/>
      <c r="D417" s="8" t="s">
        <v>22</v>
      </c>
      <c r="E417" s="9">
        <v>9333</v>
      </c>
    </row>
    <row r="418" spans="1:21" ht="10.9" customHeight="1">
      <c r="A418" s="8" t="s">
        <v>23</v>
      </c>
      <c r="B418" s="32" t="s">
        <v>24</v>
      </c>
      <c r="C418" s="33"/>
      <c r="D418" s="8" t="s">
        <v>25</v>
      </c>
      <c r="E418" s="9">
        <v>1999820</v>
      </c>
    </row>
    <row r="419" spans="1:21" ht="10.9" customHeight="1">
      <c r="A419" s="10" t="s">
        <v>26</v>
      </c>
      <c r="B419" s="32" t="s">
        <v>27</v>
      </c>
      <c r="C419" s="33"/>
      <c r="D419" s="10" t="s">
        <v>28</v>
      </c>
      <c r="E419" s="11">
        <v>45174</v>
      </c>
    </row>
    <row r="420" spans="1:21" ht="20.65" customHeight="1">
      <c r="A420" s="8" t="s">
        <v>29</v>
      </c>
      <c r="B420" s="32" t="s">
        <v>261</v>
      </c>
      <c r="C420" s="33"/>
      <c r="D420" s="8" t="s">
        <v>31</v>
      </c>
      <c r="E420" s="9" t="s">
        <v>32</v>
      </c>
    </row>
    <row r="421" spans="1:21" ht="17.100000000000001" customHeight="1">
      <c r="A421" s="36" t="s">
        <v>33</v>
      </c>
      <c r="B421" s="12" t="s">
        <v>243</v>
      </c>
      <c r="C421" s="13"/>
      <c r="D421" s="36" t="s">
        <v>35</v>
      </c>
      <c r="E421" s="39" t="s">
        <v>75</v>
      </c>
    </row>
    <row r="422" spans="1:21" ht="15.75" customHeight="1">
      <c r="A422" s="37"/>
      <c r="B422" s="12" t="s">
        <v>244</v>
      </c>
      <c r="C422" s="13"/>
      <c r="D422" s="37"/>
      <c r="E422" s="40"/>
    </row>
    <row r="423" spans="1:21" ht="10.9" customHeight="1">
      <c r="A423" s="38"/>
      <c r="B423" s="12" t="s">
        <v>245</v>
      </c>
      <c r="C423" s="13"/>
      <c r="D423" s="38"/>
      <c r="E423" s="41"/>
    </row>
    <row r="424" spans="1:21" ht="18" customHeight="1">
      <c r="A424" s="8" t="s">
        <v>39</v>
      </c>
      <c r="B424" s="21"/>
      <c r="C424" s="13"/>
    </row>
    <row r="426" spans="1:21" ht="15.2" customHeight="1">
      <c r="A426" s="24" t="s">
        <v>40</v>
      </c>
      <c r="B426" s="24" t="s">
        <v>41</v>
      </c>
      <c r="C426" s="24" t="s">
        <v>42</v>
      </c>
      <c r="D426" s="24" t="s">
        <v>43</v>
      </c>
      <c r="E426" s="24" t="s">
        <v>44</v>
      </c>
      <c r="F426" s="48" t="s">
        <v>45</v>
      </c>
      <c r="G426" s="48" t="s">
        <v>46</v>
      </c>
      <c r="H426" s="48" t="s">
        <v>41</v>
      </c>
      <c r="I426" s="48" t="s">
        <v>47</v>
      </c>
      <c r="J426" s="48" t="s">
        <v>43</v>
      </c>
      <c r="K426" s="48" t="s">
        <v>48</v>
      </c>
      <c r="L426" s="52" t="s">
        <v>47</v>
      </c>
      <c r="M426" s="52" t="s">
        <v>49</v>
      </c>
      <c r="N426" s="15" t="s">
        <v>48</v>
      </c>
      <c r="O426" s="34" t="s">
        <v>51</v>
      </c>
      <c r="P426" s="34" t="s">
        <v>52</v>
      </c>
      <c r="Q426" s="24" t="s">
        <v>17</v>
      </c>
      <c r="R426" s="24" t="s">
        <v>53</v>
      </c>
      <c r="S426" s="24" t="s">
        <v>54</v>
      </c>
      <c r="T426" s="24" t="s">
        <v>55</v>
      </c>
      <c r="U426" s="24" t="s">
        <v>56</v>
      </c>
    </row>
    <row r="427" spans="1:21" ht="15.2" customHeight="1">
      <c r="A427" s="25"/>
      <c r="B427" s="25"/>
      <c r="C427" s="25"/>
      <c r="D427" s="25"/>
      <c r="E427" s="25"/>
      <c r="F427" s="49"/>
      <c r="G427" s="49"/>
      <c r="H427" s="49"/>
      <c r="I427" s="49"/>
      <c r="J427" s="49"/>
      <c r="K427" s="49"/>
      <c r="L427" s="53" t="s">
        <v>49</v>
      </c>
      <c r="M427" s="53" t="s">
        <v>48</v>
      </c>
      <c r="N427" s="16" t="s">
        <v>50</v>
      </c>
      <c r="O427" s="35"/>
      <c r="P427" s="35"/>
      <c r="Q427" s="25"/>
      <c r="R427" s="25"/>
      <c r="S427" s="25"/>
      <c r="T427" s="25"/>
      <c r="U427" s="25"/>
    </row>
    <row r="428" spans="1:21" ht="28.15" customHeight="1">
      <c r="A428" s="17">
        <v>1</v>
      </c>
      <c r="B428" s="17" t="s">
        <v>263</v>
      </c>
      <c r="C428" s="5"/>
      <c r="D428" s="17">
        <v>1999820</v>
      </c>
      <c r="E428" s="5"/>
      <c r="F428" s="54"/>
      <c r="G428" s="51" t="s">
        <v>58</v>
      </c>
      <c r="H428" s="51" t="s">
        <v>267</v>
      </c>
      <c r="I428" s="51">
        <v>6499</v>
      </c>
      <c r="J428" s="51">
        <v>180</v>
      </c>
      <c r="K428" s="50">
        <v>1169820</v>
      </c>
      <c r="L428" s="51">
        <v>0</v>
      </c>
      <c r="M428" s="51">
        <v>0</v>
      </c>
      <c r="N428" s="17">
        <v>0</v>
      </c>
      <c r="O428" s="7"/>
      <c r="P428" s="7"/>
      <c r="Q428" s="17" t="s">
        <v>60</v>
      </c>
      <c r="R428" s="17" t="s">
        <v>265</v>
      </c>
      <c r="S428" s="17" t="s">
        <v>62</v>
      </c>
      <c r="T428" s="5"/>
      <c r="U428" s="20" t="s">
        <v>208</v>
      </c>
    </row>
    <row r="429" spans="1:21" ht="28.15" customHeight="1">
      <c r="A429" s="17">
        <v>1</v>
      </c>
      <c r="B429" s="17" t="s">
        <v>263</v>
      </c>
      <c r="C429" s="5"/>
      <c r="D429" s="17">
        <v>1999820</v>
      </c>
      <c r="E429" s="5"/>
      <c r="F429" s="54"/>
      <c r="G429" s="51" t="s">
        <v>58</v>
      </c>
      <c r="H429" s="51" t="s">
        <v>268</v>
      </c>
      <c r="I429" s="51">
        <v>6500</v>
      </c>
      <c r="J429" s="51">
        <v>100</v>
      </c>
      <c r="K429" s="50">
        <v>650000</v>
      </c>
      <c r="L429" s="51">
        <v>0</v>
      </c>
      <c r="M429" s="51">
        <v>0</v>
      </c>
      <c r="N429" s="17">
        <v>0</v>
      </c>
      <c r="O429" s="7"/>
      <c r="P429" s="7"/>
      <c r="Q429" s="17" t="s">
        <v>60</v>
      </c>
      <c r="R429" s="17" t="s">
        <v>265</v>
      </c>
      <c r="S429" s="17" t="s">
        <v>62</v>
      </c>
      <c r="T429" s="5"/>
      <c r="U429" s="20" t="s">
        <v>208</v>
      </c>
    </row>
    <row r="430" spans="1:21" ht="28.15" customHeight="1">
      <c r="A430" s="17">
        <v>1</v>
      </c>
      <c r="B430" s="17" t="s">
        <v>263</v>
      </c>
      <c r="C430" s="5"/>
      <c r="D430" s="17">
        <v>1999820</v>
      </c>
      <c r="E430" s="5"/>
      <c r="F430" s="54"/>
      <c r="G430" s="51" t="s">
        <v>58</v>
      </c>
      <c r="H430" s="51" t="s">
        <v>269</v>
      </c>
      <c r="I430" s="51">
        <v>4000</v>
      </c>
      <c r="J430" s="51">
        <v>45</v>
      </c>
      <c r="K430" s="50">
        <v>180000</v>
      </c>
      <c r="L430" s="51">
        <v>0</v>
      </c>
      <c r="M430" s="51">
        <v>0</v>
      </c>
      <c r="N430" s="17">
        <v>0</v>
      </c>
      <c r="O430" s="7"/>
      <c r="P430" s="7"/>
      <c r="Q430" s="17" t="s">
        <v>60</v>
      </c>
      <c r="R430" s="17" t="s">
        <v>265</v>
      </c>
      <c r="S430" s="17" t="s">
        <v>62</v>
      </c>
      <c r="T430" s="5"/>
      <c r="U430" s="20" t="s">
        <v>208</v>
      </c>
    </row>
    <row r="431" spans="1:21" ht="19.899999999999999" customHeight="1">
      <c r="A431" s="26" t="s">
        <v>64</v>
      </c>
      <c r="B431" s="27"/>
      <c r="C431" s="9" t="s">
        <v>65</v>
      </c>
      <c r="D431" s="32">
        <v>0</v>
      </c>
      <c r="E431" s="33"/>
    </row>
    <row r="432" spans="1:21" ht="19.899999999999999" customHeight="1">
      <c r="A432" s="28"/>
      <c r="B432" s="29"/>
      <c r="C432" s="9" t="s">
        <v>66</v>
      </c>
      <c r="D432" s="32">
        <v>0</v>
      </c>
      <c r="E432" s="33"/>
    </row>
    <row r="433" spans="1:5" ht="19.899999999999999" customHeight="1">
      <c r="A433" s="28"/>
      <c r="B433" s="29"/>
      <c r="C433" s="9" t="s">
        <v>67</v>
      </c>
      <c r="D433" s="32">
        <v>0</v>
      </c>
      <c r="E433" s="33"/>
    </row>
    <row r="434" spans="1:5" ht="10.9" customHeight="1">
      <c r="A434" s="28"/>
      <c r="B434" s="29"/>
      <c r="C434" s="9" t="s">
        <v>68</v>
      </c>
      <c r="D434" s="32">
        <v>0</v>
      </c>
      <c r="E434" s="33"/>
    </row>
    <row r="435" spans="1:5" ht="10.9" customHeight="1">
      <c r="A435" s="30"/>
      <c r="B435" s="31"/>
      <c r="C435" s="9" t="s">
        <v>69</v>
      </c>
      <c r="D435" s="32">
        <v>0</v>
      </c>
      <c r="E435" s="33"/>
    </row>
    <row r="439" spans="1:5" ht="10.9" customHeight="1">
      <c r="A439" s="8" t="s">
        <v>14</v>
      </c>
      <c r="B439" s="32">
        <v>91080</v>
      </c>
      <c r="C439" s="33"/>
      <c r="D439" s="8" t="s">
        <v>15</v>
      </c>
      <c r="E439" s="9" t="s">
        <v>270</v>
      </c>
    </row>
    <row r="440" spans="1:5" ht="15.2" customHeight="1">
      <c r="A440" s="8" t="s">
        <v>17</v>
      </c>
      <c r="B440" s="32" t="s">
        <v>8</v>
      </c>
      <c r="C440" s="33"/>
      <c r="D440" s="8" t="s">
        <v>18</v>
      </c>
      <c r="E440" s="9" t="s">
        <v>271</v>
      </c>
    </row>
    <row r="441" spans="1:5" ht="10.9" customHeight="1">
      <c r="A441" s="8" t="s">
        <v>20</v>
      </c>
      <c r="B441" s="32" t="s">
        <v>21</v>
      </c>
      <c r="C441" s="33"/>
      <c r="D441" s="8" t="s">
        <v>22</v>
      </c>
      <c r="E441" s="9">
        <v>5079</v>
      </c>
    </row>
    <row r="442" spans="1:5" ht="10.9" customHeight="1">
      <c r="A442" s="8" t="s">
        <v>23</v>
      </c>
      <c r="B442" s="32" t="s">
        <v>24</v>
      </c>
      <c r="C442" s="33"/>
      <c r="D442" s="8" t="s">
        <v>25</v>
      </c>
      <c r="E442" s="9">
        <v>35340000.060000002</v>
      </c>
    </row>
    <row r="443" spans="1:5" ht="10.9" customHeight="1">
      <c r="A443" s="10" t="s">
        <v>26</v>
      </c>
      <c r="B443" s="32" t="s">
        <v>27</v>
      </c>
      <c r="C443" s="33"/>
      <c r="D443" s="10" t="s">
        <v>28</v>
      </c>
      <c r="E443" s="11">
        <v>45237</v>
      </c>
    </row>
    <row r="444" spans="1:5" ht="20.65" customHeight="1">
      <c r="A444" s="8" t="s">
        <v>29</v>
      </c>
      <c r="B444" s="32" t="s">
        <v>272</v>
      </c>
      <c r="C444" s="33"/>
      <c r="D444" s="8" t="s">
        <v>31</v>
      </c>
      <c r="E444" s="9" t="s">
        <v>73</v>
      </c>
    </row>
    <row r="445" spans="1:5" ht="17.100000000000001" customHeight="1">
      <c r="A445" s="36" t="s">
        <v>33</v>
      </c>
      <c r="B445" s="12" t="s">
        <v>273</v>
      </c>
      <c r="C445" s="13"/>
      <c r="D445" s="36" t="s">
        <v>35</v>
      </c>
      <c r="E445" s="39" t="s">
        <v>274</v>
      </c>
    </row>
    <row r="446" spans="1:5" ht="15.75" customHeight="1">
      <c r="A446" s="37"/>
      <c r="B446" s="12" t="s">
        <v>37</v>
      </c>
      <c r="C446" s="13"/>
      <c r="D446" s="37"/>
      <c r="E446" s="40"/>
    </row>
    <row r="447" spans="1:5" ht="10.9" customHeight="1">
      <c r="A447" s="38"/>
      <c r="B447" s="12" t="s">
        <v>275</v>
      </c>
      <c r="C447" s="13"/>
      <c r="D447" s="38"/>
      <c r="E447" s="41"/>
    </row>
    <row r="448" spans="1:5" ht="18" customHeight="1">
      <c r="A448" s="8" t="s">
        <v>39</v>
      </c>
      <c r="B448" s="14">
        <v>0</v>
      </c>
      <c r="C448" s="13"/>
    </row>
    <row r="450" spans="1:21" ht="15.2" customHeight="1">
      <c r="A450" s="24" t="s">
        <v>40</v>
      </c>
      <c r="B450" s="24" t="s">
        <v>41</v>
      </c>
      <c r="C450" s="24" t="s">
        <v>42</v>
      </c>
      <c r="D450" s="24" t="s">
        <v>43</v>
      </c>
      <c r="E450" s="24" t="s">
        <v>44</v>
      </c>
      <c r="F450" s="48" t="s">
        <v>45</v>
      </c>
      <c r="G450" s="48" t="s">
        <v>46</v>
      </c>
      <c r="H450" s="48" t="s">
        <v>41</v>
      </c>
      <c r="I450" s="48" t="s">
        <v>47</v>
      </c>
      <c r="J450" s="48" t="s">
        <v>43</v>
      </c>
      <c r="K450" s="48" t="s">
        <v>48</v>
      </c>
      <c r="L450" s="52" t="s">
        <v>47</v>
      </c>
      <c r="M450" s="52" t="s">
        <v>49</v>
      </c>
      <c r="N450" s="15" t="s">
        <v>48</v>
      </c>
      <c r="O450" s="34" t="s">
        <v>51</v>
      </c>
      <c r="P450" s="34" t="s">
        <v>52</v>
      </c>
      <c r="Q450" s="24" t="s">
        <v>17</v>
      </c>
      <c r="R450" s="24" t="s">
        <v>53</v>
      </c>
      <c r="S450" s="24" t="s">
        <v>54</v>
      </c>
      <c r="T450" s="24" t="s">
        <v>55</v>
      </c>
      <c r="U450" s="24" t="s">
        <v>56</v>
      </c>
    </row>
    <row r="451" spans="1:21" ht="15.2" customHeight="1">
      <c r="A451" s="25"/>
      <c r="B451" s="25"/>
      <c r="C451" s="25"/>
      <c r="D451" s="25"/>
      <c r="E451" s="25"/>
      <c r="F451" s="49"/>
      <c r="G451" s="49"/>
      <c r="H451" s="49"/>
      <c r="I451" s="49"/>
      <c r="J451" s="49"/>
      <c r="K451" s="49"/>
      <c r="L451" s="53" t="s">
        <v>49</v>
      </c>
      <c r="M451" s="53" t="s">
        <v>48</v>
      </c>
      <c r="N451" s="16" t="s">
        <v>50</v>
      </c>
      <c r="O451" s="35"/>
      <c r="P451" s="35"/>
      <c r="Q451" s="25"/>
      <c r="R451" s="25"/>
      <c r="S451" s="25"/>
      <c r="T451" s="25"/>
      <c r="U451" s="25"/>
    </row>
    <row r="452" spans="1:21" ht="28.15" customHeight="1">
      <c r="A452" s="17">
        <v>1</v>
      </c>
      <c r="B452" s="17" t="s">
        <v>276</v>
      </c>
      <c r="C452" s="5"/>
      <c r="D452" s="17">
        <v>35340000.060000002</v>
      </c>
      <c r="E452" s="5"/>
      <c r="F452" s="54"/>
      <c r="G452" s="51" t="s">
        <v>58</v>
      </c>
      <c r="H452" s="51" t="s">
        <v>277</v>
      </c>
      <c r="I452" s="51">
        <v>380</v>
      </c>
      <c r="J452" s="50">
        <v>93000</v>
      </c>
      <c r="K452" s="50">
        <v>35340000</v>
      </c>
      <c r="L452" s="51">
        <v>29.99</v>
      </c>
      <c r="M452" s="50">
        <v>2789070</v>
      </c>
      <c r="N452" s="18">
        <v>2789070</v>
      </c>
      <c r="O452" s="19">
        <v>0</v>
      </c>
      <c r="P452" s="19">
        <v>0</v>
      </c>
      <c r="Q452" s="17" t="s">
        <v>60</v>
      </c>
      <c r="R452" s="17" t="s">
        <v>278</v>
      </c>
      <c r="S452" s="17" t="s">
        <v>62</v>
      </c>
      <c r="T452" s="5"/>
      <c r="U452" s="20" t="s">
        <v>99</v>
      </c>
    </row>
    <row r="453" spans="1:21" ht="28.15" customHeight="1">
      <c r="A453" s="17">
        <v>1</v>
      </c>
      <c r="B453" s="17" t="s">
        <v>276</v>
      </c>
      <c r="C453" s="5"/>
      <c r="D453" s="17">
        <v>35340000.060000002</v>
      </c>
      <c r="E453" s="5"/>
      <c r="F453" s="54"/>
      <c r="G453" s="51" t="s">
        <v>58</v>
      </c>
      <c r="H453" s="51" t="s">
        <v>279</v>
      </c>
      <c r="I453" s="51">
        <v>1E-4</v>
      </c>
      <c r="J453" s="51">
        <v>600</v>
      </c>
      <c r="K453" s="51">
        <v>0.06</v>
      </c>
      <c r="L453" s="51">
        <v>120</v>
      </c>
      <c r="M453" s="50">
        <v>72000</v>
      </c>
      <c r="N453" s="18">
        <v>72000</v>
      </c>
      <c r="O453" s="19">
        <v>0</v>
      </c>
      <c r="P453" s="19">
        <v>0</v>
      </c>
      <c r="Q453" s="17" t="s">
        <v>60</v>
      </c>
      <c r="R453" s="17" t="s">
        <v>278</v>
      </c>
      <c r="S453" s="17" t="s">
        <v>62</v>
      </c>
      <c r="T453" s="5"/>
      <c r="U453" s="20" t="s">
        <v>81</v>
      </c>
    </row>
    <row r="454" spans="1:21" ht="19.899999999999999" customHeight="1">
      <c r="A454" s="26" t="s">
        <v>64</v>
      </c>
      <c r="B454" s="27"/>
      <c r="C454" s="9" t="s">
        <v>65</v>
      </c>
      <c r="D454" s="42">
        <v>-2305500</v>
      </c>
      <c r="E454" s="43"/>
    </row>
    <row r="455" spans="1:21" ht="19.899999999999999" customHeight="1">
      <c r="A455" s="28"/>
      <c r="B455" s="29"/>
      <c r="C455" s="9" t="s">
        <v>66</v>
      </c>
      <c r="D455" s="32">
        <v>0</v>
      </c>
      <c r="E455" s="33"/>
    </row>
    <row r="456" spans="1:21" ht="19.899999999999999" customHeight="1">
      <c r="A456" s="28"/>
      <c r="B456" s="29"/>
      <c r="C456" s="9" t="s">
        <v>67</v>
      </c>
      <c r="D456" s="32">
        <v>0</v>
      </c>
      <c r="E456" s="33"/>
    </row>
    <row r="457" spans="1:21" ht="10.9" customHeight="1">
      <c r="A457" s="28"/>
      <c r="B457" s="29"/>
      <c r="C457" s="9" t="s">
        <v>68</v>
      </c>
      <c r="D457" s="32">
        <v>0</v>
      </c>
      <c r="E457" s="33"/>
    </row>
    <row r="458" spans="1:21" ht="10.9" customHeight="1">
      <c r="A458" s="30"/>
      <c r="B458" s="31"/>
      <c r="C458" s="9" t="s">
        <v>69</v>
      </c>
      <c r="D458" s="32">
        <v>0</v>
      </c>
      <c r="E458" s="33"/>
    </row>
    <row r="462" spans="1:21" ht="10.9" customHeight="1">
      <c r="A462" s="8" t="s">
        <v>14</v>
      </c>
      <c r="B462" s="32">
        <v>93305</v>
      </c>
      <c r="C462" s="33"/>
      <c r="D462" s="8" t="s">
        <v>15</v>
      </c>
      <c r="E462" s="9" t="s">
        <v>280</v>
      </c>
    </row>
    <row r="463" spans="1:21" ht="15.2" customHeight="1">
      <c r="A463" s="8" t="s">
        <v>17</v>
      </c>
      <c r="B463" s="32" t="s">
        <v>8</v>
      </c>
      <c r="C463" s="33"/>
      <c r="D463" s="8" t="s">
        <v>18</v>
      </c>
      <c r="E463" s="9" t="s">
        <v>200</v>
      </c>
    </row>
    <row r="464" spans="1:21" ht="10.9" customHeight="1">
      <c r="A464" s="8" t="s">
        <v>20</v>
      </c>
      <c r="B464" s="32" t="s">
        <v>21</v>
      </c>
      <c r="C464" s="33"/>
      <c r="D464" s="8" t="s">
        <v>22</v>
      </c>
      <c r="E464" s="9">
        <v>12599</v>
      </c>
    </row>
    <row r="465" spans="1:21" ht="10.9" customHeight="1">
      <c r="A465" s="8" t="s">
        <v>23</v>
      </c>
      <c r="B465" s="32" t="s">
        <v>24</v>
      </c>
      <c r="C465" s="33"/>
      <c r="D465" s="8" t="s">
        <v>25</v>
      </c>
      <c r="E465" s="9">
        <v>955855</v>
      </c>
    </row>
    <row r="466" spans="1:21" ht="10.9" customHeight="1">
      <c r="A466" s="10" t="s">
        <v>26</v>
      </c>
      <c r="B466" s="32" t="s">
        <v>27</v>
      </c>
      <c r="C466" s="33"/>
      <c r="D466" s="10" t="s">
        <v>28</v>
      </c>
      <c r="E466" s="11">
        <v>45294</v>
      </c>
    </row>
    <row r="467" spans="1:21" ht="20.65" customHeight="1">
      <c r="A467" s="8" t="s">
        <v>29</v>
      </c>
      <c r="B467" s="32" t="s">
        <v>261</v>
      </c>
      <c r="C467" s="33"/>
      <c r="D467" s="8" t="s">
        <v>31</v>
      </c>
      <c r="E467" s="9" t="s">
        <v>32</v>
      </c>
    </row>
    <row r="468" spans="1:21" ht="17.100000000000001" customHeight="1">
      <c r="A468" s="36" t="s">
        <v>33</v>
      </c>
      <c r="B468" s="12" t="s">
        <v>281</v>
      </c>
      <c r="C468" s="13"/>
      <c r="D468" s="36" t="s">
        <v>35</v>
      </c>
      <c r="E468" s="39" t="s">
        <v>262</v>
      </c>
    </row>
    <row r="469" spans="1:21" ht="15.75" customHeight="1">
      <c r="A469" s="37"/>
      <c r="B469" s="12" t="s">
        <v>282</v>
      </c>
      <c r="C469" s="13"/>
      <c r="D469" s="37"/>
      <c r="E469" s="40"/>
    </row>
    <row r="470" spans="1:21" ht="10.9" customHeight="1">
      <c r="A470" s="38"/>
      <c r="B470" s="12" t="s">
        <v>283</v>
      </c>
      <c r="C470" s="13"/>
      <c r="D470" s="38"/>
      <c r="E470" s="41"/>
    </row>
    <row r="471" spans="1:21" ht="18" customHeight="1">
      <c r="A471" s="8" t="s">
        <v>39</v>
      </c>
      <c r="B471" s="14">
        <v>1798.52</v>
      </c>
      <c r="C471" s="13"/>
    </row>
    <row r="473" spans="1:21" ht="15.2" customHeight="1">
      <c r="A473" s="24" t="s">
        <v>40</v>
      </c>
      <c r="B473" s="24" t="s">
        <v>41</v>
      </c>
      <c r="C473" s="24" t="s">
        <v>42</v>
      </c>
      <c r="D473" s="24" t="s">
        <v>43</v>
      </c>
      <c r="E473" s="24" t="s">
        <v>44</v>
      </c>
      <c r="F473" s="48" t="s">
        <v>45</v>
      </c>
      <c r="G473" s="48" t="s">
        <v>46</v>
      </c>
      <c r="H473" s="48" t="s">
        <v>41</v>
      </c>
      <c r="I473" s="48" t="s">
        <v>47</v>
      </c>
      <c r="J473" s="48" t="s">
        <v>43</v>
      </c>
      <c r="K473" s="48" t="s">
        <v>48</v>
      </c>
      <c r="L473" s="52" t="s">
        <v>47</v>
      </c>
      <c r="M473" s="52" t="s">
        <v>49</v>
      </c>
      <c r="N473" s="15" t="s">
        <v>48</v>
      </c>
      <c r="O473" s="34" t="s">
        <v>51</v>
      </c>
      <c r="P473" s="34" t="s">
        <v>52</v>
      </c>
      <c r="Q473" s="24" t="s">
        <v>17</v>
      </c>
      <c r="R473" s="24" t="s">
        <v>53</v>
      </c>
      <c r="S473" s="24" t="s">
        <v>54</v>
      </c>
      <c r="T473" s="24" t="s">
        <v>55</v>
      </c>
      <c r="U473" s="24" t="s">
        <v>56</v>
      </c>
    </row>
    <row r="474" spans="1:21" ht="15.2" customHeight="1">
      <c r="A474" s="25"/>
      <c r="B474" s="25"/>
      <c r="C474" s="25"/>
      <c r="D474" s="25"/>
      <c r="E474" s="25"/>
      <c r="F474" s="49"/>
      <c r="G474" s="49"/>
      <c r="H474" s="49"/>
      <c r="I474" s="49"/>
      <c r="J474" s="49"/>
      <c r="K474" s="49"/>
      <c r="L474" s="53" t="s">
        <v>49</v>
      </c>
      <c r="M474" s="53" t="s">
        <v>48</v>
      </c>
      <c r="N474" s="16" t="s">
        <v>50</v>
      </c>
      <c r="O474" s="35"/>
      <c r="P474" s="35"/>
      <c r="Q474" s="25"/>
      <c r="R474" s="25"/>
      <c r="S474" s="25"/>
      <c r="T474" s="25"/>
      <c r="U474" s="25"/>
    </row>
    <row r="475" spans="1:21" ht="28.15" customHeight="1">
      <c r="A475" s="17">
        <v>1</v>
      </c>
      <c r="B475" s="17" t="s">
        <v>263</v>
      </c>
      <c r="C475" s="5"/>
      <c r="D475" s="17">
        <v>360855</v>
      </c>
      <c r="E475" s="5"/>
      <c r="F475" s="54"/>
      <c r="G475" s="51" t="s">
        <v>58</v>
      </c>
      <c r="H475" s="51" t="s">
        <v>284</v>
      </c>
      <c r="I475" s="51">
        <v>2675</v>
      </c>
      <c r="J475" s="51">
        <v>45</v>
      </c>
      <c r="K475" s="50">
        <v>120375</v>
      </c>
      <c r="L475" s="51">
        <v>2675</v>
      </c>
      <c r="M475" s="50">
        <v>120375</v>
      </c>
      <c r="N475" s="18">
        <v>120375</v>
      </c>
      <c r="O475" s="19">
        <v>0</v>
      </c>
      <c r="P475" s="19">
        <v>0</v>
      </c>
      <c r="Q475" s="17" t="s">
        <v>60</v>
      </c>
      <c r="R475" s="17" t="s">
        <v>265</v>
      </c>
      <c r="S475" s="17" t="s">
        <v>62</v>
      </c>
      <c r="T475" s="5"/>
      <c r="U475" s="20" t="s">
        <v>208</v>
      </c>
    </row>
    <row r="476" spans="1:21" ht="28.15" customHeight="1">
      <c r="A476" s="17">
        <v>1</v>
      </c>
      <c r="B476" s="17" t="s">
        <v>263</v>
      </c>
      <c r="C476" s="5"/>
      <c r="D476" s="17">
        <v>360855</v>
      </c>
      <c r="E476" s="5"/>
      <c r="F476" s="54"/>
      <c r="G476" s="51" t="s">
        <v>58</v>
      </c>
      <c r="H476" s="51" t="s">
        <v>285</v>
      </c>
      <c r="I476" s="51">
        <v>1503</v>
      </c>
      <c r="J476" s="51">
        <v>160</v>
      </c>
      <c r="K476" s="50">
        <v>240480</v>
      </c>
      <c r="L476" s="51">
        <v>1503</v>
      </c>
      <c r="M476" s="50">
        <v>240480</v>
      </c>
      <c r="N476" s="18">
        <v>240480</v>
      </c>
      <c r="O476" s="19">
        <v>0</v>
      </c>
      <c r="P476" s="19">
        <v>0</v>
      </c>
      <c r="Q476" s="17" t="s">
        <v>60</v>
      </c>
      <c r="R476" s="17" t="s">
        <v>265</v>
      </c>
      <c r="S476" s="17" t="s">
        <v>62</v>
      </c>
      <c r="T476" s="5"/>
      <c r="U476" s="20" t="s">
        <v>208</v>
      </c>
    </row>
    <row r="477" spans="1:21" ht="28.15" customHeight="1">
      <c r="A477" s="17">
        <v>2</v>
      </c>
      <c r="B477" s="17" t="s">
        <v>101</v>
      </c>
      <c r="C477" s="5"/>
      <c r="D477" s="17">
        <v>595000</v>
      </c>
      <c r="E477" s="5"/>
      <c r="F477" s="54"/>
      <c r="G477" s="51" t="s">
        <v>58</v>
      </c>
      <c r="H477" s="51" t="s">
        <v>286</v>
      </c>
      <c r="I477" s="51">
        <v>3500</v>
      </c>
      <c r="J477" s="51">
        <v>170</v>
      </c>
      <c r="K477" s="50">
        <v>595000</v>
      </c>
      <c r="L477" s="51">
        <v>2351</v>
      </c>
      <c r="M477" s="50">
        <v>399670</v>
      </c>
      <c r="N477" s="18">
        <v>399670</v>
      </c>
      <c r="O477" s="19">
        <v>0</v>
      </c>
      <c r="P477" s="19">
        <v>0</v>
      </c>
      <c r="Q477" s="17" t="s">
        <v>60</v>
      </c>
      <c r="R477" s="17" t="s">
        <v>265</v>
      </c>
      <c r="S477" s="17" t="s">
        <v>62</v>
      </c>
      <c r="T477" s="5"/>
      <c r="U477" s="20" t="s">
        <v>208</v>
      </c>
    </row>
    <row r="478" spans="1:21" ht="19.899999999999999" customHeight="1">
      <c r="A478" s="26" t="s">
        <v>64</v>
      </c>
      <c r="B478" s="27"/>
      <c r="C478" s="9" t="s">
        <v>65</v>
      </c>
      <c r="D478" s="32">
        <v>0</v>
      </c>
      <c r="E478" s="33"/>
    </row>
    <row r="479" spans="1:21" ht="19.899999999999999" customHeight="1">
      <c r="A479" s="28"/>
      <c r="B479" s="29"/>
      <c r="C479" s="9" t="s">
        <v>66</v>
      </c>
      <c r="D479" s="32">
        <v>0</v>
      </c>
      <c r="E479" s="33"/>
    </row>
    <row r="480" spans="1:21" ht="19.899999999999999" customHeight="1">
      <c r="A480" s="28"/>
      <c r="B480" s="29"/>
      <c r="C480" s="9" t="s">
        <v>67</v>
      </c>
      <c r="D480" s="32">
        <v>0</v>
      </c>
      <c r="E480" s="33"/>
    </row>
    <row r="481" spans="1:5" ht="10.9" customHeight="1">
      <c r="A481" s="28"/>
      <c r="B481" s="29"/>
      <c r="C481" s="9" t="s">
        <v>68</v>
      </c>
      <c r="D481" s="32">
        <v>0</v>
      </c>
      <c r="E481" s="33"/>
    </row>
    <row r="482" spans="1:5" ht="10.9" customHeight="1">
      <c r="A482" s="30"/>
      <c r="B482" s="31"/>
      <c r="C482" s="9" t="s">
        <v>69</v>
      </c>
      <c r="D482" s="32">
        <v>0</v>
      </c>
      <c r="E482" s="33"/>
    </row>
    <row r="486" spans="1:5" ht="10.9" customHeight="1">
      <c r="A486" s="8" t="s">
        <v>14</v>
      </c>
      <c r="B486" s="32">
        <v>97515</v>
      </c>
      <c r="C486" s="33"/>
      <c r="D486" s="8" t="s">
        <v>15</v>
      </c>
      <c r="E486" s="9" t="s">
        <v>287</v>
      </c>
    </row>
    <row r="487" spans="1:5" ht="15.2" customHeight="1">
      <c r="A487" s="8" t="s">
        <v>17</v>
      </c>
      <c r="B487" s="32" t="s">
        <v>8</v>
      </c>
      <c r="C487" s="33"/>
      <c r="D487" s="8" t="s">
        <v>18</v>
      </c>
      <c r="E487" s="9" t="s">
        <v>288</v>
      </c>
    </row>
    <row r="488" spans="1:5" ht="10.9" customHeight="1">
      <c r="A488" s="8" t="s">
        <v>20</v>
      </c>
      <c r="B488" s="32" t="s">
        <v>21</v>
      </c>
      <c r="C488" s="33"/>
      <c r="D488" s="8" t="s">
        <v>22</v>
      </c>
      <c r="E488" s="9">
        <v>11454</v>
      </c>
    </row>
    <row r="489" spans="1:5" ht="10.9" customHeight="1">
      <c r="A489" s="8" t="s">
        <v>23</v>
      </c>
      <c r="B489" s="32" t="s">
        <v>24</v>
      </c>
      <c r="C489" s="33"/>
      <c r="D489" s="8" t="s">
        <v>25</v>
      </c>
      <c r="E489" s="9">
        <v>9090560</v>
      </c>
    </row>
    <row r="490" spans="1:5" ht="10.9" customHeight="1">
      <c r="A490" s="10" t="s">
        <v>26</v>
      </c>
      <c r="B490" s="32" t="s">
        <v>27</v>
      </c>
      <c r="C490" s="33"/>
      <c r="D490" s="10" t="s">
        <v>28</v>
      </c>
      <c r="E490" s="11">
        <v>45424</v>
      </c>
    </row>
    <row r="491" spans="1:5" ht="20.65" customHeight="1">
      <c r="A491" s="8" t="s">
        <v>29</v>
      </c>
      <c r="B491" s="32" t="s">
        <v>289</v>
      </c>
      <c r="C491" s="33"/>
      <c r="D491" s="8" t="s">
        <v>31</v>
      </c>
      <c r="E491" s="9" t="s">
        <v>32</v>
      </c>
    </row>
    <row r="492" spans="1:5" ht="17.100000000000001" customHeight="1">
      <c r="A492" s="36" t="s">
        <v>33</v>
      </c>
      <c r="B492" s="12" t="s">
        <v>290</v>
      </c>
      <c r="C492" s="13"/>
      <c r="D492" s="36" t="s">
        <v>35</v>
      </c>
      <c r="E492" s="39" t="s">
        <v>111</v>
      </c>
    </row>
    <row r="493" spans="1:5" ht="15.75" customHeight="1">
      <c r="A493" s="37"/>
      <c r="B493" s="12" t="s">
        <v>291</v>
      </c>
      <c r="C493" s="13"/>
      <c r="D493" s="37"/>
      <c r="E493" s="40"/>
    </row>
    <row r="494" spans="1:5" ht="10.9" customHeight="1">
      <c r="A494" s="38"/>
      <c r="B494" s="12" t="s">
        <v>292</v>
      </c>
      <c r="C494" s="13"/>
      <c r="D494" s="38"/>
      <c r="E494" s="41"/>
    </row>
    <row r="495" spans="1:5" ht="18" customHeight="1">
      <c r="A495" s="8" t="s">
        <v>39</v>
      </c>
      <c r="B495" s="14">
        <v>0</v>
      </c>
      <c r="C495" s="13"/>
    </row>
    <row r="497" spans="1:21" ht="15.2" customHeight="1">
      <c r="A497" s="24" t="s">
        <v>40</v>
      </c>
      <c r="B497" s="24" t="s">
        <v>41</v>
      </c>
      <c r="C497" s="24" t="s">
        <v>42</v>
      </c>
      <c r="D497" s="24" t="s">
        <v>43</v>
      </c>
      <c r="E497" s="24" t="s">
        <v>44</v>
      </c>
      <c r="F497" s="48" t="s">
        <v>45</v>
      </c>
      <c r="G497" s="48" t="s">
        <v>46</v>
      </c>
      <c r="H497" s="48" t="s">
        <v>41</v>
      </c>
      <c r="I497" s="48" t="s">
        <v>47</v>
      </c>
      <c r="J497" s="48" t="s">
        <v>43</v>
      </c>
      <c r="K497" s="48" t="s">
        <v>48</v>
      </c>
      <c r="L497" s="52" t="s">
        <v>47</v>
      </c>
      <c r="M497" s="52" t="s">
        <v>49</v>
      </c>
      <c r="N497" s="15" t="s">
        <v>48</v>
      </c>
      <c r="O497" s="34" t="s">
        <v>51</v>
      </c>
      <c r="P497" s="34" t="s">
        <v>52</v>
      </c>
      <c r="Q497" s="24" t="s">
        <v>17</v>
      </c>
      <c r="R497" s="24" t="s">
        <v>53</v>
      </c>
      <c r="S497" s="24" t="s">
        <v>54</v>
      </c>
      <c r="T497" s="24" t="s">
        <v>55</v>
      </c>
      <c r="U497" s="24" t="s">
        <v>56</v>
      </c>
    </row>
    <row r="498" spans="1:21" ht="15.2" customHeight="1">
      <c r="A498" s="25"/>
      <c r="B498" s="25"/>
      <c r="C498" s="25"/>
      <c r="D498" s="25"/>
      <c r="E498" s="25"/>
      <c r="F498" s="49"/>
      <c r="G498" s="49"/>
      <c r="H498" s="49"/>
      <c r="I498" s="49"/>
      <c r="J498" s="49"/>
      <c r="K498" s="49"/>
      <c r="L498" s="53" t="s">
        <v>49</v>
      </c>
      <c r="M498" s="53" t="s">
        <v>48</v>
      </c>
      <c r="N498" s="16" t="s">
        <v>50</v>
      </c>
      <c r="O498" s="35"/>
      <c r="P498" s="35"/>
      <c r="Q498" s="25"/>
      <c r="R498" s="25"/>
      <c r="S498" s="25"/>
      <c r="T498" s="25"/>
      <c r="U498" s="25"/>
    </row>
    <row r="499" spans="1:21" ht="28.15" customHeight="1">
      <c r="A499" s="17">
        <v>1</v>
      </c>
      <c r="B499" s="17" t="s">
        <v>293</v>
      </c>
      <c r="C499" s="5"/>
      <c r="D499" s="17">
        <v>9090560</v>
      </c>
      <c r="E499" s="5"/>
      <c r="F499" s="54"/>
      <c r="G499" s="51" t="s">
        <v>58</v>
      </c>
      <c r="H499" s="51" t="s">
        <v>294</v>
      </c>
      <c r="I499" s="51">
        <v>68</v>
      </c>
      <c r="J499" s="50">
        <v>123280</v>
      </c>
      <c r="K499" s="50">
        <v>8383040</v>
      </c>
      <c r="L499" s="51">
        <v>9</v>
      </c>
      <c r="M499" s="50">
        <v>221904</v>
      </c>
      <c r="N499" s="18">
        <v>221904</v>
      </c>
      <c r="O499" s="19">
        <v>0</v>
      </c>
      <c r="P499" s="19">
        <v>0</v>
      </c>
      <c r="Q499" s="17" t="s">
        <v>60</v>
      </c>
      <c r="R499" s="17" t="s">
        <v>295</v>
      </c>
      <c r="S499" s="17" t="s">
        <v>62</v>
      </c>
      <c r="T499" s="5"/>
      <c r="U499" s="20" t="s">
        <v>63</v>
      </c>
    </row>
    <row r="500" spans="1:21" ht="28.15" customHeight="1">
      <c r="A500" s="17">
        <v>1</v>
      </c>
      <c r="B500" s="17" t="s">
        <v>293</v>
      </c>
      <c r="C500" s="5"/>
      <c r="D500" s="17">
        <v>9090560</v>
      </c>
      <c r="E500" s="5"/>
      <c r="F500" s="54"/>
      <c r="G500" s="51" t="s">
        <v>58</v>
      </c>
      <c r="H500" s="51" t="s">
        <v>296</v>
      </c>
      <c r="I500" s="51">
        <v>6</v>
      </c>
      <c r="J500" s="50">
        <v>117920</v>
      </c>
      <c r="K500" s="50">
        <v>707520</v>
      </c>
      <c r="L500" s="51">
        <v>0</v>
      </c>
      <c r="M500" s="51">
        <v>0</v>
      </c>
      <c r="N500" s="17">
        <v>0</v>
      </c>
      <c r="O500" s="7"/>
      <c r="P500" s="7"/>
      <c r="Q500" s="17" t="s">
        <v>60</v>
      </c>
      <c r="R500" s="17" t="s">
        <v>295</v>
      </c>
      <c r="S500" s="17" t="s">
        <v>62</v>
      </c>
      <c r="T500" s="5"/>
      <c r="U500" s="20" t="s">
        <v>63</v>
      </c>
    </row>
    <row r="501" spans="1:21" ht="19.899999999999999" customHeight="1">
      <c r="A501" s="26" t="s">
        <v>64</v>
      </c>
      <c r="B501" s="27"/>
      <c r="C501" s="9" t="s">
        <v>65</v>
      </c>
      <c r="D501" s="32">
        <v>0</v>
      </c>
      <c r="E501" s="33"/>
    </row>
    <row r="502" spans="1:21" ht="19.899999999999999" customHeight="1">
      <c r="A502" s="28"/>
      <c r="B502" s="29"/>
      <c r="C502" s="9" t="s">
        <v>66</v>
      </c>
      <c r="D502" s="32">
        <v>0</v>
      </c>
      <c r="E502" s="33"/>
    </row>
    <row r="503" spans="1:21" ht="19.899999999999999" customHeight="1">
      <c r="A503" s="28"/>
      <c r="B503" s="29"/>
      <c r="C503" s="9" t="s">
        <v>67</v>
      </c>
      <c r="D503" s="32">
        <v>0</v>
      </c>
      <c r="E503" s="33"/>
    </row>
    <row r="504" spans="1:21" ht="10.9" customHeight="1">
      <c r="A504" s="28"/>
      <c r="B504" s="29"/>
      <c r="C504" s="9" t="s">
        <v>68</v>
      </c>
      <c r="D504" s="32">
        <v>0</v>
      </c>
      <c r="E504" s="33"/>
    </row>
    <row r="505" spans="1:21" ht="10.9" customHeight="1">
      <c r="A505" s="30"/>
      <c r="B505" s="31"/>
      <c r="C505" s="9" t="s">
        <v>69</v>
      </c>
      <c r="D505" s="32">
        <v>0</v>
      </c>
      <c r="E505" s="33"/>
    </row>
    <row r="509" spans="1:21" ht="10.9" customHeight="1">
      <c r="A509" s="8" t="s">
        <v>14</v>
      </c>
      <c r="B509" s="32">
        <v>98477</v>
      </c>
      <c r="C509" s="33"/>
      <c r="D509" s="8" t="s">
        <v>15</v>
      </c>
      <c r="E509" s="9" t="s">
        <v>297</v>
      </c>
    </row>
    <row r="510" spans="1:21" ht="15.2" customHeight="1">
      <c r="A510" s="8" t="s">
        <v>17</v>
      </c>
      <c r="B510" s="32" t="s">
        <v>8</v>
      </c>
      <c r="C510" s="33"/>
      <c r="D510" s="8" t="s">
        <v>18</v>
      </c>
      <c r="E510" s="9" t="s">
        <v>298</v>
      </c>
    </row>
    <row r="511" spans="1:21" ht="10.9" customHeight="1">
      <c r="A511" s="8" t="s">
        <v>20</v>
      </c>
      <c r="B511" s="32" t="s">
        <v>21</v>
      </c>
      <c r="C511" s="33"/>
      <c r="D511" s="8" t="s">
        <v>22</v>
      </c>
      <c r="E511" s="9">
        <v>1655</v>
      </c>
    </row>
    <row r="512" spans="1:21" ht="10.9" customHeight="1">
      <c r="A512" s="8" t="s">
        <v>23</v>
      </c>
      <c r="B512" s="32" t="s">
        <v>24</v>
      </c>
      <c r="C512" s="33"/>
      <c r="D512" s="8" t="s">
        <v>25</v>
      </c>
      <c r="E512" s="9">
        <v>81649750</v>
      </c>
    </row>
    <row r="513" spans="1:21" ht="10.9" customHeight="1">
      <c r="A513" s="10" t="s">
        <v>26</v>
      </c>
      <c r="B513" s="32" t="s">
        <v>109</v>
      </c>
      <c r="C513" s="33"/>
      <c r="D513" s="10" t="s">
        <v>28</v>
      </c>
      <c r="E513" s="11">
        <v>45447</v>
      </c>
    </row>
    <row r="514" spans="1:21" ht="20.65" customHeight="1">
      <c r="A514" s="8" t="s">
        <v>29</v>
      </c>
      <c r="B514" s="32" t="s">
        <v>299</v>
      </c>
      <c r="C514" s="33"/>
      <c r="D514" s="8" t="s">
        <v>31</v>
      </c>
      <c r="E514" s="9" t="s">
        <v>73</v>
      </c>
    </row>
    <row r="515" spans="1:21" ht="17.100000000000001" customHeight="1">
      <c r="A515" s="36" t="s">
        <v>33</v>
      </c>
      <c r="B515" s="12" t="s">
        <v>243</v>
      </c>
      <c r="C515" s="13"/>
      <c r="D515" s="36" t="s">
        <v>35</v>
      </c>
      <c r="E515" s="39" t="s">
        <v>134</v>
      </c>
    </row>
    <row r="516" spans="1:21" ht="15.75" customHeight="1">
      <c r="A516" s="37"/>
      <c r="B516" s="12" t="s">
        <v>244</v>
      </c>
      <c r="C516" s="13"/>
      <c r="D516" s="37"/>
      <c r="E516" s="40"/>
    </row>
    <row r="517" spans="1:21" ht="10.9" customHeight="1">
      <c r="A517" s="38"/>
      <c r="B517" s="12" t="s">
        <v>245</v>
      </c>
      <c r="C517" s="13"/>
      <c r="D517" s="38"/>
      <c r="E517" s="41"/>
    </row>
    <row r="518" spans="1:21" ht="18" customHeight="1">
      <c r="A518" s="8" t="s">
        <v>39</v>
      </c>
      <c r="B518" s="21"/>
      <c r="C518" s="13"/>
    </row>
    <row r="520" spans="1:21" ht="15.2" customHeight="1">
      <c r="A520" s="24" t="s">
        <v>40</v>
      </c>
      <c r="B520" s="24" t="s">
        <v>41</v>
      </c>
      <c r="C520" s="24" t="s">
        <v>42</v>
      </c>
      <c r="D520" s="24" t="s">
        <v>43</v>
      </c>
      <c r="E520" s="24" t="s">
        <v>44</v>
      </c>
      <c r="F520" s="48" t="s">
        <v>45</v>
      </c>
      <c r="G520" s="48" t="s">
        <v>46</v>
      </c>
      <c r="H520" s="48" t="s">
        <v>41</v>
      </c>
      <c r="I520" s="48" t="s">
        <v>47</v>
      </c>
      <c r="J520" s="48" t="s">
        <v>43</v>
      </c>
      <c r="K520" s="48" t="s">
        <v>48</v>
      </c>
      <c r="L520" s="52" t="s">
        <v>47</v>
      </c>
      <c r="M520" s="52" t="s">
        <v>49</v>
      </c>
      <c r="N520" s="15" t="s">
        <v>48</v>
      </c>
      <c r="O520" s="34" t="s">
        <v>51</v>
      </c>
      <c r="P520" s="34" t="s">
        <v>52</v>
      </c>
      <c r="Q520" s="24" t="s">
        <v>17</v>
      </c>
      <c r="R520" s="24" t="s">
        <v>53</v>
      </c>
      <c r="S520" s="24" t="s">
        <v>54</v>
      </c>
      <c r="T520" s="24" t="s">
        <v>55</v>
      </c>
      <c r="U520" s="24" t="s">
        <v>56</v>
      </c>
    </row>
    <row r="521" spans="1:21" ht="15.2" customHeight="1">
      <c r="A521" s="25"/>
      <c r="B521" s="25"/>
      <c r="C521" s="25"/>
      <c r="D521" s="25"/>
      <c r="E521" s="25"/>
      <c r="F521" s="49"/>
      <c r="G521" s="49"/>
      <c r="H521" s="49"/>
      <c r="I521" s="49"/>
      <c r="J521" s="49"/>
      <c r="K521" s="49"/>
      <c r="L521" s="53" t="s">
        <v>49</v>
      </c>
      <c r="M521" s="53" t="s">
        <v>48</v>
      </c>
      <c r="N521" s="16" t="s">
        <v>50</v>
      </c>
      <c r="O521" s="35"/>
      <c r="P521" s="35"/>
      <c r="Q521" s="25"/>
      <c r="R521" s="25"/>
      <c r="S521" s="25"/>
      <c r="T521" s="25"/>
      <c r="U521" s="25"/>
    </row>
    <row r="522" spans="1:21" ht="28.15" customHeight="1">
      <c r="A522" s="17">
        <v>1</v>
      </c>
      <c r="B522" s="17" t="s">
        <v>300</v>
      </c>
      <c r="C522" s="5"/>
      <c r="D522" s="17">
        <v>79443000</v>
      </c>
      <c r="E522" s="5"/>
      <c r="F522" s="54"/>
      <c r="G522" s="51" t="s">
        <v>58</v>
      </c>
      <c r="H522" s="51" t="s">
        <v>301</v>
      </c>
      <c r="I522" s="51">
        <v>36</v>
      </c>
      <c r="J522" s="50">
        <v>565250</v>
      </c>
      <c r="K522" s="50">
        <v>20349000</v>
      </c>
      <c r="L522" s="51">
        <v>3</v>
      </c>
      <c r="M522" s="50">
        <v>1695750</v>
      </c>
      <c r="N522" s="18">
        <v>1695750</v>
      </c>
      <c r="O522" s="19">
        <v>0</v>
      </c>
      <c r="P522" s="19">
        <v>0</v>
      </c>
      <c r="Q522" s="17" t="s">
        <v>60</v>
      </c>
      <c r="R522" s="17" t="s">
        <v>302</v>
      </c>
      <c r="S522" s="17" t="s">
        <v>62</v>
      </c>
      <c r="T522" s="5"/>
      <c r="U522" s="20" t="s">
        <v>81</v>
      </c>
    </row>
    <row r="523" spans="1:21" ht="28.15" customHeight="1">
      <c r="A523" s="17">
        <v>1</v>
      </c>
      <c r="B523" s="17" t="s">
        <v>300</v>
      </c>
      <c r="C523" s="5"/>
      <c r="D523" s="17">
        <v>79443000</v>
      </c>
      <c r="E523" s="5"/>
      <c r="F523" s="54"/>
      <c r="G523" s="51" t="s">
        <v>58</v>
      </c>
      <c r="H523" s="51" t="s">
        <v>303</v>
      </c>
      <c r="I523" s="51">
        <v>36</v>
      </c>
      <c r="J523" s="50">
        <v>532000</v>
      </c>
      <c r="K523" s="50">
        <v>19152000</v>
      </c>
      <c r="L523" s="51">
        <v>3</v>
      </c>
      <c r="M523" s="50">
        <v>1596000</v>
      </c>
      <c r="N523" s="18">
        <v>1596000</v>
      </c>
      <c r="O523" s="19">
        <v>0</v>
      </c>
      <c r="P523" s="19">
        <v>0</v>
      </c>
      <c r="Q523" s="17" t="s">
        <v>60</v>
      </c>
      <c r="R523" s="17" t="s">
        <v>302</v>
      </c>
      <c r="S523" s="17" t="s">
        <v>62</v>
      </c>
      <c r="T523" s="5"/>
      <c r="U523" s="20" t="s">
        <v>81</v>
      </c>
    </row>
    <row r="524" spans="1:21" ht="28.15" customHeight="1">
      <c r="A524" s="17">
        <v>1</v>
      </c>
      <c r="B524" s="17" t="s">
        <v>300</v>
      </c>
      <c r="C524" s="5"/>
      <c r="D524" s="17">
        <v>79443000</v>
      </c>
      <c r="E524" s="5"/>
      <c r="F524" s="54"/>
      <c r="G524" s="51" t="s">
        <v>58</v>
      </c>
      <c r="H524" s="51" t="s">
        <v>304</v>
      </c>
      <c r="I524" s="51">
        <v>36</v>
      </c>
      <c r="J524" s="50">
        <v>546250</v>
      </c>
      <c r="K524" s="50">
        <v>19665000</v>
      </c>
      <c r="L524" s="51">
        <v>3</v>
      </c>
      <c r="M524" s="50">
        <v>1638750</v>
      </c>
      <c r="N524" s="18">
        <v>1638750</v>
      </c>
      <c r="O524" s="19">
        <v>0</v>
      </c>
      <c r="P524" s="19">
        <v>0</v>
      </c>
      <c r="Q524" s="17" t="s">
        <v>60</v>
      </c>
      <c r="R524" s="17" t="s">
        <v>302</v>
      </c>
      <c r="S524" s="17" t="s">
        <v>62</v>
      </c>
      <c r="T524" s="5"/>
      <c r="U524" s="20" t="s">
        <v>81</v>
      </c>
    </row>
    <row r="525" spans="1:21" ht="28.15" customHeight="1">
      <c r="A525" s="17">
        <v>1</v>
      </c>
      <c r="B525" s="17" t="s">
        <v>300</v>
      </c>
      <c r="C525" s="5"/>
      <c r="D525" s="17">
        <v>79443000</v>
      </c>
      <c r="E525" s="5"/>
      <c r="F525" s="54"/>
      <c r="G525" s="51" t="s">
        <v>58</v>
      </c>
      <c r="H525" s="51" t="s">
        <v>305</v>
      </c>
      <c r="I525" s="51">
        <v>36</v>
      </c>
      <c r="J525" s="50">
        <v>563250</v>
      </c>
      <c r="K525" s="50">
        <v>20277000</v>
      </c>
      <c r="L525" s="51">
        <v>3</v>
      </c>
      <c r="M525" s="50">
        <v>1689750</v>
      </c>
      <c r="N525" s="18">
        <v>1689750</v>
      </c>
      <c r="O525" s="19">
        <v>0</v>
      </c>
      <c r="P525" s="19">
        <v>0</v>
      </c>
      <c r="Q525" s="17" t="s">
        <v>60</v>
      </c>
      <c r="R525" s="17" t="s">
        <v>302</v>
      </c>
      <c r="S525" s="17" t="s">
        <v>62</v>
      </c>
      <c r="T525" s="5"/>
      <c r="U525" s="20" t="s">
        <v>81</v>
      </c>
    </row>
    <row r="526" spans="1:21" ht="28.15" customHeight="1">
      <c r="A526" s="17">
        <v>2</v>
      </c>
      <c r="B526" s="17" t="s">
        <v>306</v>
      </c>
      <c r="C526" s="5"/>
      <c r="D526" s="17">
        <v>2206750</v>
      </c>
      <c r="E526" s="5"/>
      <c r="F526" s="54"/>
      <c r="G526" s="51" t="s">
        <v>58</v>
      </c>
      <c r="H526" s="51" t="s">
        <v>307</v>
      </c>
      <c r="I526" s="51">
        <v>1</v>
      </c>
      <c r="J526" s="50">
        <v>565250</v>
      </c>
      <c r="K526" s="50">
        <v>565250</v>
      </c>
      <c r="L526" s="51">
        <v>0</v>
      </c>
      <c r="M526" s="51">
        <v>0</v>
      </c>
      <c r="N526" s="17">
        <v>0</v>
      </c>
      <c r="O526" s="7"/>
      <c r="P526" s="7"/>
      <c r="Q526" s="17" t="s">
        <v>60</v>
      </c>
      <c r="R526" s="17" t="s">
        <v>302</v>
      </c>
      <c r="S526" s="17" t="s">
        <v>62</v>
      </c>
      <c r="T526" s="5"/>
      <c r="U526" s="20" t="s">
        <v>81</v>
      </c>
    </row>
    <row r="527" spans="1:21" ht="28.15" customHeight="1">
      <c r="A527" s="17">
        <v>2</v>
      </c>
      <c r="B527" s="17" t="s">
        <v>306</v>
      </c>
      <c r="C527" s="5"/>
      <c r="D527" s="17">
        <v>2206750</v>
      </c>
      <c r="E527" s="5"/>
      <c r="F527" s="54"/>
      <c r="G527" s="51" t="s">
        <v>58</v>
      </c>
      <c r="H527" s="51" t="s">
        <v>308</v>
      </c>
      <c r="I527" s="51">
        <v>1</v>
      </c>
      <c r="J527" s="50">
        <v>532000</v>
      </c>
      <c r="K527" s="50">
        <v>532000</v>
      </c>
      <c r="L527" s="51">
        <v>0</v>
      </c>
      <c r="M527" s="51">
        <v>0</v>
      </c>
      <c r="N527" s="17">
        <v>0</v>
      </c>
      <c r="O527" s="7"/>
      <c r="P527" s="7"/>
      <c r="Q527" s="17" t="s">
        <v>60</v>
      </c>
      <c r="R527" s="17" t="s">
        <v>302</v>
      </c>
      <c r="S527" s="17" t="s">
        <v>62</v>
      </c>
      <c r="T527" s="5"/>
      <c r="U527" s="20" t="s">
        <v>81</v>
      </c>
    </row>
    <row r="528" spans="1:21" ht="28.15" customHeight="1">
      <c r="A528" s="17">
        <v>2</v>
      </c>
      <c r="B528" s="17" t="s">
        <v>306</v>
      </c>
      <c r="C528" s="5"/>
      <c r="D528" s="17">
        <v>2206750</v>
      </c>
      <c r="E528" s="5"/>
      <c r="F528" s="54"/>
      <c r="G528" s="51" t="s">
        <v>58</v>
      </c>
      <c r="H528" s="51" t="s">
        <v>309</v>
      </c>
      <c r="I528" s="51">
        <v>1</v>
      </c>
      <c r="J528" s="50">
        <v>546250</v>
      </c>
      <c r="K528" s="50">
        <v>546250</v>
      </c>
      <c r="L528" s="51">
        <v>0</v>
      </c>
      <c r="M528" s="51">
        <v>0</v>
      </c>
      <c r="N528" s="17">
        <v>0</v>
      </c>
      <c r="O528" s="7"/>
      <c r="P528" s="7"/>
      <c r="Q528" s="17" t="s">
        <v>60</v>
      </c>
      <c r="R528" s="17" t="s">
        <v>302</v>
      </c>
      <c r="S528" s="17" t="s">
        <v>62</v>
      </c>
      <c r="T528" s="5"/>
      <c r="U528" s="20" t="s">
        <v>81</v>
      </c>
    </row>
    <row r="529" spans="1:21" ht="28.15" customHeight="1">
      <c r="A529" s="17">
        <v>2</v>
      </c>
      <c r="B529" s="17" t="s">
        <v>306</v>
      </c>
      <c r="C529" s="5"/>
      <c r="D529" s="17">
        <v>2206750</v>
      </c>
      <c r="E529" s="5"/>
      <c r="F529" s="54"/>
      <c r="G529" s="51" t="s">
        <v>58</v>
      </c>
      <c r="H529" s="51" t="s">
        <v>310</v>
      </c>
      <c r="I529" s="51">
        <v>1</v>
      </c>
      <c r="J529" s="50">
        <v>563250</v>
      </c>
      <c r="K529" s="50">
        <v>563250</v>
      </c>
      <c r="L529" s="51">
        <v>0</v>
      </c>
      <c r="M529" s="51">
        <v>0</v>
      </c>
      <c r="N529" s="17">
        <v>0</v>
      </c>
      <c r="O529" s="7"/>
      <c r="P529" s="7"/>
      <c r="Q529" s="17" t="s">
        <v>60</v>
      </c>
      <c r="R529" s="17" t="s">
        <v>302</v>
      </c>
      <c r="S529" s="17" t="s">
        <v>62</v>
      </c>
      <c r="T529" s="5"/>
      <c r="U529" s="20" t="s">
        <v>81</v>
      </c>
    </row>
    <row r="530" spans="1:21" ht="19.899999999999999" customHeight="1">
      <c r="A530" s="26" t="s">
        <v>64</v>
      </c>
      <c r="B530" s="27"/>
      <c r="C530" s="9" t="s">
        <v>65</v>
      </c>
      <c r="D530" s="32">
        <v>0</v>
      </c>
      <c r="E530" s="33"/>
    </row>
    <row r="531" spans="1:21" ht="19.899999999999999" customHeight="1">
      <c r="A531" s="28"/>
      <c r="B531" s="29"/>
      <c r="C531" s="9" t="s">
        <v>66</v>
      </c>
      <c r="D531" s="32">
        <v>0</v>
      </c>
      <c r="E531" s="33"/>
    </row>
    <row r="532" spans="1:21" ht="19.899999999999999" customHeight="1">
      <c r="A532" s="28"/>
      <c r="B532" s="29"/>
      <c r="C532" s="9" t="s">
        <v>67</v>
      </c>
      <c r="D532" s="32">
        <v>0</v>
      </c>
      <c r="E532" s="33"/>
    </row>
    <row r="533" spans="1:21" ht="10.9" customHeight="1">
      <c r="A533" s="28"/>
      <c r="B533" s="29"/>
      <c r="C533" s="9" t="s">
        <v>68</v>
      </c>
      <c r="D533" s="32">
        <v>0</v>
      </c>
      <c r="E533" s="33"/>
    </row>
    <row r="534" spans="1:21" ht="10.9" customHeight="1">
      <c r="A534" s="30"/>
      <c r="B534" s="31"/>
      <c r="C534" s="9" t="s">
        <v>69</v>
      </c>
      <c r="D534" s="32">
        <v>0</v>
      </c>
      <c r="E534" s="33"/>
    </row>
  </sheetData>
  <autoFilter ref="E1:E534" xr:uid="{5EDF7B99-E29E-489C-BA05-25E2735468DF}"/>
  <mergeCells count="628">
    <mergeCell ref="A23:A25"/>
    <mergeCell ref="D23:D25"/>
    <mergeCell ref="E23:E25"/>
    <mergeCell ref="A28:A29"/>
    <mergeCell ref="B28:B29"/>
    <mergeCell ref="C28:C29"/>
    <mergeCell ref="D28:D29"/>
    <mergeCell ref="E28:E29"/>
    <mergeCell ref="B17:C17"/>
    <mergeCell ref="B18:C18"/>
    <mergeCell ref="B19:C19"/>
    <mergeCell ref="B20:C20"/>
    <mergeCell ref="B21:C21"/>
    <mergeCell ref="B22:C22"/>
    <mergeCell ref="U28:U29"/>
    <mergeCell ref="A31:B35"/>
    <mergeCell ref="D31:E31"/>
    <mergeCell ref="D32:E32"/>
    <mergeCell ref="D33:E33"/>
    <mergeCell ref="D34:E34"/>
    <mergeCell ref="D35:E35"/>
    <mergeCell ref="O28:O29"/>
    <mergeCell ref="P28:P29"/>
    <mergeCell ref="Q28:Q29"/>
    <mergeCell ref="R28:R29"/>
    <mergeCell ref="S28:S29"/>
    <mergeCell ref="T28:T29"/>
    <mergeCell ref="F28:F29"/>
    <mergeCell ref="G28:G29"/>
    <mergeCell ref="H28:H29"/>
    <mergeCell ref="I28:I29"/>
    <mergeCell ref="J28:J29"/>
    <mergeCell ref="K28:K29"/>
    <mergeCell ref="A45:A47"/>
    <mergeCell ref="D45:D47"/>
    <mergeCell ref="E45:E47"/>
    <mergeCell ref="A50:A51"/>
    <mergeCell ref="B50:B51"/>
    <mergeCell ref="C50:C51"/>
    <mergeCell ref="D50:D51"/>
    <mergeCell ref="E50:E51"/>
    <mergeCell ref="B39:C39"/>
    <mergeCell ref="B40:C40"/>
    <mergeCell ref="B41:C41"/>
    <mergeCell ref="B42:C42"/>
    <mergeCell ref="B43:C43"/>
    <mergeCell ref="B44:C44"/>
    <mergeCell ref="U50:U51"/>
    <mergeCell ref="A58:B62"/>
    <mergeCell ref="D58:E58"/>
    <mergeCell ref="D59:E59"/>
    <mergeCell ref="D60:E60"/>
    <mergeCell ref="D61:E61"/>
    <mergeCell ref="D62:E62"/>
    <mergeCell ref="O50:O51"/>
    <mergeCell ref="P50:P51"/>
    <mergeCell ref="Q50:Q51"/>
    <mergeCell ref="R50:R51"/>
    <mergeCell ref="S50:S51"/>
    <mergeCell ref="T50:T51"/>
    <mergeCell ref="F50:F51"/>
    <mergeCell ref="G50:G51"/>
    <mergeCell ref="H50:H51"/>
    <mergeCell ref="I50:I51"/>
    <mergeCell ref="J50:J51"/>
    <mergeCell ref="K50:K51"/>
    <mergeCell ref="A72:A74"/>
    <mergeCell ref="D72:D74"/>
    <mergeCell ref="E72:E74"/>
    <mergeCell ref="A77:A78"/>
    <mergeCell ref="B77:B78"/>
    <mergeCell ref="C77:C78"/>
    <mergeCell ref="D77:D78"/>
    <mergeCell ref="E77:E78"/>
    <mergeCell ref="B66:C66"/>
    <mergeCell ref="B67:C67"/>
    <mergeCell ref="B68:C68"/>
    <mergeCell ref="B69:C69"/>
    <mergeCell ref="B70:C70"/>
    <mergeCell ref="B71:C71"/>
    <mergeCell ref="U77:U78"/>
    <mergeCell ref="A84:B88"/>
    <mergeCell ref="D84:E84"/>
    <mergeCell ref="D85:E85"/>
    <mergeCell ref="D86:E86"/>
    <mergeCell ref="D87:E87"/>
    <mergeCell ref="D88:E88"/>
    <mergeCell ref="O77:O78"/>
    <mergeCell ref="P77:P78"/>
    <mergeCell ref="Q77:Q78"/>
    <mergeCell ref="R77:R78"/>
    <mergeCell ref="S77:S78"/>
    <mergeCell ref="T77:T78"/>
    <mergeCell ref="F77:F78"/>
    <mergeCell ref="G77:G78"/>
    <mergeCell ref="H77:H78"/>
    <mergeCell ref="I77:I78"/>
    <mergeCell ref="J77:J78"/>
    <mergeCell ref="K77:K78"/>
    <mergeCell ref="A98:A100"/>
    <mergeCell ref="D98:D100"/>
    <mergeCell ref="E98:E100"/>
    <mergeCell ref="A103:A104"/>
    <mergeCell ref="B103:B104"/>
    <mergeCell ref="C103:C104"/>
    <mergeCell ref="D103:D104"/>
    <mergeCell ref="E103:E104"/>
    <mergeCell ref="B92:C92"/>
    <mergeCell ref="B93:C93"/>
    <mergeCell ref="B94:C94"/>
    <mergeCell ref="B95:C95"/>
    <mergeCell ref="B96:C96"/>
    <mergeCell ref="B97:C97"/>
    <mergeCell ref="U103:U104"/>
    <mergeCell ref="A125:B129"/>
    <mergeCell ref="D125:E125"/>
    <mergeCell ref="D126:E126"/>
    <mergeCell ref="D127:E127"/>
    <mergeCell ref="D128:E128"/>
    <mergeCell ref="D129:E129"/>
    <mergeCell ref="O103:O104"/>
    <mergeCell ref="P103:P104"/>
    <mergeCell ref="Q103:Q104"/>
    <mergeCell ref="R103:R104"/>
    <mergeCell ref="S103:S104"/>
    <mergeCell ref="T103:T104"/>
    <mergeCell ref="F103:F104"/>
    <mergeCell ref="G103:G104"/>
    <mergeCell ref="H103:H104"/>
    <mergeCell ref="I103:I104"/>
    <mergeCell ref="J103:J104"/>
    <mergeCell ref="K103:K104"/>
    <mergeCell ref="A139:A141"/>
    <mergeCell ref="D139:D141"/>
    <mergeCell ref="E139:E141"/>
    <mergeCell ref="A144:A145"/>
    <mergeCell ref="B144:B145"/>
    <mergeCell ref="C144:C145"/>
    <mergeCell ref="D144:D145"/>
    <mergeCell ref="E144:E145"/>
    <mergeCell ref="B133:C133"/>
    <mergeCell ref="B134:C134"/>
    <mergeCell ref="B135:C135"/>
    <mergeCell ref="B136:C136"/>
    <mergeCell ref="B137:C137"/>
    <mergeCell ref="B138:C138"/>
    <mergeCell ref="U144:U145"/>
    <mergeCell ref="A149:B153"/>
    <mergeCell ref="D149:E149"/>
    <mergeCell ref="D150:E150"/>
    <mergeCell ref="D151:E151"/>
    <mergeCell ref="D152:E152"/>
    <mergeCell ref="D153:E153"/>
    <mergeCell ref="O144:O145"/>
    <mergeCell ref="P144:P145"/>
    <mergeCell ref="Q144:Q145"/>
    <mergeCell ref="R144:R145"/>
    <mergeCell ref="S144:S145"/>
    <mergeCell ref="T144:T145"/>
    <mergeCell ref="F144:F145"/>
    <mergeCell ref="G144:G145"/>
    <mergeCell ref="H144:H145"/>
    <mergeCell ref="I144:I145"/>
    <mergeCell ref="J144:J145"/>
    <mergeCell ref="K144:K145"/>
    <mergeCell ref="A163:A165"/>
    <mergeCell ref="D163:D165"/>
    <mergeCell ref="E163:E165"/>
    <mergeCell ref="A168:A169"/>
    <mergeCell ref="B168:B169"/>
    <mergeCell ref="C168:C169"/>
    <mergeCell ref="D168:D169"/>
    <mergeCell ref="E168:E169"/>
    <mergeCell ref="B157:C157"/>
    <mergeCell ref="B158:C158"/>
    <mergeCell ref="B159:C159"/>
    <mergeCell ref="B160:C160"/>
    <mergeCell ref="B161:C161"/>
    <mergeCell ref="B162:C162"/>
    <mergeCell ref="U168:U169"/>
    <mergeCell ref="A174:B178"/>
    <mergeCell ref="D174:E174"/>
    <mergeCell ref="D175:E175"/>
    <mergeCell ref="D176:E176"/>
    <mergeCell ref="D177:E177"/>
    <mergeCell ref="D178:E178"/>
    <mergeCell ref="O168:O169"/>
    <mergeCell ref="P168:P169"/>
    <mergeCell ref="Q168:Q169"/>
    <mergeCell ref="R168:R169"/>
    <mergeCell ref="S168:S169"/>
    <mergeCell ref="T168:T169"/>
    <mergeCell ref="F168:F169"/>
    <mergeCell ref="G168:G169"/>
    <mergeCell ref="H168:H169"/>
    <mergeCell ref="I168:I169"/>
    <mergeCell ref="J168:J169"/>
    <mergeCell ref="K168:K169"/>
    <mergeCell ref="A188:A190"/>
    <mergeCell ref="D188:D190"/>
    <mergeCell ref="E188:E190"/>
    <mergeCell ref="A193:A194"/>
    <mergeCell ref="B193:B194"/>
    <mergeCell ref="C193:C194"/>
    <mergeCell ref="D193:D194"/>
    <mergeCell ref="E193:E194"/>
    <mergeCell ref="B182:C182"/>
    <mergeCell ref="B183:C183"/>
    <mergeCell ref="B184:C184"/>
    <mergeCell ref="B185:C185"/>
    <mergeCell ref="B186:C186"/>
    <mergeCell ref="B187:C187"/>
    <mergeCell ref="U193:U194"/>
    <mergeCell ref="A219:B223"/>
    <mergeCell ref="D219:E219"/>
    <mergeCell ref="D220:E220"/>
    <mergeCell ref="D221:E221"/>
    <mergeCell ref="D222:E222"/>
    <mergeCell ref="D223:E223"/>
    <mergeCell ref="O193:O194"/>
    <mergeCell ref="P193:P194"/>
    <mergeCell ref="Q193:Q194"/>
    <mergeCell ref="R193:R194"/>
    <mergeCell ref="S193:S194"/>
    <mergeCell ref="T193:T194"/>
    <mergeCell ref="F193:F194"/>
    <mergeCell ref="G193:G194"/>
    <mergeCell ref="H193:H194"/>
    <mergeCell ref="I193:I194"/>
    <mergeCell ref="J193:J194"/>
    <mergeCell ref="K193:K194"/>
    <mergeCell ref="A233:A235"/>
    <mergeCell ref="D233:D235"/>
    <mergeCell ref="E233:E235"/>
    <mergeCell ref="A238:A239"/>
    <mergeCell ref="B238:B239"/>
    <mergeCell ref="C238:C239"/>
    <mergeCell ref="D238:D239"/>
    <mergeCell ref="E238:E239"/>
    <mergeCell ref="B227:C227"/>
    <mergeCell ref="B228:C228"/>
    <mergeCell ref="B229:C229"/>
    <mergeCell ref="B230:C230"/>
    <mergeCell ref="B231:C231"/>
    <mergeCell ref="B232:C232"/>
    <mergeCell ref="U238:U239"/>
    <mergeCell ref="A244:B248"/>
    <mergeCell ref="D244:E244"/>
    <mergeCell ref="D245:E245"/>
    <mergeCell ref="D246:E246"/>
    <mergeCell ref="D247:E247"/>
    <mergeCell ref="D248:E248"/>
    <mergeCell ref="O238:O239"/>
    <mergeCell ref="P238:P239"/>
    <mergeCell ref="Q238:Q239"/>
    <mergeCell ref="R238:R239"/>
    <mergeCell ref="S238:S239"/>
    <mergeCell ref="T238:T239"/>
    <mergeCell ref="F238:F239"/>
    <mergeCell ref="G238:G239"/>
    <mergeCell ref="H238:H239"/>
    <mergeCell ref="I238:I239"/>
    <mergeCell ref="J238:J239"/>
    <mergeCell ref="K238:K239"/>
    <mergeCell ref="A258:A260"/>
    <mergeCell ref="D258:D260"/>
    <mergeCell ref="E258:E260"/>
    <mergeCell ref="A263:A264"/>
    <mergeCell ref="B263:B264"/>
    <mergeCell ref="C263:C264"/>
    <mergeCell ref="D263:D264"/>
    <mergeCell ref="E263:E264"/>
    <mergeCell ref="B252:C252"/>
    <mergeCell ref="B253:C253"/>
    <mergeCell ref="B254:C254"/>
    <mergeCell ref="B255:C255"/>
    <mergeCell ref="B256:C256"/>
    <mergeCell ref="B257:C257"/>
    <mergeCell ref="U263:U264"/>
    <mergeCell ref="A271:B275"/>
    <mergeCell ref="D271:E271"/>
    <mergeCell ref="D272:E272"/>
    <mergeCell ref="D273:E273"/>
    <mergeCell ref="D274:E274"/>
    <mergeCell ref="D275:E275"/>
    <mergeCell ref="O263:O264"/>
    <mergeCell ref="P263:P264"/>
    <mergeCell ref="Q263:Q264"/>
    <mergeCell ref="R263:R264"/>
    <mergeCell ref="S263:S264"/>
    <mergeCell ref="T263:T264"/>
    <mergeCell ref="F263:F264"/>
    <mergeCell ref="G263:G264"/>
    <mergeCell ref="H263:H264"/>
    <mergeCell ref="I263:I264"/>
    <mergeCell ref="J263:J264"/>
    <mergeCell ref="K263:K264"/>
    <mergeCell ref="A285:A287"/>
    <mergeCell ref="D285:D287"/>
    <mergeCell ref="E285:E287"/>
    <mergeCell ref="A290:A291"/>
    <mergeCell ref="B290:B291"/>
    <mergeCell ref="C290:C291"/>
    <mergeCell ref="D290:D291"/>
    <mergeCell ref="E290:E291"/>
    <mergeCell ref="B279:C279"/>
    <mergeCell ref="B280:C280"/>
    <mergeCell ref="B281:C281"/>
    <mergeCell ref="B282:C282"/>
    <mergeCell ref="B283:C283"/>
    <mergeCell ref="B284:C284"/>
    <mergeCell ref="U290:U291"/>
    <mergeCell ref="A311:B315"/>
    <mergeCell ref="D311:E311"/>
    <mergeCell ref="D312:E312"/>
    <mergeCell ref="D313:E313"/>
    <mergeCell ref="D314:E314"/>
    <mergeCell ref="D315:E315"/>
    <mergeCell ref="O290:O291"/>
    <mergeCell ref="P290:P291"/>
    <mergeCell ref="Q290:Q291"/>
    <mergeCell ref="R290:R291"/>
    <mergeCell ref="S290:S291"/>
    <mergeCell ref="T290:T291"/>
    <mergeCell ref="F290:F291"/>
    <mergeCell ref="G290:G291"/>
    <mergeCell ref="H290:H291"/>
    <mergeCell ref="I290:I291"/>
    <mergeCell ref="J290:J291"/>
    <mergeCell ref="K290:K291"/>
    <mergeCell ref="A325:A327"/>
    <mergeCell ref="D325:D327"/>
    <mergeCell ref="E325:E327"/>
    <mergeCell ref="A330:A331"/>
    <mergeCell ref="B330:B331"/>
    <mergeCell ref="C330:C331"/>
    <mergeCell ref="D330:D331"/>
    <mergeCell ref="E330:E331"/>
    <mergeCell ref="B319:C319"/>
    <mergeCell ref="B320:C320"/>
    <mergeCell ref="B321:C321"/>
    <mergeCell ref="B322:C322"/>
    <mergeCell ref="B323:C323"/>
    <mergeCell ref="B324:C324"/>
    <mergeCell ref="U330:U331"/>
    <mergeCell ref="A334:B338"/>
    <mergeCell ref="D334:E334"/>
    <mergeCell ref="D335:E335"/>
    <mergeCell ref="D336:E336"/>
    <mergeCell ref="D337:E337"/>
    <mergeCell ref="D338:E338"/>
    <mergeCell ref="O330:O331"/>
    <mergeCell ref="P330:P331"/>
    <mergeCell ref="Q330:Q331"/>
    <mergeCell ref="R330:R331"/>
    <mergeCell ref="S330:S331"/>
    <mergeCell ref="T330:T331"/>
    <mergeCell ref="F330:F331"/>
    <mergeCell ref="G330:G331"/>
    <mergeCell ref="H330:H331"/>
    <mergeCell ref="I330:I331"/>
    <mergeCell ref="J330:J331"/>
    <mergeCell ref="K330:K331"/>
    <mergeCell ref="A348:A350"/>
    <mergeCell ref="D348:D350"/>
    <mergeCell ref="E348:E350"/>
    <mergeCell ref="A353:A354"/>
    <mergeCell ref="B353:B354"/>
    <mergeCell ref="C353:C354"/>
    <mergeCell ref="D353:D354"/>
    <mergeCell ref="E353:E354"/>
    <mergeCell ref="B342:C342"/>
    <mergeCell ref="B343:C343"/>
    <mergeCell ref="B344:C344"/>
    <mergeCell ref="B345:C345"/>
    <mergeCell ref="B346:C346"/>
    <mergeCell ref="B347:C347"/>
    <mergeCell ref="U353:U354"/>
    <mergeCell ref="A359:B363"/>
    <mergeCell ref="D359:E359"/>
    <mergeCell ref="D360:E360"/>
    <mergeCell ref="D361:E361"/>
    <mergeCell ref="D362:E362"/>
    <mergeCell ref="D363:E363"/>
    <mergeCell ref="O353:O354"/>
    <mergeCell ref="P353:P354"/>
    <mergeCell ref="Q353:Q354"/>
    <mergeCell ref="R353:R354"/>
    <mergeCell ref="S353:S354"/>
    <mergeCell ref="T353:T354"/>
    <mergeCell ref="F353:F354"/>
    <mergeCell ref="G353:G354"/>
    <mergeCell ref="H353:H354"/>
    <mergeCell ref="I353:I354"/>
    <mergeCell ref="J353:J354"/>
    <mergeCell ref="K353:K354"/>
    <mergeCell ref="A373:A375"/>
    <mergeCell ref="D373:D375"/>
    <mergeCell ref="E373:E375"/>
    <mergeCell ref="A378:A379"/>
    <mergeCell ref="B378:B379"/>
    <mergeCell ref="C378:C379"/>
    <mergeCell ref="D378:D379"/>
    <mergeCell ref="E378:E379"/>
    <mergeCell ref="B367:C367"/>
    <mergeCell ref="B368:C368"/>
    <mergeCell ref="B369:C369"/>
    <mergeCell ref="B370:C370"/>
    <mergeCell ref="B371:C371"/>
    <mergeCell ref="B372:C372"/>
    <mergeCell ref="U378:U379"/>
    <mergeCell ref="A385:B389"/>
    <mergeCell ref="D385:E385"/>
    <mergeCell ref="D386:E386"/>
    <mergeCell ref="D387:E387"/>
    <mergeCell ref="D388:E388"/>
    <mergeCell ref="D389:E389"/>
    <mergeCell ref="O378:O379"/>
    <mergeCell ref="P378:P379"/>
    <mergeCell ref="Q378:Q379"/>
    <mergeCell ref="R378:R379"/>
    <mergeCell ref="S378:S379"/>
    <mergeCell ref="T378:T379"/>
    <mergeCell ref="F378:F379"/>
    <mergeCell ref="G378:G379"/>
    <mergeCell ref="H378:H379"/>
    <mergeCell ref="I378:I379"/>
    <mergeCell ref="J378:J379"/>
    <mergeCell ref="K378:K379"/>
    <mergeCell ref="A399:A401"/>
    <mergeCell ref="D399:D401"/>
    <mergeCell ref="E399:E401"/>
    <mergeCell ref="A404:A405"/>
    <mergeCell ref="B404:B405"/>
    <mergeCell ref="C404:C405"/>
    <mergeCell ref="D404:D405"/>
    <mergeCell ref="E404:E405"/>
    <mergeCell ref="B393:C393"/>
    <mergeCell ref="B394:C394"/>
    <mergeCell ref="B395:C395"/>
    <mergeCell ref="B396:C396"/>
    <mergeCell ref="B397:C397"/>
    <mergeCell ref="B398:C398"/>
    <mergeCell ref="U404:U405"/>
    <mergeCell ref="A407:B411"/>
    <mergeCell ref="D407:E407"/>
    <mergeCell ref="D408:E408"/>
    <mergeCell ref="D409:E409"/>
    <mergeCell ref="D410:E410"/>
    <mergeCell ref="D411:E411"/>
    <mergeCell ref="O404:O405"/>
    <mergeCell ref="P404:P405"/>
    <mergeCell ref="Q404:Q405"/>
    <mergeCell ref="R404:R405"/>
    <mergeCell ref="S404:S405"/>
    <mergeCell ref="T404:T405"/>
    <mergeCell ref="F404:F405"/>
    <mergeCell ref="G404:G405"/>
    <mergeCell ref="H404:H405"/>
    <mergeCell ref="I404:I405"/>
    <mergeCell ref="J404:J405"/>
    <mergeCell ref="K404:K405"/>
    <mergeCell ref="A421:A423"/>
    <mergeCell ref="D421:D423"/>
    <mergeCell ref="E421:E423"/>
    <mergeCell ref="A426:A427"/>
    <mergeCell ref="B426:B427"/>
    <mergeCell ref="C426:C427"/>
    <mergeCell ref="D426:D427"/>
    <mergeCell ref="E426:E427"/>
    <mergeCell ref="B415:C415"/>
    <mergeCell ref="B416:C416"/>
    <mergeCell ref="B417:C417"/>
    <mergeCell ref="B418:C418"/>
    <mergeCell ref="B419:C419"/>
    <mergeCell ref="B420:C420"/>
    <mergeCell ref="U426:U427"/>
    <mergeCell ref="A431:B435"/>
    <mergeCell ref="D431:E431"/>
    <mergeCell ref="D432:E432"/>
    <mergeCell ref="D433:E433"/>
    <mergeCell ref="D434:E434"/>
    <mergeCell ref="D435:E435"/>
    <mergeCell ref="O426:O427"/>
    <mergeCell ref="P426:P427"/>
    <mergeCell ref="Q426:Q427"/>
    <mergeCell ref="R426:R427"/>
    <mergeCell ref="S426:S427"/>
    <mergeCell ref="T426:T427"/>
    <mergeCell ref="F426:F427"/>
    <mergeCell ref="G426:G427"/>
    <mergeCell ref="H426:H427"/>
    <mergeCell ref="I426:I427"/>
    <mergeCell ref="J426:J427"/>
    <mergeCell ref="K426:K427"/>
    <mergeCell ref="A445:A447"/>
    <mergeCell ref="D445:D447"/>
    <mergeCell ref="E445:E447"/>
    <mergeCell ref="A450:A451"/>
    <mergeCell ref="B450:B451"/>
    <mergeCell ref="C450:C451"/>
    <mergeCell ref="D450:D451"/>
    <mergeCell ref="E450:E451"/>
    <mergeCell ref="B439:C439"/>
    <mergeCell ref="B440:C440"/>
    <mergeCell ref="B441:C441"/>
    <mergeCell ref="B442:C442"/>
    <mergeCell ref="B443:C443"/>
    <mergeCell ref="B444:C444"/>
    <mergeCell ref="U450:U451"/>
    <mergeCell ref="A454:B458"/>
    <mergeCell ref="D454:E454"/>
    <mergeCell ref="D455:E455"/>
    <mergeCell ref="D456:E456"/>
    <mergeCell ref="D457:E457"/>
    <mergeCell ref="D458:E458"/>
    <mergeCell ref="O450:O451"/>
    <mergeCell ref="P450:P451"/>
    <mergeCell ref="Q450:Q451"/>
    <mergeCell ref="R450:R451"/>
    <mergeCell ref="S450:S451"/>
    <mergeCell ref="T450:T451"/>
    <mergeCell ref="F450:F451"/>
    <mergeCell ref="G450:G451"/>
    <mergeCell ref="H450:H451"/>
    <mergeCell ref="I450:I451"/>
    <mergeCell ref="J450:J451"/>
    <mergeCell ref="K450:K451"/>
    <mergeCell ref="A468:A470"/>
    <mergeCell ref="D468:D470"/>
    <mergeCell ref="E468:E470"/>
    <mergeCell ref="A473:A474"/>
    <mergeCell ref="B473:B474"/>
    <mergeCell ref="C473:C474"/>
    <mergeCell ref="D473:D474"/>
    <mergeCell ref="E473:E474"/>
    <mergeCell ref="B462:C462"/>
    <mergeCell ref="B463:C463"/>
    <mergeCell ref="B464:C464"/>
    <mergeCell ref="B465:C465"/>
    <mergeCell ref="B466:C466"/>
    <mergeCell ref="B467:C467"/>
    <mergeCell ref="U473:U474"/>
    <mergeCell ref="A478:B482"/>
    <mergeCell ref="D478:E478"/>
    <mergeCell ref="D479:E479"/>
    <mergeCell ref="D480:E480"/>
    <mergeCell ref="D481:E481"/>
    <mergeCell ref="D482:E482"/>
    <mergeCell ref="O473:O474"/>
    <mergeCell ref="P473:P474"/>
    <mergeCell ref="Q473:Q474"/>
    <mergeCell ref="R473:R474"/>
    <mergeCell ref="S473:S474"/>
    <mergeCell ref="T473:T474"/>
    <mergeCell ref="F473:F474"/>
    <mergeCell ref="G473:G474"/>
    <mergeCell ref="H473:H474"/>
    <mergeCell ref="I473:I474"/>
    <mergeCell ref="J473:J474"/>
    <mergeCell ref="K473:K474"/>
    <mergeCell ref="A492:A494"/>
    <mergeCell ref="D492:D494"/>
    <mergeCell ref="E492:E494"/>
    <mergeCell ref="A497:A498"/>
    <mergeCell ref="B497:B498"/>
    <mergeCell ref="C497:C498"/>
    <mergeCell ref="D497:D498"/>
    <mergeCell ref="E497:E498"/>
    <mergeCell ref="B486:C486"/>
    <mergeCell ref="B487:C487"/>
    <mergeCell ref="B488:C488"/>
    <mergeCell ref="B489:C489"/>
    <mergeCell ref="B490:C490"/>
    <mergeCell ref="B491:C491"/>
    <mergeCell ref="U497:U498"/>
    <mergeCell ref="A501:B505"/>
    <mergeCell ref="D501:E501"/>
    <mergeCell ref="D502:E502"/>
    <mergeCell ref="D503:E503"/>
    <mergeCell ref="D504:E504"/>
    <mergeCell ref="D505:E505"/>
    <mergeCell ref="O497:O498"/>
    <mergeCell ref="P497:P498"/>
    <mergeCell ref="Q497:Q498"/>
    <mergeCell ref="R497:R498"/>
    <mergeCell ref="S497:S498"/>
    <mergeCell ref="T497:T498"/>
    <mergeCell ref="F497:F498"/>
    <mergeCell ref="G497:G498"/>
    <mergeCell ref="H497:H498"/>
    <mergeCell ref="I497:I498"/>
    <mergeCell ref="J497:J498"/>
    <mergeCell ref="K497:K498"/>
    <mergeCell ref="B520:B521"/>
    <mergeCell ref="C520:C521"/>
    <mergeCell ref="D520:D521"/>
    <mergeCell ref="E520:E521"/>
    <mergeCell ref="B509:C509"/>
    <mergeCell ref="B510:C510"/>
    <mergeCell ref="B511:C511"/>
    <mergeCell ref="B512:C512"/>
    <mergeCell ref="B513:C513"/>
    <mergeCell ref="B514:C514"/>
    <mergeCell ref="A2:U2"/>
    <mergeCell ref="U520:U521"/>
    <mergeCell ref="A530:B534"/>
    <mergeCell ref="D530:E530"/>
    <mergeCell ref="D531:E531"/>
    <mergeCell ref="D532:E532"/>
    <mergeCell ref="D533:E533"/>
    <mergeCell ref="D534:E534"/>
    <mergeCell ref="O520:O521"/>
    <mergeCell ref="P520:P521"/>
    <mergeCell ref="Q520:Q521"/>
    <mergeCell ref="R520:R521"/>
    <mergeCell ref="S520:S521"/>
    <mergeCell ref="T520:T521"/>
    <mergeCell ref="F520:F521"/>
    <mergeCell ref="G520:G521"/>
    <mergeCell ref="H520:H521"/>
    <mergeCell ref="I520:I521"/>
    <mergeCell ref="J520:J521"/>
    <mergeCell ref="K520:K521"/>
    <mergeCell ref="A515:A517"/>
    <mergeCell ref="D515:D517"/>
    <mergeCell ref="E515:E517"/>
    <mergeCell ref="A520:A52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RME_Sub_Contract_Details_170924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RTF Template</dc:title>
  <cp:lastModifiedBy>Ahmed Salah</cp:lastModifiedBy>
  <dcterms:created xsi:type="dcterms:W3CDTF">2024-09-17T08:50:02Z</dcterms:created>
  <dcterms:modified xsi:type="dcterms:W3CDTF">2024-09-17T12:56:54Z</dcterms:modified>
</cp:coreProperties>
</file>