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rowadmodern-my.sharepoint.com/personal/omar_essam_rowad-rme_com/Documents/x004 Data Science/03.rme.db/00.repo/rme.db/05.cleaning/04.project.names/rev.02/"/>
    </mc:Choice>
  </mc:AlternateContent>
  <xr:revisionPtr revIDLastSave="46" documentId="8_{F826F206-3709-450B-AF5B-370D14CC1717}" xr6:coauthVersionLast="47" xr6:coauthVersionMax="47" xr10:uidLastSave="{F1179C73-E0FB-443D-9C6A-30522FE6A063}"/>
  <bookViews>
    <workbookView xWindow="-108" yWindow="-108" windowWidth="23256" windowHeight="12576" activeTab="1" xr2:uid="{4A535786-687B-405E-8784-B30CBEB09F1D}"/>
  </bookViews>
  <sheets>
    <sheet name="ap.warehouse" sheetId="1" r:id="rId1"/>
    <sheet name="ap.excel" sheetId="3" r:id="rId2"/>
    <sheet name="ap.with.actual.sector" sheetId="2" r:id="rId3"/>
    <sheet name="pa_projects_data" sheetId="4" r:id="rId4"/>
  </sheets>
  <definedNames>
    <definedName name="_xlnm._FilterDatabase" localSheetId="1" hidden="1">ap.excel!$A$1:$C$196530</definedName>
    <definedName name="_xlnm._FilterDatabase" localSheetId="0" hidden="1">ap.warehouse!$A$1:$C$358</definedName>
    <definedName name="_xlnm._FilterDatabase" localSheetId="2" hidden="1">'ap.with.actual.sector'!$A$1:$E$358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2" i="2"/>
  <c r="B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</calcChain>
</file>

<file path=xl/sharedStrings.xml><?xml version="1.0" encoding="utf-8"?>
<sst xmlns="http://schemas.openxmlformats.org/spreadsheetml/2006/main" count="2214" uniqueCount="848">
  <si>
    <t>SECTOR</t>
  </si>
  <si>
    <t>ORG_NAME</t>
  </si>
  <si>
    <t>DPW Onshore Port &amp; Terminal</t>
  </si>
  <si>
    <t>Mohamed El saman</t>
  </si>
  <si>
    <t>Rowad Modern Engineering</t>
  </si>
  <si>
    <t>CFC Podium 2</t>
  </si>
  <si>
    <t>Mohamed Fawzy</t>
  </si>
  <si>
    <t>HST Bridges-Sokhna &amp; Mahager</t>
  </si>
  <si>
    <t>Hussein Bhagat</t>
  </si>
  <si>
    <t>NUCA R05 - Z02</t>
  </si>
  <si>
    <t>Adel Rahmo</t>
  </si>
  <si>
    <t>DP World Basin 2 Ph2</t>
  </si>
  <si>
    <t>Kattameya Creeks</t>
  </si>
  <si>
    <t>Tamey El-amdeed Substation</t>
  </si>
  <si>
    <t>End projects</t>
  </si>
  <si>
    <t>New Giza Teaching Hospital</t>
  </si>
  <si>
    <t>Ismailiya East Substation</t>
  </si>
  <si>
    <t>Kayan 3 New Cairo Capital City</t>
  </si>
  <si>
    <t>kayan wall lock &amp; Load</t>
  </si>
  <si>
    <t>Zone(J) South Valley Toshka</t>
  </si>
  <si>
    <t>T&amp;D Trad &amp; Dist_OU</t>
  </si>
  <si>
    <t>Diplomatic District - Infra</t>
  </si>
  <si>
    <t>Mohammad Abdel Moktader</t>
  </si>
  <si>
    <t>GOV2 - Infra</t>
  </si>
  <si>
    <t>ORA ZED - Ph 01B - Pkgs A&amp;D</t>
  </si>
  <si>
    <t>Egyptian Exchange Building</t>
  </si>
  <si>
    <t>Mohamed Ashary</t>
  </si>
  <si>
    <t>Ministries Buildings</t>
  </si>
  <si>
    <t>Expansion of Ring Road</t>
  </si>
  <si>
    <t>Driller_OU</t>
  </si>
  <si>
    <t>Toshka 2/Owinat East LOT2 OHTL</t>
  </si>
  <si>
    <t>EDNC Retail &amp; Offices Civil</t>
  </si>
  <si>
    <t>Playa Resort</t>
  </si>
  <si>
    <t>PLAYA Resort_OU</t>
  </si>
  <si>
    <t>Port Said Subs 220/66</t>
  </si>
  <si>
    <t>33KV Canal Farm Grid</t>
  </si>
  <si>
    <t>Toshka Farm</t>
  </si>
  <si>
    <t>Olympic Multi – Sports Hall</t>
  </si>
  <si>
    <t>Faculty of Medicine</t>
  </si>
  <si>
    <t>Mohamed Abdelfatah</t>
  </si>
  <si>
    <t>EGAT Pelletizing Plant</t>
  </si>
  <si>
    <t>Alamein Coastal Road Bridge</t>
  </si>
  <si>
    <t>Toshka GIS 500 kV</t>
  </si>
  <si>
    <t>EMAAR- Pkg 140-ITP-Mivida</t>
  </si>
  <si>
    <t>Sector-1</t>
  </si>
  <si>
    <t>Port Said Port Silos</t>
  </si>
  <si>
    <t>Sokhna Port Expansion</t>
  </si>
  <si>
    <t>Radamis City</t>
  </si>
  <si>
    <t>Luxor North Axis Bridge</t>
  </si>
  <si>
    <t>Toshka-04  GIS Substation</t>
  </si>
  <si>
    <t>Alfa New Central Labs</t>
  </si>
  <si>
    <t>Lekela 250MW Wind Farm</t>
  </si>
  <si>
    <t>RING ROAD MARYOTIA EXPANSION</t>
  </si>
  <si>
    <t>WADY EL-NATROUN BRIDGE(HST)</t>
  </si>
  <si>
    <t>HSR</t>
  </si>
  <si>
    <t>JV (Orascom Rowad)_OU</t>
  </si>
  <si>
    <t>EMAAR-PKG# 101-UPTOWN</t>
  </si>
  <si>
    <t>MDF Factory</t>
  </si>
  <si>
    <t>marassi inland marina</t>
  </si>
  <si>
    <t>CENTRAL PROJECT with Trans IT</t>
  </si>
  <si>
    <t>Marsa Alam/ Bernes LOT2 OHTL</t>
  </si>
  <si>
    <t>Minis Building(Polyurethane)</t>
  </si>
  <si>
    <t>TROY_OU</t>
  </si>
  <si>
    <t>AL-JAZI EGYPT</t>
  </si>
  <si>
    <t>Industria Sadat</t>
  </si>
  <si>
    <t>Kafr Shokr Bridge</t>
  </si>
  <si>
    <t>Air Defense College</t>
  </si>
  <si>
    <t>10th of Ramadan Railway</t>
  </si>
  <si>
    <t>Mohamed Ali Palace Restoration</t>
  </si>
  <si>
    <t>Mariam Yousef</t>
  </si>
  <si>
    <t>Royal City</t>
  </si>
  <si>
    <t>Sultana Malak Restoration</t>
  </si>
  <si>
    <t>CIP SODIC HEAD OFFICE</t>
  </si>
  <si>
    <t>BKG#178-Lagoon Discharge</t>
  </si>
  <si>
    <t>DoubleTree Mangroovy ElGouna</t>
  </si>
  <si>
    <t>ESU Ph2-Enabling &amp; Struc</t>
  </si>
  <si>
    <t>Beni Seuf - 358</t>
  </si>
  <si>
    <t>West Port Said 220 kV GIS</t>
  </si>
  <si>
    <t>Tarek AbdelHakim Center - KSA</t>
  </si>
  <si>
    <t>RME_KSA OU</t>
  </si>
  <si>
    <t>The Open Channel Project</t>
  </si>
  <si>
    <t>Ring Road - Service Road</t>
  </si>
  <si>
    <t>ITS</t>
  </si>
  <si>
    <t>ElSewedy HQ Internal Finishing</t>
  </si>
  <si>
    <t>Benban 3/ Toshka 2 LOT 4</t>
  </si>
  <si>
    <t>Bahr ElBakar – Power Station</t>
  </si>
  <si>
    <t>October Dry Port Railway</t>
  </si>
  <si>
    <t>Ali Tawfek</t>
  </si>
  <si>
    <t>East Owainat 5 LOTS</t>
  </si>
  <si>
    <t>British International School</t>
  </si>
  <si>
    <t>EPICO 3 Facility</t>
  </si>
  <si>
    <t>Abou Ghaleb Bridge</t>
  </si>
  <si>
    <t>Egat Rolling Mill no.4</t>
  </si>
  <si>
    <t>Creeks URBN-K</t>
  </si>
  <si>
    <t>Kemet Building</t>
  </si>
  <si>
    <t>EGAT Lock &amp; Load</t>
  </si>
  <si>
    <t>Canal Sugar 33KV OHTL</t>
  </si>
  <si>
    <t>ElMoneeb 2</t>
  </si>
  <si>
    <t>Canal Sugar OHTL</t>
  </si>
  <si>
    <t>Mostakbal 2 Package No. (8)</t>
  </si>
  <si>
    <t>Waldorf Astoria Cairo</t>
  </si>
  <si>
    <t>ORA ZED-Ph 2-Pkgs A&amp;D</t>
  </si>
  <si>
    <t>Koumassi Flyover</t>
  </si>
  <si>
    <t>RME_IVORY_COAST_OU</t>
  </si>
  <si>
    <t>Aswan axis - Daraw</t>
  </si>
  <si>
    <t>Cairo Monorail - 6th October</t>
  </si>
  <si>
    <t>Le Galawa Hotel Resort</t>
  </si>
  <si>
    <t>RME-COMOROS</t>
  </si>
  <si>
    <t>Cairo-Alex Railway</t>
  </si>
  <si>
    <t>MAF HQ Renovation</t>
  </si>
  <si>
    <t>159E</t>
  </si>
  <si>
    <t>SPC_OU</t>
  </si>
  <si>
    <t>Lahoon 220/22/22</t>
  </si>
  <si>
    <t>EMAAR-Pkg#162/163- Marassi</t>
  </si>
  <si>
    <t>Museum of Egyp. Civilization</t>
  </si>
  <si>
    <t>HST El Mahager Bridge</t>
  </si>
  <si>
    <t>Al Alamein Marina Towers</t>
  </si>
  <si>
    <t>Mivida BP#189</t>
  </si>
  <si>
    <t>Badr</t>
  </si>
  <si>
    <t>Wadi Halfa Port</t>
  </si>
  <si>
    <t>Ain Sokhna Port Development</t>
  </si>
  <si>
    <t>Akhmem - Qena</t>
  </si>
  <si>
    <t>Qasr Rashwan Lot A</t>
  </si>
  <si>
    <t>Canal Sugar S/s</t>
  </si>
  <si>
    <t>10th Ramadan Indu Park Plot11</t>
  </si>
  <si>
    <t>Ain Sokhna Bridge – RME</t>
  </si>
  <si>
    <t>Coastal road Bridge Extension</t>
  </si>
  <si>
    <t>Badr 500 S/S / Zizenia 220 Kv</t>
  </si>
  <si>
    <t>EL -mahager Bridge Ain sokhna</t>
  </si>
  <si>
    <t>(Berth 55 to 62) Alex Port</t>
  </si>
  <si>
    <t>seashell Playa</t>
  </si>
  <si>
    <t>El Khatatba Bridge</t>
  </si>
  <si>
    <t>Beymen Fit Out</t>
  </si>
  <si>
    <t>Port Said Grain Storage</t>
  </si>
  <si>
    <t>Oasis Buildings- New Capital</t>
  </si>
  <si>
    <t>Tetra_OU</t>
  </si>
  <si>
    <t>Ahl Misr Walkway</t>
  </si>
  <si>
    <t>Jawhar Al-Lala Mosque</t>
  </si>
  <si>
    <t>EDNC Hardscape Package</t>
  </si>
  <si>
    <t>Water pumping New Obour City</t>
  </si>
  <si>
    <t>Kafr Shoukr Bridge</t>
  </si>
  <si>
    <t>SSC Suez Steel Company Project</t>
  </si>
  <si>
    <t>October Dry Port</t>
  </si>
  <si>
    <t>Cairo Capital Cables Tunnel</t>
  </si>
  <si>
    <t>Al-Ula Towers</t>
  </si>
  <si>
    <t>Wady El Natroon Bridge</t>
  </si>
  <si>
    <t>October Under-Railway Tunnel</t>
  </si>
  <si>
    <t>Railway Bridge - Assuit</t>
  </si>
  <si>
    <t>Cairo Capital S1</t>
  </si>
  <si>
    <t>HST Culverts</t>
  </si>
  <si>
    <t>JICA lot 02</t>
  </si>
  <si>
    <t>LAYAN Substation</t>
  </si>
  <si>
    <t>Barwa 2x60/22 KV S/S</t>
  </si>
  <si>
    <t>Abo Shanab El Agamien</t>
  </si>
  <si>
    <t>Abdelmoktder</t>
  </si>
  <si>
    <t>Capital One</t>
  </si>
  <si>
    <t>Luxor North Axis Bridge-Off</t>
  </si>
  <si>
    <t>Benban 500 K.V / 100 K.M</t>
  </si>
  <si>
    <t>Kayan Landscape</t>
  </si>
  <si>
    <t>Rail Way Tunnel Zagazig</t>
  </si>
  <si>
    <t>Jawhara Palace Restoratio</t>
  </si>
  <si>
    <t>Abu Quir Timmay Alamdid 500KV</t>
  </si>
  <si>
    <t>Akhmem Assiut</t>
  </si>
  <si>
    <t>Sewage Treatment Plant</t>
  </si>
  <si>
    <t>Al-Almein</t>
  </si>
  <si>
    <t>Solar ITS</t>
  </si>
  <si>
    <t>Pyramids Industrial P - East</t>
  </si>
  <si>
    <t>Racecores 3092-16 132KV C</t>
  </si>
  <si>
    <t>El Taameer Axis Expansion</t>
  </si>
  <si>
    <t>El-Herafeen brigde</t>
  </si>
  <si>
    <t>El Mostakbal City Project</t>
  </si>
  <si>
    <t>Air Force Project</t>
  </si>
  <si>
    <t>Asher Mn Ramadan Bridge No2</t>
  </si>
  <si>
    <t>Suez Gulf/S4 - 500KV OHTL</t>
  </si>
  <si>
    <t>TNYA-WSHP</t>
  </si>
  <si>
    <t>Qani bay Al rammah Mosque</t>
  </si>
  <si>
    <t>Nagaa Hamady/Assuit OHTL</t>
  </si>
  <si>
    <t>Egyptian Exchange building</t>
  </si>
  <si>
    <t>South Mohamed Ben Zayed S.L</t>
  </si>
  <si>
    <t>Racecores 3092-17 132KV E</t>
  </si>
  <si>
    <t>Canal Regional Control Center</t>
  </si>
  <si>
    <t>ElMarg</t>
  </si>
  <si>
    <t>Abas El Akkad Bridge</t>
  </si>
  <si>
    <t>Street Lighting Fayoum</t>
  </si>
  <si>
    <t>Mansoura University</t>
  </si>
  <si>
    <t>Celia</t>
  </si>
  <si>
    <t>El Sewedy University</t>
  </si>
  <si>
    <t>Hosh Essa 220 KV OHTL</t>
  </si>
  <si>
    <t>P.I.Parks - Plot 10</t>
  </si>
  <si>
    <t>Port Saeed East - OHTL</t>
  </si>
  <si>
    <t>Ora Zed Landscape Ph1</t>
  </si>
  <si>
    <t>Daraw Bridge</t>
  </si>
  <si>
    <t>El-Nyaba El-Ama</t>
  </si>
  <si>
    <t>Port Saad Industiral zone</t>
  </si>
  <si>
    <t>Al Montaza Hotels - Alexandria</t>
  </si>
  <si>
    <t>R06 Loack &amp; Load</t>
  </si>
  <si>
    <t>Lock &amp; Load</t>
  </si>
  <si>
    <t>P-28-16 Balat Owinat Lot 3</t>
  </si>
  <si>
    <t>Ras El Teen Hangar</t>
  </si>
  <si>
    <t>WPS Substations 1&amp;2</t>
  </si>
  <si>
    <t>Hadaek ElAharam</t>
  </si>
  <si>
    <t>Military 110 Kayan Project</t>
  </si>
  <si>
    <t>Benban 500 K.V/95 K.M</t>
  </si>
  <si>
    <t>158E/2019 33kv Project</t>
  </si>
  <si>
    <t>El-Moneeb Bridge</t>
  </si>
  <si>
    <t>Mohamed Nader Villa's</t>
  </si>
  <si>
    <t>El Salam Bridge</t>
  </si>
  <si>
    <t>Ain Sokhna Bridge</t>
  </si>
  <si>
    <t>LRT - El Shorouk Bridge</t>
  </si>
  <si>
    <t>HSR-6th of October</t>
  </si>
  <si>
    <t>P-28-16 Balat Owinat Lot 2</t>
  </si>
  <si>
    <t>Qasr Rashwan - Lot B</t>
  </si>
  <si>
    <t>Get Business Complex</t>
  </si>
  <si>
    <t>Abo Quir - Badr 500KV</t>
  </si>
  <si>
    <t>Latin Quarter- New Alamein</t>
  </si>
  <si>
    <t>10Th of Ramadan LRT</t>
  </si>
  <si>
    <t>ENR-Signaling Inst.</t>
  </si>
  <si>
    <t>Elhegaz</t>
  </si>
  <si>
    <t>LRT</t>
  </si>
  <si>
    <t>Zayed Monorail 66/22 KV GIS</t>
  </si>
  <si>
    <t>Berty Badr Bridge</t>
  </si>
  <si>
    <t>DRCC</t>
  </si>
  <si>
    <t>Ahl Misr P3 – Zamalek Sector</t>
  </si>
  <si>
    <t>R5</t>
  </si>
  <si>
    <t>Abou El Matameer and Sammanoud</t>
  </si>
  <si>
    <t>HST - 6 October - Arab Cont.</t>
  </si>
  <si>
    <t>Playa Epoxy</t>
  </si>
  <si>
    <t>HST Bridge - Arab Contractors</t>
  </si>
  <si>
    <t>Gesr El suez</t>
  </si>
  <si>
    <t>Mabarra for Girls Orphana</t>
  </si>
  <si>
    <t>Shenzo Aby Bridge - Haggana</t>
  </si>
  <si>
    <t>FURJAN  Cable Works</t>
  </si>
  <si>
    <t>Ring Road Bridges Project</t>
  </si>
  <si>
    <t>Sohag HSR Station</t>
  </si>
  <si>
    <t>El- Hussein Mosque</t>
  </si>
  <si>
    <t>Astoria Sharm elSheikh</t>
  </si>
  <si>
    <t>El Sadat City</t>
  </si>
  <si>
    <t>LINX Tower</t>
  </si>
  <si>
    <t>Monoral Cairo Capital S1</t>
  </si>
  <si>
    <t>Wadi El Natroun</t>
  </si>
  <si>
    <t>Group # 1 - 25 LX</t>
  </si>
  <si>
    <t>Ext.110 S. Military 220 Kv S/S</t>
  </si>
  <si>
    <t>EGAT Mechanical Installations</t>
  </si>
  <si>
    <t>SODIC Allegria Villa f100</t>
  </si>
  <si>
    <t>Maspiro Towers</t>
  </si>
  <si>
    <t>Railway Bridge - El Hammam</t>
  </si>
  <si>
    <t>Borg El Arab Bridge - Km 21</t>
  </si>
  <si>
    <t>2 track mach</t>
  </si>
  <si>
    <t>BRSH-JHRC</t>
  </si>
  <si>
    <t>El Katameya Mall</t>
  </si>
  <si>
    <t>Bahr El Baqar Treatment Plant</t>
  </si>
  <si>
    <t>Houd Negaih</t>
  </si>
  <si>
    <t>New 6th October Sewage Network</t>
  </si>
  <si>
    <t>Selwa / New Isna 220KV OHTL</t>
  </si>
  <si>
    <t>Latin Compound - New Alamin</t>
  </si>
  <si>
    <t>EGAT New Rolling Mill 4</t>
  </si>
  <si>
    <t>Ameria</t>
  </si>
  <si>
    <t>DEWA 36 (OPGW)</t>
  </si>
  <si>
    <t>HAC CCC JV</t>
  </si>
  <si>
    <t>Kayan MV extension 2</t>
  </si>
  <si>
    <t>Masr ELgedeeda</t>
  </si>
  <si>
    <t>Marazik Railway Bridge</t>
  </si>
  <si>
    <t>Al-Parco</t>
  </si>
  <si>
    <t>Egypt Mosque</t>
  </si>
  <si>
    <t>Pyramid tunnel</t>
  </si>
  <si>
    <t>Phosfat</t>
  </si>
  <si>
    <t>PLAYA ROOF &amp; Wet Areas</t>
  </si>
  <si>
    <t>Air Defence College</t>
  </si>
  <si>
    <t>Monoril</t>
  </si>
  <si>
    <t>Marassi Inner Marina - PKG178</t>
  </si>
  <si>
    <t>R05</t>
  </si>
  <si>
    <t>Expansion of Ring Road-CFA</t>
  </si>
  <si>
    <t>Racecores 3092-15 132KV A</t>
  </si>
  <si>
    <t>New Heliopolis</t>
  </si>
  <si>
    <t>Ring Road El Monib</t>
  </si>
  <si>
    <t>Damiat Port Quay - Board Piles</t>
  </si>
  <si>
    <t>Safir bridge</t>
  </si>
  <si>
    <t>Seashell Playa 5 Villas</t>
  </si>
  <si>
    <t>MIDELEC 66 KV OHTL</t>
  </si>
  <si>
    <t>Kemet Tower</t>
  </si>
  <si>
    <t>Azab Tex Factory</t>
  </si>
  <si>
    <t>CS-20 Mall</t>
  </si>
  <si>
    <t>Transportation Hub</t>
  </si>
  <si>
    <t>Samaya Electronics factory</t>
  </si>
  <si>
    <t>Hyper One Badr</t>
  </si>
  <si>
    <t>ElBogaze-1 Bridge</t>
  </si>
  <si>
    <t>Neighborhood New Capital R5</t>
  </si>
  <si>
    <t>PVD - El Hammam</t>
  </si>
  <si>
    <t>Sixty Iconic Tower</t>
  </si>
  <si>
    <t>El Zagazig Railway P2</t>
  </si>
  <si>
    <t>Elmaragha Bridge - Sohag</t>
  </si>
  <si>
    <t>Rabigh PP - Piling Works</t>
  </si>
  <si>
    <t>Mid town Solo</t>
  </si>
  <si>
    <t>KATAMYA GREEKS LAND SCAPE STAR</t>
  </si>
  <si>
    <t>El-Warraq</t>
  </si>
  <si>
    <t>WPS Substation 3</t>
  </si>
  <si>
    <t>Bridge Axis Firdaws</t>
  </si>
  <si>
    <t>Selwa 220 KV - 27 KM OHTL</t>
  </si>
  <si>
    <t>Damac 2x60/22 KV S/S</t>
  </si>
  <si>
    <t>EL Sewedy University Tec.</t>
  </si>
  <si>
    <t>PIP- Zonafranca</t>
  </si>
  <si>
    <t>26th of July Corridor New</t>
  </si>
  <si>
    <t>King Farouk Resthouse Rest.</t>
  </si>
  <si>
    <t>New Giza Hospital</t>
  </si>
  <si>
    <t>New Capital</t>
  </si>
  <si>
    <t>2B3</t>
  </si>
  <si>
    <t>Pushing Tunnel</t>
  </si>
  <si>
    <t>Venice Mall</t>
  </si>
  <si>
    <t>Railway Bridge - Alex</t>
  </si>
  <si>
    <t>Baron Palace</t>
  </si>
  <si>
    <t>Central Bus Station</t>
  </si>
  <si>
    <t>Cement Factory-Beni Suef</t>
  </si>
  <si>
    <t>ACWA POWER &amp; NOMAC HQ</t>
  </si>
  <si>
    <t>Hosh Eissa Hospital</t>
  </si>
  <si>
    <t>184E Substation</t>
  </si>
  <si>
    <t>EGAT Injection</t>
  </si>
  <si>
    <t>East Port Said Industrial Area</t>
  </si>
  <si>
    <t>Ministries A17-A18</t>
  </si>
  <si>
    <t>Elco Steel 220/33 KV SS</t>
  </si>
  <si>
    <t>PSP Cairo_OU</t>
  </si>
  <si>
    <t>El Dekheila Port</t>
  </si>
  <si>
    <t>El Boghaz Brigde</t>
  </si>
  <si>
    <t>MRINACMN KSWG &amp; FRDH Circuit</t>
  </si>
  <si>
    <t>Multi Sport Hall</t>
  </si>
  <si>
    <t>EL Baragil Bridge</t>
  </si>
  <si>
    <t>Barwa and Damac 220 OHTL</t>
  </si>
  <si>
    <t>Haramein Columns Transfer</t>
  </si>
  <si>
    <t>Abbas El Akkad Bridge</t>
  </si>
  <si>
    <t>Water treatment Kfr Naser</t>
  </si>
  <si>
    <t>Almaza Bridge - Safir 2</t>
  </si>
  <si>
    <t>ORA ZED TOWER #2</t>
  </si>
  <si>
    <t>ORA-ZED Towers P01B</t>
  </si>
  <si>
    <t>Mid Twon Villa 49D</t>
  </si>
  <si>
    <t>West Domiatte 500KV TowersZT60</t>
  </si>
  <si>
    <t>Business District Hyde Park</t>
  </si>
  <si>
    <t>C5 Bridge 2 New Alamein</t>
  </si>
  <si>
    <t>Bashteel - Tahya Masr Bridge</t>
  </si>
  <si>
    <t>Wadi El Natroun Bridge</t>
  </si>
  <si>
    <t>Al-Ula Towers - ( 2 )</t>
  </si>
  <si>
    <t>King Mariout  Bridge’</t>
  </si>
  <si>
    <t>The American School   ASE</t>
  </si>
  <si>
    <t>Attaqa Power Plant</t>
  </si>
  <si>
    <t>Katameya Creeks</t>
  </si>
  <si>
    <t>Seashell Playa</t>
  </si>
  <si>
    <t>South Dabaa Axis</t>
  </si>
  <si>
    <t>Red Sea Museum-Bab El-Bunt</t>
  </si>
  <si>
    <t>Aljazi Project</t>
  </si>
  <si>
    <t xml:space="preserve"> Road El Farag Axis</t>
  </si>
  <si>
    <t>French District</t>
  </si>
  <si>
    <t>Bahnai STP</t>
  </si>
  <si>
    <t>Water treatment Abo Sir</t>
  </si>
  <si>
    <t>S1 MV Extension</t>
  </si>
  <si>
    <t>Katameya Creeks - RME</t>
  </si>
  <si>
    <t>El Zomor Axis (2) - Leaaba</t>
  </si>
  <si>
    <t>Ring Road El Mansoria</t>
  </si>
  <si>
    <t>Cairo Business Plaza</t>
  </si>
  <si>
    <t>Senator</t>
  </si>
  <si>
    <t>Central Capital</t>
  </si>
  <si>
    <t>Development of Mahmudiyah axis</t>
  </si>
  <si>
    <t>Residence 8 ( S07 )</t>
  </si>
  <si>
    <t>Abo Ghaleb</t>
  </si>
  <si>
    <t>SOL Town PKG.220</t>
  </si>
  <si>
    <t>Vila Fabio (North Coast)</t>
  </si>
  <si>
    <t>Suez Gulf Substation</t>
  </si>
  <si>
    <t>El Ameed 220 KV</t>
  </si>
  <si>
    <t>Quarry Bridge</t>
  </si>
  <si>
    <t>Tarek Abdel-Hakim Center</t>
  </si>
  <si>
    <t>Samaya Factory - 2</t>
  </si>
  <si>
    <t>HSR - Fayoum Bridge</t>
  </si>
  <si>
    <t>Residence 8 ( K10 )</t>
  </si>
  <si>
    <t>ora zed orascom</t>
  </si>
  <si>
    <t>Abu Qir Bridge</t>
  </si>
  <si>
    <t>Rabigh CCPP-Civil</t>
  </si>
  <si>
    <t>3A-L2M Building</t>
  </si>
  <si>
    <t>MOC HQ at Diriyah</t>
  </si>
  <si>
    <t>Residence 8 ( S09 )</t>
  </si>
  <si>
    <t>Damietta Container Termin</t>
  </si>
  <si>
    <t>EDNC Retail - SEOUDI MODI</t>
  </si>
  <si>
    <t>EDNC Mobilization Works</t>
  </si>
  <si>
    <t>BISC New Society Bldg</t>
  </si>
  <si>
    <t>Saint Gobain - Civil Package 2</t>
  </si>
  <si>
    <t>Egyptian University in Alamein</t>
  </si>
  <si>
    <t>Playa Ras EL HEKMA</t>
  </si>
  <si>
    <t>PlayaRasElhekma_OU</t>
  </si>
  <si>
    <t>Bulk Storage Grain Silos</t>
  </si>
  <si>
    <t>project name</t>
  </si>
  <si>
    <t>Actual Sector</t>
  </si>
  <si>
    <t>Cost Center</t>
  </si>
  <si>
    <t>project_name</t>
  </si>
  <si>
    <t>kayan wall lock &amp; Load  0068</t>
  </si>
  <si>
    <t>Royal City  0063</t>
  </si>
  <si>
    <t>Ismailiya East Substation  0052</t>
  </si>
  <si>
    <t>Kayan 3 New Cairo Capital City  ARMY/KYAN/1446</t>
  </si>
  <si>
    <t>ESU Ph2-Enabling &amp; Struc  0119</t>
  </si>
  <si>
    <t>ElSewedy HQ Internal Finishing  0141</t>
  </si>
  <si>
    <t>Ministries Buildings  0060</t>
  </si>
  <si>
    <t>Pyramid tunnel  0101</t>
  </si>
  <si>
    <t>October Dry Port Railway  0153</t>
  </si>
  <si>
    <t>King Mariout  Bridge'  0165</t>
  </si>
  <si>
    <t>Abou Ghaleb Bridge  0157</t>
  </si>
  <si>
    <t>Alamein Coastal Road Bridge  0166</t>
  </si>
  <si>
    <t>HST Bridges-Sokhna &amp; Mahager  0152</t>
  </si>
  <si>
    <t>Sultana Malak Restoration  0124</t>
  </si>
  <si>
    <t>Diplomatic District - Infra  0140</t>
  </si>
  <si>
    <t>Olympic Multi – Sports Hall  0099</t>
  </si>
  <si>
    <t>EMAAR- Pkg 140-ITP-Mivida  0098</t>
  </si>
  <si>
    <t>EMAAR-PKG# 101-UPTOWN  0095</t>
  </si>
  <si>
    <t>NUCA R05 - Z02  0088</t>
  </si>
  <si>
    <t>EDNC Retail &amp; Offices Civil  0092</t>
  </si>
  <si>
    <t>Mintra New Factory  0076</t>
  </si>
  <si>
    <t>Faculty of Medicine  0139</t>
  </si>
  <si>
    <t>ORA ZED - Ph 01B - Pkgs A&amp;D  0137</t>
  </si>
  <si>
    <t>Suez Steel Factory  0069</t>
  </si>
  <si>
    <t>Hyper El-Temsah  0070</t>
  </si>
  <si>
    <t>RING ROAD MARYOTIA EXPANSION  0122</t>
  </si>
  <si>
    <t>TSK Solar Benban  0083</t>
  </si>
  <si>
    <t>Waslet Om Amar Bridge  0156</t>
  </si>
  <si>
    <t>Asmarat Roads L&amp;L  0162</t>
  </si>
  <si>
    <t>EMAAR-PKG# 144, Marassi  0093</t>
  </si>
  <si>
    <t>EMAAR-PKG#107-MARASSI  EMAR/IPWT/1459</t>
  </si>
  <si>
    <t>ORA Zed Park LOCK&amp;LOAD  0106</t>
  </si>
  <si>
    <t>Olympic City Lock&amp;Load  0148</t>
  </si>
  <si>
    <t>R06 Loack &amp; Load  0155</t>
  </si>
  <si>
    <t>Sherouk Bridge- LOCK&amp;LOAD  0136</t>
  </si>
  <si>
    <t>DPW Onshore Port &amp; Terminal  0094</t>
  </si>
  <si>
    <t>Tamey El-amdeed Substation  0051</t>
  </si>
  <si>
    <t>New Capital Tunnels  0059</t>
  </si>
  <si>
    <t>New bridge Ismailiya Nefisha  0079</t>
  </si>
  <si>
    <t>HST El Mahager Bridge  0168</t>
  </si>
  <si>
    <t>Wady El Natroon Bridge  0167</t>
  </si>
  <si>
    <t>Egyptian Exchange Building  0158</t>
  </si>
  <si>
    <t>King Farouk Resthouse Rest.  0077</t>
  </si>
  <si>
    <t>Kattameya Creeks  0138</t>
  </si>
  <si>
    <t>Mohamed Ali Palace Restoration  0078</t>
  </si>
  <si>
    <t>BKG#178-Lagoon Discharge  0142</t>
  </si>
  <si>
    <t>CFC Podium 2  0113</t>
  </si>
  <si>
    <t>NREA Gulf El Zayt120 MW (FIEM)  GMSA/GZWF/1441</t>
  </si>
  <si>
    <t>New Giza 2  NGZA/UNVI/1369</t>
  </si>
  <si>
    <t>Siemens Power Station  0072</t>
  </si>
  <si>
    <t>EMAAR-Pkg#162/163- Marassi  0123</t>
  </si>
  <si>
    <t>Agric Greenhouses Tunnel  0097</t>
  </si>
  <si>
    <t>Bani Suef Old Substation  Bani Suef</t>
  </si>
  <si>
    <t>Cairo-Alex Railway  0134</t>
  </si>
  <si>
    <t>Al Mostathmreen GIS Substation  0040</t>
  </si>
  <si>
    <t>Alamein  0084</t>
  </si>
  <si>
    <t>EMAAR-PKG#22-MARASSI  EMAR/ITPR/11226</t>
  </si>
  <si>
    <t>EMAAR-PKG#53-UPTOWN  EMAR/SIER/1354</t>
  </si>
  <si>
    <t>Abu Ghazala Lock &amp; Load  0103</t>
  </si>
  <si>
    <t>Amal Bridge Lock &amp; Load  0053</t>
  </si>
  <si>
    <t>ESPIKO Bridge L&amp;L  0116</t>
  </si>
  <si>
    <t>El Moshier ( Abu Zaid Khedr)  0105</t>
  </si>
  <si>
    <t>El Mostaqbal lock &amp; load  0066</t>
  </si>
  <si>
    <t>Joseph Tito Bridge L&amp;L  0115</t>
  </si>
  <si>
    <t>Lock&amp;Load-30June w Sokhna Rd  0086</t>
  </si>
  <si>
    <t>MR3 Bridge L&amp;L  0118</t>
  </si>
  <si>
    <t>Mehwar elsalam Lock &amp; Load  0120</t>
  </si>
  <si>
    <t>Mohamed Aly Fahmy Lock&amp;Load  0104</t>
  </si>
  <si>
    <t>Mostafa Kamel Bridge L&amp;L  0114</t>
  </si>
  <si>
    <t>Shubra-Banha lock&amp;load  0064</t>
  </si>
  <si>
    <t>Suez Road Tunnel RES  0110</t>
  </si>
  <si>
    <t>Asher Mn Ramadan Bridge No2  0129</t>
  </si>
  <si>
    <t>Baron Fence  0108</t>
  </si>
  <si>
    <t>Beni Suef Substation R61  0061</t>
  </si>
  <si>
    <t>BridgeNasr Rd w Abbas El-Akkad  0128</t>
  </si>
  <si>
    <t>EL-Hegaz Square Bridge  0121</t>
  </si>
  <si>
    <t>El Amal Bridge  0046</t>
  </si>
  <si>
    <t>Emergency Bridge  0100</t>
  </si>
  <si>
    <t>Hassan El Mamoun Bridge  0135</t>
  </si>
  <si>
    <t>EMAAR-PKG#62-UPTOWN  Village E PKG#62</t>
  </si>
  <si>
    <t>EMAAR-PKG#85-UPTOWN  0073</t>
  </si>
  <si>
    <t>EMAAR-PKG117- MARASSI  0071</t>
  </si>
  <si>
    <t>Safeer Square Bridge  0109</t>
  </si>
  <si>
    <t>Abu Sultan Road Extension  0075</t>
  </si>
  <si>
    <t>AbuSultan Rd Bridge2 Extension  0089</t>
  </si>
  <si>
    <t>Seashell Playa 5 Villas  0194</t>
  </si>
  <si>
    <t>Creeks URBN-K  0192</t>
  </si>
  <si>
    <t>Comoros La Galawa Resort  CMRS</t>
  </si>
  <si>
    <t>Hosh Eissa Hospital  0201</t>
  </si>
  <si>
    <t>Jawhara Palace Restoratio  0200</t>
  </si>
  <si>
    <t>Mabarra for Girls Orphana  0202</t>
  </si>
  <si>
    <t>AL-JAZI EGYPT  0081</t>
  </si>
  <si>
    <t>Alfa New Central Labs  0154</t>
  </si>
  <si>
    <t>DoubleTree Mangroovy ElGouna  0107</t>
  </si>
  <si>
    <t>EDNC Hardscape Package  0171</t>
  </si>
  <si>
    <t>Kafr Shokr Bridge  0130</t>
  </si>
  <si>
    <t>ORA ZED-Ph 2-Pkgs A&amp;D  0151</t>
  </si>
  <si>
    <t>CIP SODIC HEAD OFFICE  CIP SODIC HEAD OFFICE</t>
  </si>
  <si>
    <t>Waldorf Astoria Cairo  0164</t>
  </si>
  <si>
    <t>Air Defense College  0150</t>
  </si>
  <si>
    <t>Ismalia Bridge  0019</t>
  </si>
  <si>
    <t>El Sewedy Stores Project  0065</t>
  </si>
  <si>
    <t>Elsewedy Univ - Enabling Works  0085</t>
  </si>
  <si>
    <t>GOE BENI SUEF 6X6000TPD  CDRI/BSCC/1445</t>
  </si>
  <si>
    <t>Gabal El-Zayt 40 MW KfW  GMSA/GZWF/1440</t>
  </si>
  <si>
    <t>Gabal El-Zayt JICA 220 MW WF  GMSA/GBLZ/1301</t>
  </si>
  <si>
    <t>Lekela 250MW Wind Farm  0125</t>
  </si>
  <si>
    <t>New Giza Teaching Hospital  0126</t>
  </si>
  <si>
    <t>Ring Road - El Qawmiya  0188</t>
  </si>
  <si>
    <t>Egypt Mosque  8013</t>
  </si>
  <si>
    <t>Tarek AbdelHakim Center  0197</t>
  </si>
  <si>
    <t>Abo Shanab El Agamien  0195</t>
  </si>
  <si>
    <t>DP World Basin 2 Ph2  0193</t>
  </si>
  <si>
    <t>EGAT Mechanical Installations  0198</t>
  </si>
  <si>
    <t>British International School  0203</t>
  </si>
  <si>
    <t>MAF HQ Renovation  0196</t>
  </si>
  <si>
    <t>GOV2 - Infra  0133</t>
  </si>
  <si>
    <t>Kemet Building  0149</t>
  </si>
  <si>
    <t>Qani bay Al rammah Mosque  0174</t>
  </si>
  <si>
    <t>Sodic Club House  0032</t>
  </si>
  <si>
    <t>EGAT Pelletizing Plant  0144</t>
  </si>
  <si>
    <t>Kayan Landscape  0127</t>
  </si>
  <si>
    <t>Mall Of Egypt  0030</t>
  </si>
  <si>
    <t>Maxim Mall  MAXM/MXCM/1305</t>
  </si>
  <si>
    <t>Tunnel of Sokhna Road  0074</t>
  </si>
  <si>
    <t>Tunnel of Sokhna Road (2)  0090</t>
  </si>
  <si>
    <t>October Under-Railway Tunnel  0175</t>
  </si>
  <si>
    <t>Substation Elco Steel  0096</t>
  </si>
  <si>
    <t>MDF Factory  0147</t>
  </si>
  <si>
    <t>Ras El Teen Hangar  0161</t>
  </si>
  <si>
    <t>L&amp;L El-Awsaty Tunnel  0186</t>
  </si>
  <si>
    <t>Endowments Building  0180</t>
  </si>
  <si>
    <t>Jawhar Al-Lala Mosque  0179</t>
  </si>
  <si>
    <t>Middle Tunnel Lock Load  0091</t>
  </si>
  <si>
    <t>Beymen Fit Out  0181</t>
  </si>
  <si>
    <t>The Open Channel Project  0160</t>
  </si>
  <si>
    <t>Port Said Port Silos  0159</t>
  </si>
  <si>
    <t>Sokhna Port Expansion  0145</t>
  </si>
  <si>
    <t>EGAT Lock &amp; Load  0173</t>
  </si>
  <si>
    <t>El Khatatba Bridge  0143</t>
  </si>
  <si>
    <t>EPICO 3 Facility  0187</t>
  </si>
  <si>
    <t>Ora Zed Landscape Ph1  0185</t>
  </si>
  <si>
    <t>3A-L2M Building  0215</t>
  </si>
  <si>
    <t>Sohag HSR Station  0210</t>
  </si>
  <si>
    <t>Egat Rolling Mill no.4  0172</t>
  </si>
  <si>
    <t>Astoria Sharm elSheikh  0182</t>
  </si>
  <si>
    <t>Radamis City  0176</t>
  </si>
  <si>
    <t>Damietta Container Termin  0216</t>
  </si>
  <si>
    <t>HST Culverts  0169</t>
  </si>
  <si>
    <t>SODIC Allegria Villa f100  0177</t>
  </si>
  <si>
    <t>ACWA POWER &amp; NOMAC HQ  0213.</t>
  </si>
  <si>
    <t>Mohamed Nader Villa's  0204</t>
  </si>
  <si>
    <t>Ring Road - Service Road  0189</t>
  </si>
  <si>
    <t>SSC Suez Steel Company Project  0184</t>
  </si>
  <si>
    <t>Darb Allabana Bldgs Ph1  0191</t>
  </si>
  <si>
    <t>SOL Town PKG.220  0205</t>
  </si>
  <si>
    <t>Qasr Rashwan - Lot B  0208</t>
  </si>
  <si>
    <t>Qasr Rashwan Lot A  0207</t>
  </si>
  <si>
    <t>Waldorf Astoria Mock-up Room  0146</t>
  </si>
  <si>
    <t>Mivida BP#189  0170</t>
  </si>
  <si>
    <t>El- Hussein Mosque  0178</t>
  </si>
  <si>
    <t>Wadi Halfa Port  0183</t>
  </si>
  <si>
    <t>Abu Qir Bridge  0214</t>
  </si>
  <si>
    <t>HSR - Fayoum Bridge  0211</t>
  </si>
  <si>
    <t>Haramein Columns Transfer  0199</t>
  </si>
  <si>
    <t>Tarek Abdel-Hakim Center  0212</t>
  </si>
  <si>
    <t>last 4 digits</t>
  </si>
  <si>
    <t>PROJECT_ID</t>
  </si>
  <si>
    <t>NAME</t>
  </si>
  <si>
    <t>SEGMENT1</t>
  </si>
  <si>
    <t>RME Project Template</t>
  </si>
  <si>
    <t>Closed</t>
  </si>
  <si>
    <t>EMAAR-PKG#62-UPTOWN</t>
  </si>
  <si>
    <t>Village E PKG#62</t>
  </si>
  <si>
    <t>GOE BENI SUEF 6X6000TPD</t>
  </si>
  <si>
    <t>CDRI/BSCC/1445</t>
  </si>
  <si>
    <t>ARMY/KYAN/1446</t>
  </si>
  <si>
    <t>NREA Gulf El Zayt120 MW (FIEM)</t>
  </si>
  <si>
    <t>GMSA/GZWF/1441</t>
  </si>
  <si>
    <t>Bani Suef Old Substation</t>
  </si>
  <si>
    <t>Bani Suef</t>
  </si>
  <si>
    <t>Gabal El-Zayt JICA 220 MW WF</t>
  </si>
  <si>
    <t>GMSA/GBLZ/1301</t>
  </si>
  <si>
    <t>0052</t>
  </si>
  <si>
    <t>Amal Bridge Lock &amp; Load</t>
  </si>
  <si>
    <t>0053</t>
  </si>
  <si>
    <t>El Amal Bridge</t>
  </si>
  <si>
    <t>0046</t>
  </si>
  <si>
    <t>New Capital Tunnels</t>
  </si>
  <si>
    <t>0059</t>
  </si>
  <si>
    <t>Sodic Club House</t>
  </si>
  <si>
    <t>0032</t>
  </si>
  <si>
    <t>EMAAR-PKG#22-MARASSI</t>
  </si>
  <si>
    <t>EMAR/ITPR/11226</t>
  </si>
  <si>
    <t>New Giza 2</t>
  </si>
  <si>
    <t>NGZA/UNVI/1369</t>
  </si>
  <si>
    <t>Wall - New Giza</t>
  </si>
  <si>
    <t>0048</t>
  </si>
  <si>
    <t>0063</t>
  </si>
  <si>
    <t>El Sewedy Stores Project</t>
  </si>
  <si>
    <t>0065</t>
  </si>
  <si>
    <t>Hyper El-Temsah</t>
  </si>
  <si>
    <t>0070</t>
  </si>
  <si>
    <t>Al Mostathmreen GIS Substation</t>
  </si>
  <si>
    <t>0040</t>
  </si>
  <si>
    <t>Beni Suef Substation R61</t>
  </si>
  <si>
    <t>0061</t>
  </si>
  <si>
    <t>0051</t>
  </si>
  <si>
    <t>Ismalia Bridge</t>
  </si>
  <si>
    <t>0019</t>
  </si>
  <si>
    <t xml:space="preserve"> Closed</t>
  </si>
  <si>
    <t>CLOSE</t>
  </si>
  <si>
    <t>Maxim Mall</t>
  </si>
  <si>
    <t>MAXM/MXCM/1305</t>
  </si>
  <si>
    <t>Mall Of Egypt</t>
  </si>
  <si>
    <t>0030</t>
  </si>
  <si>
    <t>EMAAR-PKG#107-MARASSI</t>
  </si>
  <si>
    <t>EMAR/IPWT/1459</t>
  </si>
  <si>
    <t>0060</t>
  </si>
  <si>
    <t>Gabal El-Zayt 40 MW KfW</t>
  </si>
  <si>
    <t>GMSA/GZWF/1440</t>
  </si>
  <si>
    <t>EMAAR-PKG#53-UPTOWN</t>
  </si>
  <si>
    <t>EMAR/SIER/1354</t>
  </si>
  <si>
    <t>EMAAR-PKG117- MARASSI</t>
  </si>
  <si>
    <t>0071</t>
  </si>
  <si>
    <t>0081</t>
  </si>
  <si>
    <t>Mintra New Factory</t>
  </si>
  <si>
    <t>0076</t>
  </si>
  <si>
    <t>AbuSultan Rd Bridge2 Extension</t>
  </si>
  <si>
    <t>0089</t>
  </si>
  <si>
    <t>Suez Steel Factory</t>
  </si>
  <si>
    <t>0069</t>
  </si>
  <si>
    <t>Alamein</t>
  </si>
  <si>
    <t>0084</t>
  </si>
  <si>
    <t>Tunnel of Sokhna Road (2)</t>
  </si>
  <si>
    <t>0090</t>
  </si>
  <si>
    <t>Lock&amp;Load-30June w Sokhna Rd</t>
  </si>
  <si>
    <t>0086</t>
  </si>
  <si>
    <t>Elsewedy Univ - Enabling Works</t>
  </si>
  <si>
    <t>0085</t>
  </si>
  <si>
    <t>R5 Mix-Use Complex Project</t>
  </si>
  <si>
    <t>0082</t>
  </si>
  <si>
    <t>TSK Solar Benban</t>
  </si>
  <si>
    <t>0083</t>
  </si>
  <si>
    <t>Middle Tunnel Lock Load</t>
  </si>
  <si>
    <t>0091</t>
  </si>
  <si>
    <t>Abu Sultan Road Extension</t>
  </si>
  <si>
    <t>0075</t>
  </si>
  <si>
    <t>0092</t>
  </si>
  <si>
    <t>0107</t>
  </si>
  <si>
    <t>Tunnel of Sokhna Road</t>
  </si>
  <si>
    <t>0074</t>
  </si>
  <si>
    <t>0088</t>
  </si>
  <si>
    <t>NUCA R05 - Z03</t>
  </si>
  <si>
    <t>0087</t>
  </si>
  <si>
    <t>Substation Elco Steel</t>
  </si>
  <si>
    <t>0096</t>
  </si>
  <si>
    <t>Shubra-Banha lock&amp;load</t>
  </si>
  <si>
    <t>0064</t>
  </si>
  <si>
    <t>ELCO STEEL-EGAT</t>
  </si>
  <si>
    <t>0102</t>
  </si>
  <si>
    <t>IKEA Extension MoA</t>
  </si>
  <si>
    <t>0112</t>
  </si>
  <si>
    <t>HyperOne Zayed Extension</t>
  </si>
  <si>
    <t>0111</t>
  </si>
  <si>
    <t>EMAAR-PKG# 144, Marassi</t>
  </si>
  <si>
    <t>0093</t>
  </si>
  <si>
    <t>El Mostaqbal lock &amp; load</t>
  </si>
  <si>
    <t>0066</t>
  </si>
  <si>
    <t>Agric Greenhouses Tunnel</t>
  </si>
  <si>
    <t>0097</t>
  </si>
  <si>
    <t>0098</t>
  </si>
  <si>
    <t>0099</t>
  </si>
  <si>
    <t>0113</t>
  </si>
  <si>
    <t>Mostafa Kamel Bridge L&amp;L</t>
  </si>
  <si>
    <t>0114</t>
  </si>
  <si>
    <t>Siemens Power Station</t>
  </si>
  <si>
    <t>0072</t>
  </si>
  <si>
    <t>0068</t>
  </si>
  <si>
    <t>Fish Market</t>
  </si>
  <si>
    <t>0080</t>
  </si>
  <si>
    <t>EMAAR-PKG#85-UPTOWN</t>
  </si>
  <si>
    <t>0073</t>
  </si>
  <si>
    <t>0095</t>
  </si>
  <si>
    <t>0101</t>
  </si>
  <si>
    <t>ORA Zed Park LOCK&amp;LOAD</t>
  </si>
  <si>
    <t>0106</t>
  </si>
  <si>
    <t>0077</t>
  </si>
  <si>
    <t>0078</t>
  </si>
  <si>
    <t>New bridge Ismailiya Nefisha</t>
  </si>
  <si>
    <t>0079</t>
  </si>
  <si>
    <t>Mohamed Aly Fahmy Lock&amp;Load</t>
  </si>
  <si>
    <t>0104</t>
  </si>
  <si>
    <t>El Moshier ( Abu Zaid Khedr)</t>
  </si>
  <si>
    <t>0105</t>
  </si>
  <si>
    <t>Emergency Bridge</t>
  </si>
  <si>
    <t>0100</t>
  </si>
  <si>
    <t>Abu Ghazala Lock &amp; Load</t>
  </si>
  <si>
    <t>0103</t>
  </si>
  <si>
    <t>Baron Fence</t>
  </si>
  <si>
    <t>0108</t>
  </si>
  <si>
    <t>0094</t>
  </si>
  <si>
    <t>Safeer Square Bridge</t>
  </si>
  <si>
    <t>0109</t>
  </si>
  <si>
    <t>Suez Road Tunnel RES</t>
  </si>
  <si>
    <t>0110</t>
  </si>
  <si>
    <t>BridgeNasr Rd w Abbas El-Akkad</t>
  </si>
  <si>
    <t>0128</t>
  </si>
  <si>
    <t>EL-Hegaz Square Bridge</t>
  </si>
  <si>
    <t>0121</t>
  </si>
  <si>
    <t>Mehwar elsalam Lock &amp; Load</t>
  </si>
  <si>
    <t>0120</t>
  </si>
  <si>
    <t>0122</t>
  </si>
  <si>
    <t>0123</t>
  </si>
  <si>
    <t>0119</t>
  </si>
  <si>
    <t>0126</t>
  </si>
  <si>
    <t>0133</t>
  </si>
  <si>
    <t>0134</t>
  </si>
  <si>
    <t>0124</t>
  </si>
  <si>
    <t>0125</t>
  </si>
  <si>
    <t>Shorouk Bridge-LRT</t>
  </si>
  <si>
    <t>0131</t>
  </si>
  <si>
    <t>Hassan El Mamoun Bridge</t>
  </si>
  <si>
    <t>0135</t>
  </si>
  <si>
    <t>0139</t>
  </si>
  <si>
    <t>ElGabal AlAsfar Tunnel L&amp;L</t>
  </si>
  <si>
    <t>0117</t>
  </si>
  <si>
    <t>MR3 Bridge L&amp;L</t>
  </si>
  <si>
    <t>0118</t>
  </si>
  <si>
    <t>0129</t>
  </si>
  <si>
    <t>0130</t>
  </si>
  <si>
    <t>0127</t>
  </si>
  <si>
    <t>Sherouk Bridge- LOCK&amp;LOAD</t>
  </si>
  <si>
    <t>0136</t>
  </si>
  <si>
    <t>0137</t>
  </si>
  <si>
    <t>0138</t>
  </si>
  <si>
    <t>Joseph Tito Bridge L&amp;L</t>
  </si>
  <si>
    <t>0115</t>
  </si>
  <si>
    <t>ESPIKO Bridge L&amp;L</t>
  </si>
  <si>
    <t>0116</t>
  </si>
  <si>
    <t>RING ROAD BRIDGE - El MARG</t>
  </si>
  <si>
    <t>0132</t>
  </si>
  <si>
    <t>0140</t>
  </si>
  <si>
    <t>0161</t>
  </si>
  <si>
    <t>RME Capital Project</t>
  </si>
  <si>
    <t>0153</t>
  </si>
  <si>
    <t>0154</t>
  </si>
  <si>
    <t>0145</t>
  </si>
  <si>
    <t>0159</t>
  </si>
  <si>
    <t>Waldorf Astoria Mock-up Room</t>
  </si>
  <si>
    <t>0146</t>
  </si>
  <si>
    <t>0160</t>
  </si>
  <si>
    <t>0151</t>
  </si>
  <si>
    <t>0142</t>
  </si>
  <si>
    <t>0143</t>
  </si>
  <si>
    <t>0144</t>
  </si>
  <si>
    <t>RME OP1 Template 2021</t>
  </si>
  <si>
    <t>RME/EGP OP1 Template 2021</t>
  </si>
  <si>
    <t>RME OP2 Template 2021</t>
  </si>
  <si>
    <t>Waslet Om Amar Bridge</t>
  </si>
  <si>
    <t>0156</t>
  </si>
  <si>
    <t>0157</t>
  </si>
  <si>
    <t>0150</t>
  </si>
  <si>
    <t>0152</t>
  </si>
  <si>
    <t>Asmarat Roads L&amp;L</t>
  </si>
  <si>
    <t>0162</t>
  </si>
  <si>
    <t>0141</t>
  </si>
  <si>
    <t>RME Capital Projects</t>
  </si>
  <si>
    <t>0147</t>
  </si>
  <si>
    <t>0155</t>
  </si>
  <si>
    <t>RME L&amp;L Template</t>
  </si>
  <si>
    <t>Olympic City Lock&amp;Load</t>
  </si>
  <si>
    <t>0148</t>
  </si>
  <si>
    <t>0149</t>
  </si>
  <si>
    <t>0158</t>
  </si>
  <si>
    <t>0170</t>
  </si>
  <si>
    <t>0182</t>
  </si>
  <si>
    <t>0177</t>
  </si>
  <si>
    <t>0179</t>
  </si>
  <si>
    <t>CLOSED</t>
  </si>
  <si>
    <t>0175</t>
  </si>
  <si>
    <t>0181</t>
  </si>
  <si>
    <t>0183</t>
  </si>
  <si>
    <t>0169</t>
  </si>
  <si>
    <t>0171</t>
  </si>
  <si>
    <t>0172</t>
  </si>
  <si>
    <t>0165</t>
  </si>
  <si>
    <t>0167</t>
  </si>
  <si>
    <t>0168</t>
  </si>
  <si>
    <t>0176</t>
  </si>
  <si>
    <t>0173</t>
  </si>
  <si>
    <t>El Shohadaa Mosque No.006</t>
  </si>
  <si>
    <t>0163</t>
  </si>
  <si>
    <t>test</t>
  </si>
  <si>
    <t>Test</t>
  </si>
  <si>
    <t>0166</t>
  </si>
  <si>
    <t>0164</t>
  </si>
  <si>
    <t>0174</t>
  </si>
  <si>
    <t>8013</t>
  </si>
  <si>
    <t>0178</t>
  </si>
  <si>
    <t>Endowments Building</t>
  </si>
  <si>
    <t>0180</t>
  </si>
  <si>
    <t>Tarek AbdelHakim Center</t>
  </si>
  <si>
    <t>0197</t>
  </si>
  <si>
    <t>0202</t>
  </si>
  <si>
    <t>0200</t>
  </si>
  <si>
    <t>0203</t>
  </si>
  <si>
    <t>L&amp;L El-Awsaty Tunnel</t>
  </si>
  <si>
    <t>0186</t>
  </si>
  <si>
    <t>0194</t>
  </si>
  <si>
    <t>0185</t>
  </si>
  <si>
    <t>CLOSEDSCHOOL</t>
  </si>
  <si>
    <t>CLOSED203</t>
  </si>
  <si>
    <t>Radamis City-Rooms Fitout</t>
  </si>
  <si>
    <t>0206</t>
  </si>
  <si>
    <t>0187</t>
  </si>
  <si>
    <t>Ring Road - El Qawmiya</t>
  </si>
  <si>
    <t>0188</t>
  </si>
  <si>
    <t>0196</t>
  </si>
  <si>
    <t>0212</t>
  </si>
  <si>
    <t>0184</t>
  </si>
  <si>
    <t>0195</t>
  </si>
  <si>
    <t>Diplomatic Infra - 2</t>
  </si>
  <si>
    <t>0209</t>
  </si>
  <si>
    <t>0210</t>
  </si>
  <si>
    <t>0189</t>
  </si>
  <si>
    <t>Sahary El AhramTunnel</t>
  </si>
  <si>
    <t>0190</t>
  </si>
  <si>
    <t>0215</t>
  </si>
  <si>
    <t>CLOSED0213</t>
  </si>
  <si>
    <t>0213</t>
  </si>
  <si>
    <t>0193</t>
  </si>
  <si>
    <t>0205</t>
  </si>
  <si>
    <t>SAR Projects Template</t>
  </si>
  <si>
    <t>0213.</t>
  </si>
  <si>
    <t>Darb Allabana Bldgs Ph1</t>
  </si>
  <si>
    <t>0191</t>
  </si>
  <si>
    <t>0192</t>
  </si>
  <si>
    <t>0199</t>
  </si>
  <si>
    <t>0204</t>
  </si>
  <si>
    <t>0211</t>
  </si>
  <si>
    <t>0214</t>
  </si>
  <si>
    <t>USD Projects Template</t>
  </si>
  <si>
    <t>.</t>
  </si>
  <si>
    <t>Comoros La Galawa Resort</t>
  </si>
  <si>
    <t>CMRS</t>
  </si>
  <si>
    <t>0198</t>
  </si>
  <si>
    <t>0201</t>
  </si>
  <si>
    <t>0208</t>
  </si>
  <si>
    <t>0207</t>
  </si>
  <si>
    <t>0216</t>
  </si>
  <si>
    <t>0219</t>
  </si>
  <si>
    <t>0222</t>
  </si>
  <si>
    <t>Civil Package 2 - Furnace</t>
  </si>
  <si>
    <t>P-0025</t>
  </si>
  <si>
    <t>0218</t>
  </si>
  <si>
    <t>0217</t>
  </si>
  <si>
    <t>0220</t>
  </si>
  <si>
    <t>0221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</si>
</sst>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56411-3759-4740-B53A-31B170945B7E}">
  <dimension ref="A1:C358"/>
  <sheetViews>
    <sheetView workbookViewId="0">
      <selection activeCell="B8" sqref="B8"/>
    </sheetView>
  </sheetViews>
  <sheetFormatPr defaultRowHeight="14.4" x14ac:dyDescent="0.3"/>
  <cols>
    <col min="1" max="1" width="45.21875" customWidth="1"/>
    <col min="2" max="2" width="26" customWidth="1"/>
    <col min="3" max="3" width="24" customWidth="1"/>
  </cols>
  <sheetData>
    <row r="1" spans="1:3" x14ac:dyDescent="0.3">
      <c r="A1" s="1" t="s">
        <v>385</v>
      </c>
      <c r="B1" s="1" t="s">
        <v>0</v>
      </c>
      <c r="C1" s="1" t="s">
        <v>1</v>
      </c>
    </row>
    <row r="2" spans="1:3" x14ac:dyDescent="0.3">
      <c r="A2" t="s">
        <v>2</v>
      </c>
      <c r="B2" t="s">
        <v>3</v>
      </c>
      <c r="C2" t="s">
        <v>4</v>
      </c>
    </row>
    <row r="3" spans="1:3" x14ac:dyDescent="0.3">
      <c r="A3" t="s">
        <v>5</v>
      </c>
      <c r="B3" t="s">
        <v>6</v>
      </c>
      <c r="C3" t="s">
        <v>4</v>
      </c>
    </row>
    <row r="4" spans="1:3" x14ac:dyDescent="0.3">
      <c r="A4" t="s">
        <v>7</v>
      </c>
      <c r="B4" t="s">
        <v>8</v>
      </c>
      <c r="C4" t="s">
        <v>4</v>
      </c>
    </row>
    <row r="5" spans="1:3" x14ac:dyDescent="0.3">
      <c r="A5" t="s">
        <v>9</v>
      </c>
      <c r="B5" t="s">
        <v>10</v>
      </c>
      <c r="C5" t="s">
        <v>4</v>
      </c>
    </row>
    <row r="6" spans="1:3" x14ac:dyDescent="0.3">
      <c r="A6" t="s">
        <v>11</v>
      </c>
      <c r="B6" t="s">
        <v>3</v>
      </c>
      <c r="C6" t="s">
        <v>4</v>
      </c>
    </row>
    <row r="7" spans="1:3" x14ac:dyDescent="0.3">
      <c r="A7" t="s">
        <v>12</v>
      </c>
      <c r="B7" t="s">
        <v>10</v>
      </c>
      <c r="C7" t="s">
        <v>4</v>
      </c>
    </row>
    <row r="8" spans="1:3" x14ac:dyDescent="0.3">
      <c r="A8" t="s">
        <v>13</v>
      </c>
      <c r="B8" t="s">
        <v>14</v>
      </c>
      <c r="C8" t="s">
        <v>4</v>
      </c>
    </row>
    <row r="9" spans="1:3" x14ac:dyDescent="0.3">
      <c r="A9" t="s">
        <v>15</v>
      </c>
      <c r="B9" t="s">
        <v>10</v>
      </c>
      <c r="C9" t="s">
        <v>4</v>
      </c>
    </row>
    <row r="10" spans="1:3" x14ac:dyDescent="0.3">
      <c r="A10" t="s">
        <v>16</v>
      </c>
      <c r="B10" t="s">
        <v>14</v>
      </c>
      <c r="C10" t="s">
        <v>4</v>
      </c>
    </row>
    <row r="11" spans="1:3" x14ac:dyDescent="0.3">
      <c r="A11" t="s">
        <v>17</v>
      </c>
      <c r="B11" t="s">
        <v>10</v>
      </c>
      <c r="C11" t="s">
        <v>4</v>
      </c>
    </row>
    <row r="12" spans="1:3" x14ac:dyDescent="0.3">
      <c r="A12" t="s">
        <v>18</v>
      </c>
      <c r="B12" t="s">
        <v>10</v>
      </c>
      <c r="C12" t="s">
        <v>4</v>
      </c>
    </row>
    <row r="13" spans="1:3" x14ac:dyDescent="0.3">
      <c r="A13" t="s">
        <v>19</v>
      </c>
      <c r="C13" t="s">
        <v>20</v>
      </c>
    </row>
    <row r="14" spans="1:3" x14ac:dyDescent="0.3">
      <c r="A14" t="s">
        <v>21</v>
      </c>
      <c r="B14" t="s">
        <v>22</v>
      </c>
      <c r="C14" t="s">
        <v>4</v>
      </c>
    </row>
    <row r="15" spans="1:3" x14ac:dyDescent="0.3">
      <c r="A15" t="s">
        <v>23</v>
      </c>
      <c r="B15" t="s">
        <v>22</v>
      </c>
      <c r="C15" t="s">
        <v>4</v>
      </c>
    </row>
    <row r="16" spans="1:3" x14ac:dyDescent="0.3">
      <c r="A16" t="s">
        <v>24</v>
      </c>
      <c r="B16" t="s">
        <v>10</v>
      </c>
      <c r="C16" t="s">
        <v>4</v>
      </c>
    </row>
    <row r="17" spans="1:3" x14ac:dyDescent="0.3">
      <c r="A17" t="s">
        <v>25</v>
      </c>
      <c r="B17" t="s">
        <v>26</v>
      </c>
      <c r="C17" t="s">
        <v>4</v>
      </c>
    </row>
    <row r="18" spans="1:3" x14ac:dyDescent="0.3">
      <c r="A18" t="s">
        <v>27</v>
      </c>
      <c r="B18" t="s">
        <v>26</v>
      </c>
      <c r="C18" t="s">
        <v>4</v>
      </c>
    </row>
    <row r="19" spans="1:3" x14ac:dyDescent="0.3">
      <c r="A19" t="s">
        <v>28</v>
      </c>
      <c r="C19" t="s">
        <v>29</v>
      </c>
    </row>
    <row r="20" spans="1:3" x14ac:dyDescent="0.3">
      <c r="A20" t="s">
        <v>30</v>
      </c>
      <c r="C20" t="s">
        <v>20</v>
      </c>
    </row>
    <row r="21" spans="1:3" x14ac:dyDescent="0.3">
      <c r="A21" t="s">
        <v>31</v>
      </c>
      <c r="B21" t="s">
        <v>14</v>
      </c>
      <c r="C21" t="s">
        <v>4</v>
      </c>
    </row>
    <row r="22" spans="1:3" x14ac:dyDescent="0.3">
      <c r="A22" t="s">
        <v>32</v>
      </c>
      <c r="C22" t="s">
        <v>33</v>
      </c>
    </row>
    <row r="23" spans="1:3" x14ac:dyDescent="0.3">
      <c r="A23" t="s">
        <v>34</v>
      </c>
      <c r="C23" t="s">
        <v>20</v>
      </c>
    </row>
    <row r="24" spans="1:3" x14ac:dyDescent="0.3">
      <c r="A24" t="s">
        <v>35</v>
      </c>
      <c r="C24" t="s">
        <v>20</v>
      </c>
    </row>
    <row r="25" spans="1:3" x14ac:dyDescent="0.3">
      <c r="A25" t="s">
        <v>36</v>
      </c>
      <c r="C25" t="s">
        <v>20</v>
      </c>
    </row>
    <row r="26" spans="1:3" x14ac:dyDescent="0.3">
      <c r="A26" t="s">
        <v>37</v>
      </c>
      <c r="B26" t="s">
        <v>10</v>
      </c>
      <c r="C26" t="s">
        <v>4</v>
      </c>
    </row>
    <row r="27" spans="1:3" x14ac:dyDescent="0.3">
      <c r="A27" t="s">
        <v>38</v>
      </c>
      <c r="B27" t="s">
        <v>39</v>
      </c>
      <c r="C27" t="s">
        <v>4</v>
      </c>
    </row>
    <row r="28" spans="1:3" x14ac:dyDescent="0.3">
      <c r="A28" t="s">
        <v>40</v>
      </c>
      <c r="B28" t="s">
        <v>3</v>
      </c>
      <c r="C28" t="s">
        <v>4</v>
      </c>
    </row>
    <row r="29" spans="1:3" x14ac:dyDescent="0.3">
      <c r="A29" t="s">
        <v>41</v>
      </c>
      <c r="B29" t="s">
        <v>8</v>
      </c>
      <c r="C29" t="s">
        <v>4</v>
      </c>
    </row>
    <row r="30" spans="1:3" x14ac:dyDescent="0.3">
      <c r="A30" t="s">
        <v>42</v>
      </c>
      <c r="C30" t="s">
        <v>20</v>
      </c>
    </row>
    <row r="31" spans="1:3" x14ac:dyDescent="0.3">
      <c r="A31" t="s">
        <v>43</v>
      </c>
      <c r="B31" t="s">
        <v>44</v>
      </c>
      <c r="C31" t="s">
        <v>4</v>
      </c>
    </row>
    <row r="32" spans="1:3" x14ac:dyDescent="0.3">
      <c r="A32" t="s">
        <v>45</v>
      </c>
      <c r="B32" t="s">
        <v>3</v>
      </c>
      <c r="C32" t="s">
        <v>4</v>
      </c>
    </row>
    <row r="33" spans="1:3" x14ac:dyDescent="0.3">
      <c r="A33" t="s">
        <v>46</v>
      </c>
      <c r="B33" t="s">
        <v>3</v>
      </c>
      <c r="C33" t="s">
        <v>4</v>
      </c>
    </row>
    <row r="34" spans="1:3" x14ac:dyDescent="0.3">
      <c r="A34" t="s">
        <v>47</v>
      </c>
      <c r="B34" t="s">
        <v>26</v>
      </c>
      <c r="C34" t="s">
        <v>4</v>
      </c>
    </row>
    <row r="35" spans="1:3" x14ac:dyDescent="0.3">
      <c r="A35" t="s">
        <v>48</v>
      </c>
      <c r="C35" t="s">
        <v>29</v>
      </c>
    </row>
    <row r="36" spans="1:3" x14ac:dyDescent="0.3">
      <c r="A36" t="s">
        <v>49</v>
      </c>
      <c r="C36" t="s">
        <v>20</v>
      </c>
    </row>
    <row r="37" spans="1:3" x14ac:dyDescent="0.3">
      <c r="A37" t="s">
        <v>50</v>
      </c>
      <c r="B37" t="s">
        <v>14</v>
      </c>
      <c r="C37" t="s">
        <v>4</v>
      </c>
    </row>
    <row r="38" spans="1:3" x14ac:dyDescent="0.3">
      <c r="A38" t="s">
        <v>51</v>
      </c>
      <c r="B38" t="s">
        <v>10</v>
      </c>
      <c r="C38" t="s">
        <v>4</v>
      </c>
    </row>
    <row r="39" spans="1:3" x14ac:dyDescent="0.3">
      <c r="A39" t="s">
        <v>52</v>
      </c>
      <c r="B39" t="s">
        <v>8</v>
      </c>
      <c r="C39" t="s">
        <v>4</v>
      </c>
    </row>
    <row r="40" spans="1:3" x14ac:dyDescent="0.3">
      <c r="A40" t="s">
        <v>53</v>
      </c>
      <c r="C40" t="s">
        <v>29</v>
      </c>
    </row>
    <row r="41" spans="1:3" x14ac:dyDescent="0.3">
      <c r="A41" t="s">
        <v>54</v>
      </c>
      <c r="C41" t="s">
        <v>55</v>
      </c>
    </row>
    <row r="42" spans="1:3" x14ac:dyDescent="0.3">
      <c r="A42" t="s">
        <v>56</v>
      </c>
      <c r="B42" t="s">
        <v>44</v>
      </c>
      <c r="C42" t="s">
        <v>4</v>
      </c>
    </row>
    <row r="43" spans="1:3" x14ac:dyDescent="0.3">
      <c r="A43" t="s">
        <v>57</v>
      </c>
      <c r="B43" t="s">
        <v>3</v>
      </c>
      <c r="C43" t="s">
        <v>4</v>
      </c>
    </row>
    <row r="44" spans="1:3" x14ac:dyDescent="0.3">
      <c r="A44" t="s">
        <v>58</v>
      </c>
      <c r="C44" t="s">
        <v>29</v>
      </c>
    </row>
    <row r="45" spans="1:3" x14ac:dyDescent="0.3">
      <c r="A45" t="s">
        <v>59</v>
      </c>
      <c r="C45" t="s">
        <v>20</v>
      </c>
    </row>
    <row r="46" spans="1:3" x14ac:dyDescent="0.3">
      <c r="A46" t="s">
        <v>60</v>
      </c>
      <c r="C46" t="s">
        <v>20</v>
      </c>
    </row>
    <row r="47" spans="1:3" x14ac:dyDescent="0.3">
      <c r="A47" t="s">
        <v>61</v>
      </c>
      <c r="C47" t="s">
        <v>62</v>
      </c>
    </row>
    <row r="48" spans="1:3" x14ac:dyDescent="0.3">
      <c r="A48" t="s">
        <v>63</v>
      </c>
      <c r="B48" t="s">
        <v>14</v>
      </c>
      <c r="C48" t="s">
        <v>4</v>
      </c>
    </row>
    <row r="49" spans="1:3" x14ac:dyDescent="0.3">
      <c r="A49" t="s">
        <v>64</v>
      </c>
      <c r="C49" t="s">
        <v>20</v>
      </c>
    </row>
    <row r="50" spans="1:3" x14ac:dyDescent="0.3">
      <c r="A50" t="s">
        <v>65</v>
      </c>
      <c r="B50" t="s">
        <v>8</v>
      </c>
      <c r="C50" t="s">
        <v>4</v>
      </c>
    </row>
    <row r="51" spans="1:3" x14ac:dyDescent="0.3">
      <c r="A51" t="s">
        <v>66</v>
      </c>
      <c r="B51" t="s">
        <v>10</v>
      </c>
      <c r="C51" t="s">
        <v>4</v>
      </c>
    </row>
    <row r="52" spans="1:3" x14ac:dyDescent="0.3">
      <c r="A52" t="s">
        <v>67</v>
      </c>
      <c r="C52" t="s">
        <v>29</v>
      </c>
    </row>
    <row r="53" spans="1:3" x14ac:dyDescent="0.3">
      <c r="A53" t="s">
        <v>68</v>
      </c>
      <c r="B53" t="s">
        <v>69</v>
      </c>
      <c r="C53" t="s">
        <v>4</v>
      </c>
    </row>
    <row r="54" spans="1:3" x14ac:dyDescent="0.3">
      <c r="A54" t="s">
        <v>70</v>
      </c>
      <c r="B54" t="s">
        <v>6</v>
      </c>
      <c r="C54" t="s">
        <v>4</v>
      </c>
    </row>
    <row r="55" spans="1:3" x14ac:dyDescent="0.3">
      <c r="A55" t="s">
        <v>71</v>
      </c>
      <c r="B55" t="s">
        <v>69</v>
      </c>
      <c r="C55" t="s">
        <v>4</v>
      </c>
    </row>
    <row r="56" spans="1:3" x14ac:dyDescent="0.3">
      <c r="A56" t="s">
        <v>72</v>
      </c>
      <c r="B56" t="s">
        <v>44</v>
      </c>
      <c r="C56" t="s">
        <v>4</v>
      </c>
    </row>
    <row r="57" spans="1:3" x14ac:dyDescent="0.3">
      <c r="A57" t="s">
        <v>73</v>
      </c>
      <c r="B57" t="s">
        <v>6</v>
      </c>
      <c r="C57" t="s">
        <v>4</v>
      </c>
    </row>
    <row r="58" spans="1:3" x14ac:dyDescent="0.3">
      <c r="A58" t="s">
        <v>74</v>
      </c>
      <c r="B58" t="s">
        <v>14</v>
      </c>
      <c r="C58" t="s">
        <v>4</v>
      </c>
    </row>
    <row r="59" spans="1:3" x14ac:dyDescent="0.3">
      <c r="A59" t="s">
        <v>75</v>
      </c>
      <c r="B59" t="s">
        <v>6</v>
      </c>
      <c r="C59" t="s">
        <v>4</v>
      </c>
    </row>
    <row r="60" spans="1:3" x14ac:dyDescent="0.3">
      <c r="A60" t="s">
        <v>76</v>
      </c>
      <c r="C60" t="s">
        <v>20</v>
      </c>
    </row>
    <row r="61" spans="1:3" x14ac:dyDescent="0.3">
      <c r="A61" t="s">
        <v>77</v>
      </c>
      <c r="C61" t="s">
        <v>20</v>
      </c>
    </row>
    <row r="62" spans="1:3" x14ac:dyDescent="0.3">
      <c r="A62" t="s">
        <v>78</v>
      </c>
      <c r="C62" t="s">
        <v>79</v>
      </c>
    </row>
    <row r="63" spans="1:3" x14ac:dyDescent="0.3">
      <c r="A63" t="s">
        <v>80</v>
      </c>
      <c r="B63" t="s">
        <v>10</v>
      </c>
      <c r="C63" t="s">
        <v>4</v>
      </c>
    </row>
    <row r="64" spans="1:3" x14ac:dyDescent="0.3">
      <c r="A64" t="s">
        <v>81</v>
      </c>
      <c r="B64" t="s">
        <v>8</v>
      </c>
      <c r="C64" t="s">
        <v>4</v>
      </c>
    </row>
    <row r="65" spans="1:3" x14ac:dyDescent="0.3">
      <c r="A65" t="s">
        <v>82</v>
      </c>
      <c r="C65" t="s">
        <v>20</v>
      </c>
    </row>
    <row r="66" spans="1:3" x14ac:dyDescent="0.3">
      <c r="A66" t="s">
        <v>83</v>
      </c>
      <c r="B66" t="s">
        <v>26</v>
      </c>
      <c r="C66" t="s">
        <v>4</v>
      </c>
    </row>
    <row r="67" spans="1:3" x14ac:dyDescent="0.3">
      <c r="A67" t="s">
        <v>84</v>
      </c>
      <c r="C67" t="s">
        <v>20</v>
      </c>
    </row>
    <row r="68" spans="1:3" x14ac:dyDescent="0.3">
      <c r="A68" t="s">
        <v>85</v>
      </c>
      <c r="C68" t="s">
        <v>29</v>
      </c>
    </row>
    <row r="69" spans="1:3" x14ac:dyDescent="0.3">
      <c r="A69" t="s">
        <v>86</v>
      </c>
      <c r="B69" t="s">
        <v>87</v>
      </c>
      <c r="C69" t="s">
        <v>4</v>
      </c>
    </row>
    <row r="70" spans="1:3" x14ac:dyDescent="0.3">
      <c r="A70" t="s">
        <v>88</v>
      </c>
      <c r="C70" t="s">
        <v>20</v>
      </c>
    </row>
    <row r="71" spans="1:3" x14ac:dyDescent="0.3">
      <c r="A71" t="s">
        <v>89</v>
      </c>
      <c r="B71" t="s">
        <v>6</v>
      </c>
      <c r="C71" t="s">
        <v>4</v>
      </c>
    </row>
    <row r="72" spans="1:3" x14ac:dyDescent="0.3">
      <c r="A72" t="s">
        <v>90</v>
      </c>
      <c r="B72" t="s">
        <v>3</v>
      </c>
      <c r="C72" t="s">
        <v>4</v>
      </c>
    </row>
    <row r="73" spans="1:3" x14ac:dyDescent="0.3">
      <c r="A73" t="s">
        <v>91</v>
      </c>
      <c r="B73" t="s">
        <v>8</v>
      </c>
      <c r="C73" t="s">
        <v>4</v>
      </c>
    </row>
    <row r="74" spans="1:3" x14ac:dyDescent="0.3">
      <c r="A74" t="s">
        <v>92</v>
      </c>
      <c r="B74" t="s">
        <v>3</v>
      </c>
      <c r="C74" t="s">
        <v>4</v>
      </c>
    </row>
    <row r="75" spans="1:3" x14ac:dyDescent="0.3">
      <c r="A75" t="s">
        <v>93</v>
      </c>
      <c r="B75" t="s">
        <v>10</v>
      </c>
      <c r="C75" t="s">
        <v>4</v>
      </c>
    </row>
    <row r="76" spans="1:3" x14ac:dyDescent="0.3">
      <c r="A76" t="s">
        <v>94</v>
      </c>
      <c r="B76" t="s">
        <v>26</v>
      </c>
      <c r="C76" t="s">
        <v>4</v>
      </c>
    </row>
    <row r="77" spans="1:3" x14ac:dyDescent="0.3">
      <c r="A77" t="s">
        <v>95</v>
      </c>
      <c r="B77" t="s">
        <v>3</v>
      </c>
      <c r="C77" t="s">
        <v>4</v>
      </c>
    </row>
    <row r="78" spans="1:3" x14ac:dyDescent="0.3">
      <c r="A78" t="s">
        <v>96</v>
      </c>
      <c r="C78" t="s">
        <v>20</v>
      </c>
    </row>
    <row r="79" spans="1:3" x14ac:dyDescent="0.3">
      <c r="A79" t="s">
        <v>97</v>
      </c>
      <c r="C79" t="s">
        <v>29</v>
      </c>
    </row>
    <row r="80" spans="1:3" x14ac:dyDescent="0.3">
      <c r="A80" t="s">
        <v>98</v>
      </c>
      <c r="C80" t="s">
        <v>20</v>
      </c>
    </row>
    <row r="81" spans="1:3" x14ac:dyDescent="0.3">
      <c r="A81" t="s">
        <v>99</v>
      </c>
      <c r="C81" t="s">
        <v>20</v>
      </c>
    </row>
    <row r="82" spans="1:3" x14ac:dyDescent="0.3">
      <c r="A82" t="s">
        <v>100</v>
      </c>
      <c r="B82" t="s">
        <v>44</v>
      </c>
      <c r="C82" t="s">
        <v>4</v>
      </c>
    </row>
    <row r="83" spans="1:3" x14ac:dyDescent="0.3">
      <c r="A83" t="s">
        <v>101</v>
      </c>
      <c r="B83" t="s">
        <v>10</v>
      </c>
      <c r="C83" t="s">
        <v>4</v>
      </c>
    </row>
    <row r="84" spans="1:3" x14ac:dyDescent="0.3">
      <c r="A84" t="s">
        <v>102</v>
      </c>
      <c r="C84" t="s">
        <v>103</v>
      </c>
    </row>
    <row r="85" spans="1:3" x14ac:dyDescent="0.3">
      <c r="A85" t="s">
        <v>104</v>
      </c>
      <c r="C85" t="s">
        <v>29</v>
      </c>
    </row>
    <row r="86" spans="1:3" x14ac:dyDescent="0.3">
      <c r="A86" t="s">
        <v>105</v>
      </c>
      <c r="C86" t="s">
        <v>29</v>
      </c>
    </row>
    <row r="87" spans="1:3" x14ac:dyDescent="0.3">
      <c r="A87" t="s">
        <v>106</v>
      </c>
      <c r="C87" t="s">
        <v>107</v>
      </c>
    </row>
    <row r="88" spans="1:3" x14ac:dyDescent="0.3">
      <c r="A88" t="s">
        <v>108</v>
      </c>
      <c r="B88" t="s">
        <v>87</v>
      </c>
      <c r="C88" t="s">
        <v>4</v>
      </c>
    </row>
    <row r="89" spans="1:3" x14ac:dyDescent="0.3">
      <c r="A89" t="s">
        <v>109</v>
      </c>
      <c r="B89" t="s">
        <v>26</v>
      </c>
      <c r="C89" t="s">
        <v>4</v>
      </c>
    </row>
    <row r="90" spans="1:3" x14ac:dyDescent="0.3">
      <c r="A90" t="s">
        <v>110</v>
      </c>
      <c r="C90" t="s">
        <v>111</v>
      </c>
    </row>
    <row r="91" spans="1:3" x14ac:dyDescent="0.3">
      <c r="A91" t="s">
        <v>112</v>
      </c>
      <c r="C91" t="s">
        <v>20</v>
      </c>
    </row>
    <row r="92" spans="1:3" x14ac:dyDescent="0.3">
      <c r="A92" t="s">
        <v>113</v>
      </c>
      <c r="B92" t="s">
        <v>10</v>
      </c>
      <c r="C92" t="s">
        <v>4</v>
      </c>
    </row>
    <row r="93" spans="1:3" x14ac:dyDescent="0.3">
      <c r="A93" t="s">
        <v>114</v>
      </c>
      <c r="C93" t="s">
        <v>29</v>
      </c>
    </row>
    <row r="94" spans="1:3" x14ac:dyDescent="0.3">
      <c r="A94" t="s">
        <v>115</v>
      </c>
      <c r="B94" t="s">
        <v>8</v>
      </c>
      <c r="C94" t="s">
        <v>4</v>
      </c>
    </row>
    <row r="95" spans="1:3" x14ac:dyDescent="0.3">
      <c r="A95" t="s">
        <v>116</v>
      </c>
      <c r="C95" t="s">
        <v>29</v>
      </c>
    </row>
    <row r="96" spans="1:3" x14ac:dyDescent="0.3">
      <c r="A96" t="s">
        <v>117</v>
      </c>
      <c r="B96" t="s">
        <v>10</v>
      </c>
      <c r="C96" t="s">
        <v>4</v>
      </c>
    </row>
    <row r="97" spans="1:3" x14ac:dyDescent="0.3">
      <c r="A97" t="s">
        <v>118</v>
      </c>
      <c r="C97" t="s">
        <v>20</v>
      </c>
    </row>
    <row r="98" spans="1:3" x14ac:dyDescent="0.3">
      <c r="A98" t="s">
        <v>119</v>
      </c>
      <c r="B98" t="s">
        <v>3</v>
      </c>
      <c r="C98" t="s">
        <v>4</v>
      </c>
    </row>
    <row r="99" spans="1:3" x14ac:dyDescent="0.3">
      <c r="A99" t="s">
        <v>120</v>
      </c>
      <c r="C99" t="s">
        <v>29</v>
      </c>
    </row>
    <row r="100" spans="1:3" x14ac:dyDescent="0.3">
      <c r="A100" t="s">
        <v>121</v>
      </c>
      <c r="C100" t="s">
        <v>20</v>
      </c>
    </row>
    <row r="101" spans="1:3" x14ac:dyDescent="0.3">
      <c r="A101" t="s">
        <v>122</v>
      </c>
      <c r="B101" t="s">
        <v>22</v>
      </c>
      <c r="C101" t="s">
        <v>4</v>
      </c>
    </row>
    <row r="102" spans="1:3" x14ac:dyDescent="0.3">
      <c r="A102" t="s">
        <v>123</v>
      </c>
      <c r="C102" t="s">
        <v>20</v>
      </c>
    </row>
    <row r="103" spans="1:3" x14ac:dyDescent="0.3">
      <c r="A103" t="s">
        <v>124</v>
      </c>
      <c r="C103" t="s">
        <v>20</v>
      </c>
    </row>
    <row r="104" spans="1:3" x14ac:dyDescent="0.3">
      <c r="A104" t="s">
        <v>125</v>
      </c>
      <c r="C104" t="s">
        <v>29</v>
      </c>
    </row>
    <row r="105" spans="1:3" x14ac:dyDescent="0.3">
      <c r="A105" t="s">
        <v>126</v>
      </c>
      <c r="C105" t="s">
        <v>29</v>
      </c>
    </row>
    <row r="106" spans="1:3" x14ac:dyDescent="0.3">
      <c r="A106" t="s">
        <v>127</v>
      </c>
      <c r="C106" t="s">
        <v>20</v>
      </c>
    </row>
    <row r="107" spans="1:3" x14ac:dyDescent="0.3">
      <c r="A107" t="s">
        <v>128</v>
      </c>
      <c r="C107" t="s">
        <v>29</v>
      </c>
    </row>
    <row r="108" spans="1:3" x14ac:dyDescent="0.3">
      <c r="A108" t="s">
        <v>129</v>
      </c>
      <c r="C108" t="s">
        <v>20</v>
      </c>
    </row>
    <row r="109" spans="1:3" x14ac:dyDescent="0.3">
      <c r="A109" t="s">
        <v>130</v>
      </c>
      <c r="C109" t="s">
        <v>62</v>
      </c>
    </row>
    <row r="110" spans="1:3" x14ac:dyDescent="0.3">
      <c r="A110" t="s">
        <v>131</v>
      </c>
      <c r="B110" t="s">
        <v>8</v>
      </c>
      <c r="C110" t="s">
        <v>4</v>
      </c>
    </row>
    <row r="111" spans="1:3" x14ac:dyDescent="0.3">
      <c r="A111" t="s">
        <v>132</v>
      </c>
      <c r="B111" t="s">
        <v>10</v>
      </c>
      <c r="C111" t="s">
        <v>4</v>
      </c>
    </row>
    <row r="112" spans="1:3" x14ac:dyDescent="0.3">
      <c r="A112" t="s">
        <v>133</v>
      </c>
      <c r="C112" t="s">
        <v>29</v>
      </c>
    </row>
    <row r="113" spans="1:3" x14ac:dyDescent="0.3">
      <c r="A113" t="s">
        <v>134</v>
      </c>
      <c r="C113" t="s">
        <v>135</v>
      </c>
    </row>
    <row r="114" spans="1:3" x14ac:dyDescent="0.3">
      <c r="A114" t="s">
        <v>136</v>
      </c>
      <c r="C114" t="s">
        <v>29</v>
      </c>
    </row>
    <row r="115" spans="1:3" x14ac:dyDescent="0.3">
      <c r="A115" t="s">
        <v>137</v>
      </c>
      <c r="B115" t="s">
        <v>69</v>
      </c>
      <c r="C115" t="s">
        <v>4</v>
      </c>
    </row>
    <row r="116" spans="1:3" x14ac:dyDescent="0.3">
      <c r="A116" t="s">
        <v>138</v>
      </c>
      <c r="B116" t="s">
        <v>44</v>
      </c>
      <c r="C116" t="s">
        <v>4</v>
      </c>
    </row>
    <row r="117" spans="1:3" x14ac:dyDescent="0.3">
      <c r="A117" t="s">
        <v>139</v>
      </c>
      <c r="C117" t="s">
        <v>20</v>
      </c>
    </row>
    <row r="118" spans="1:3" x14ac:dyDescent="0.3">
      <c r="A118" t="s">
        <v>140</v>
      </c>
      <c r="C118" t="s">
        <v>29</v>
      </c>
    </row>
    <row r="119" spans="1:3" x14ac:dyDescent="0.3">
      <c r="A119" t="s">
        <v>141</v>
      </c>
      <c r="B119" t="s">
        <v>3</v>
      </c>
      <c r="C119" t="s">
        <v>4</v>
      </c>
    </row>
    <row r="120" spans="1:3" x14ac:dyDescent="0.3">
      <c r="A120" t="s">
        <v>142</v>
      </c>
      <c r="C120" t="s">
        <v>20</v>
      </c>
    </row>
    <row r="121" spans="1:3" x14ac:dyDescent="0.3">
      <c r="A121" t="s">
        <v>143</v>
      </c>
      <c r="C121" t="s">
        <v>20</v>
      </c>
    </row>
    <row r="122" spans="1:3" x14ac:dyDescent="0.3">
      <c r="A122" t="s">
        <v>144</v>
      </c>
      <c r="C122" t="s">
        <v>135</v>
      </c>
    </row>
    <row r="123" spans="1:3" x14ac:dyDescent="0.3">
      <c r="A123" t="s">
        <v>145</v>
      </c>
      <c r="B123" t="s">
        <v>8</v>
      </c>
      <c r="C123" t="s">
        <v>4</v>
      </c>
    </row>
    <row r="124" spans="1:3" x14ac:dyDescent="0.3">
      <c r="A124" t="s">
        <v>146</v>
      </c>
      <c r="B124" t="s">
        <v>39</v>
      </c>
      <c r="C124" t="s">
        <v>4</v>
      </c>
    </row>
    <row r="125" spans="1:3" x14ac:dyDescent="0.3">
      <c r="A125" t="s">
        <v>147</v>
      </c>
      <c r="C125" t="s">
        <v>29</v>
      </c>
    </row>
    <row r="126" spans="1:3" x14ac:dyDescent="0.3">
      <c r="A126" t="s">
        <v>148</v>
      </c>
      <c r="C126" t="s">
        <v>20</v>
      </c>
    </row>
    <row r="127" spans="1:3" x14ac:dyDescent="0.3">
      <c r="A127" t="s">
        <v>149</v>
      </c>
      <c r="B127" t="s">
        <v>8</v>
      </c>
      <c r="C127" t="s">
        <v>4</v>
      </c>
    </row>
    <row r="128" spans="1:3" x14ac:dyDescent="0.3">
      <c r="A128" t="s">
        <v>150</v>
      </c>
      <c r="C128" t="s">
        <v>20</v>
      </c>
    </row>
    <row r="129" spans="1:3" x14ac:dyDescent="0.3">
      <c r="A129" t="s">
        <v>151</v>
      </c>
      <c r="C129" t="s">
        <v>111</v>
      </c>
    </row>
    <row r="130" spans="1:3" x14ac:dyDescent="0.3">
      <c r="A130" t="s">
        <v>152</v>
      </c>
      <c r="C130" t="s">
        <v>20</v>
      </c>
    </row>
    <row r="131" spans="1:3" x14ac:dyDescent="0.3">
      <c r="A131" t="s">
        <v>153</v>
      </c>
      <c r="B131" t="s">
        <v>154</v>
      </c>
      <c r="C131" t="s">
        <v>4</v>
      </c>
    </row>
    <row r="132" spans="1:3" x14ac:dyDescent="0.3">
      <c r="A132" t="s">
        <v>155</v>
      </c>
      <c r="C132" t="s">
        <v>135</v>
      </c>
    </row>
    <row r="133" spans="1:3" x14ac:dyDescent="0.3">
      <c r="A133" t="s">
        <v>156</v>
      </c>
      <c r="C133" t="s">
        <v>29</v>
      </c>
    </row>
    <row r="134" spans="1:3" x14ac:dyDescent="0.3">
      <c r="A134" t="s">
        <v>157</v>
      </c>
      <c r="C134" t="s">
        <v>20</v>
      </c>
    </row>
    <row r="135" spans="1:3" x14ac:dyDescent="0.3">
      <c r="A135" t="s">
        <v>158</v>
      </c>
      <c r="B135" t="s">
        <v>14</v>
      </c>
      <c r="C135" t="s">
        <v>4</v>
      </c>
    </row>
    <row r="136" spans="1:3" x14ac:dyDescent="0.3">
      <c r="A136" t="s">
        <v>159</v>
      </c>
      <c r="C136" t="s">
        <v>29</v>
      </c>
    </row>
    <row r="137" spans="1:3" x14ac:dyDescent="0.3">
      <c r="A137" t="s">
        <v>160</v>
      </c>
      <c r="B137" t="s">
        <v>69</v>
      </c>
      <c r="C137" t="s">
        <v>4</v>
      </c>
    </row>
    <row r="138" spans="1:3" x14ac:dyDescent="0.3">
      <c r="A138" t="s">
        <v>161</v>
      </c>
      <c r="C138" t="s">
        <v>20</v>
      </c>
    </row>
    <row r="139" spans="1:3" x14ac:dyDescent="0.3">
      <c r="A139" t="s">
        <v>162</v>
      </c>
      <c r="C139" t="s">
        <v>20</v>
      </c>
    </row>
    <row r="140" spans="1:3" x14ac:dyDescent="0.3">
      <c r="A140" t="s">
        <v>163</v>
      </c>
      <c r="C140" t="s">
        <v>29</v>
      </c>
    </row>
    <row r="141" spans="1:3" x14ac:dyDescent="0.3">
      <c r="A141" t="s">
        <v>164</v>
      </c>
      <c r="C141" t="s">
        <v>29</v>
      </c>
    </row>
    <row r="142" spans="1:3" x14ac:dyDescent="0.3">
      <c r="A142" t="s">
        <v>165</v>
      </c>
      <c r="C142" t="s">
        <v>20</v>
      </c>
    </row>
    <row r="143" spans="1:3" x14ac:dyDescent="0.3">
      <c r="A143" t="s">
        <v>166</v>
      </c>
      <c r="C143" t="s">
        <v>20</v>
      </c>
    </row>
    <row r="144" spans="1:3" x14ac:dyDescent="0.3">
      <c r="A144" t="s">
        <v>167</v>
      </c>
      <c r="C144" t="s">
        <v>111</v>
      </c>
    </row>
    <row r="145" spans="1:3" x14ac:dyDescent="0.3">
      <c r="A145" t="s">
        <v>168</v>
      </c>
      <c r="C145" t="s">
        <v>29</v>
      </c>
    </row>
    <row r="146" spans="1:3" x14ac:dyDescent="0.3">
      <c r="A146" t="s">
        <v>169</v>
      </c>
      <c r="C146" t="s">
        <v>29</v>
      </c>
    </row>
    <row r="147" spans="1:3" x14ac:dyDescent="0.3">
      <c r="A147" t="s">
        <v>170</v>
      </c>
      <c r="C147" t="s">
        <v>20</v>
      </c>
    </row>
    <row r="148" spans="1:3" x14ac:dyDescent="0.3">
      <c r="A148" t="s">
        <v>171</v>
      </c>
      <c r="C148" t="s">
        <v>20</v>
      </c>
    </row>
    <row r="149" spans="1:3" x14ac:dyDescent="0.3">
      <c r="A149" t="s">
        <v>172</v>
      </c>
      <c r="B149" t="s">
        <v>14</v>
      </c>
      <c r="C149" t="s">
        <v>4</v>
      </c>
    </row>
    <row r="150" spans="1:3" x14ac:dyDescent="0.3">
      <c r="A150" t="s">
        <v>173</v>
      </c>
      <c r="C150" t="s">
        <v>20</v>
      </c>
    </row>
    <row r="151" spans="1:3" x14ac:dyDescent="0.3">
      <c r="A151" t="s">
        <v>174</v>
      </c>
      <c r="C151" t="s">
        <v>111</v>
      </c>
    </row>
    <row r="152" spans="1:3" x14ac:dyDescent="0.3">
      <c r="A152" t="s">
        <v>175</v>
      </c>
      <c r="B152" t="s">
        <v>69</v>
      </c>
      <c r="C152" t="s">
        <v>4</v>
      </c>
    </row>
    <row r="153" spans="1:3" x14ac:dyDescent="0.3">
      <c r="A153" t="s">
        <v>176</v>
      </c>
      <c r="C153" t="s">
        <v>20</v>
      </c>
    </row>
    <row r="154" spans="1:3" x14ac:dyDescent="0.3">
      <c r="A154" t="s">
        <v>177</v>
      </c>
      <c r="C154" t="s">
        <v>62</v>
      </c>
    </row>
    <row r="155" spans="1:3" x14ac:dyDescent="0.3">
      <c r="A155" t="s">
        <v>178</v>
      </c>
      <c r="C155" t="s">
        <v>20</v>
      </c>
    </row>
    <row r="156" spans="1:3" x14ac:dyDescent="0.3">
      <c r="A156" t="s">
        <v>179</v>
      </c>
      <c r="C156" t="s">
        <v>111</v>
      </c>
    </row>
    <row r="157" spans="1:3" x14ac:dyDescent="0.3">
      <c r="A157" t="s">
        <v>180</v>
      </c>
      <c r="C157" t="s">
        <v>20</v>
      </c>
    </row>
    <row r="158" spans="1:3" x14ac:dyDescent="0.3">
      <c r="A158" t="s">
        <v>181</v>
      </c>
      <c r="C158" t="s">
        <v>29</v>
      </c>
    </row>
    <row r="159" spans="1:3" x14ac:dyDescent="0.3">
      <c r="A159" t="s">
        <v>182</v>
      </c>
      <c r="C159" t="s">
        <v>29</v>
      </c>
    </row>
    <row r="160" spans="1:3" x14ac:dyDescent="0.3">
      <c r="A160" t="s">
        <v>183</v>
      </c>
      <c r="C160" t="s">
        <v>20</v>
      </c>
    </row>
    <row r="161" spans="1:3" x14ac:dyDescent="0.3">
      <c r="A161" t="s">
        <v>184</v>
      </c>
      <c r="C161" t="s">
        <v>29</v>
      </c>
    </row>
    <row r="162" spans="1:3" x14ac:dyDescent="0.3">
      <c r="A162" t="s">
        <v>185</v>
      </c>
      <c r="C162" t="s">
        <v>29</v>
      </c>
    </row>
    <row r="163" spans="1:3" x14ac:dyDescent="0.3">
      <c r="A163" t="s">
        <v>186</v>
      </c>
      <c r="C163" t="s">
        <v>135</v>
      </c>
    </row>
    <row r="164" spans="1:3" x14ac:dyDescent="0.3">
      <c r="A164" t="s">
        <v>187</v>
      </c>
      <c r="C164" t="s">
        <v>20</v>
      </c>
    </row>
    <row r="165" spans="1:3" x14ac:dyDescent="0.3">
      <c r="A165" t="s">
        <v>188</v>
      </c>
      <c r="C165" t="s">
        <v>20</v>
      </c>
    </row>
    <row r="166" spans="1:3" x14ac:dyDescent="0.3">
      <c r="A166" t="s">
        <v>189</v>
      </c>
      <c r="C166" t="s">
        <v>20</v>
      </c>
    </row>
    <row r="167" spans="1:3" x14ac:dyDescent="0.3">
      <c r="A167" t="s">
        <v>190</v>
      </c>
      <c r="B167" t="s">
        <v>10</v>
      </c>
      <c r="C167" t="s">
        <v>4</v>
      </c>
    </row>
    <row r="168" spans="1:3" x14ac:dyDescent="0.3">
      <c r="A168" t="s">
        <v>191</v>
      </c>
      <c r="C168" t="s">
        <v>29</v>
      </c>
    </row>
    <row r="169" spans="1:3" x14ac:dyDescent="0.3">
      <c r="A169" t="s">
        <v>192</v>
      </c>
      <c r="C169" t="s">
        <v>20</v>
      </c>
    </row>
    <row r="170" spans="1:3" x14ac:dyDescent="0.3">
      <c r="A170" t="s">
        <v>193</v>
      </c>
      <c r="C170" t="s">
        <v>29</v>
      </c>
    </row>
    <row r="171" spans="1:3" x14ac:dyDescent="0.3">
      <c r="A171" t="s">
        <v>194</v>
      </c>
      <c r="C171" t="s">
        <v>135</v>
      </c>
    </row>
    <row r="172" spans="1:3" x14ac:dyDescent="0.3">
      <c r="A172" t="s">
        <v>195</v>
      </c>
      <c r="B172" t="s">
        <v>196</v>
      </c>
      <c r="C172" t="s">
        <v>4</v>
      </c>
    </row>
    <row r="173" spans="1:3" x14ac:dyDescent="0.3">
      <c r="A173" t="s">
        <v>197</v>
      </c>
      <c r="C173" t="s">
        <v>20</v>
      </c>
    </row>
    <row r="174" spans="1:3" x14ac:dyDescent="0.3">
      <c r="A174" t="s">
        <v>198</v>
      </c>
      <c r="B174" t="s">
        <v>14</v>
      </c>
      <c r="C174" t="s">
        <v>4</v>
      </c>
    </row>
    <row r="175" spans="1:3" x14ac:dyDescent="0.3">
      <c r="A175" t="s">
        <v>199</v>
      </c>
      <c r="C175" t="s">
        <v>20</v>
      </c>
    </row>
    <row r="176" spans="1:3" x14ac:dyDescent="0.3">
      <c r="A176" t="s">
        <v>200</v>
      </c>
      <c r="C176" t="s">
        <v>29</v>
      </c>
    </row>
    <row r="177" spans="1:3" x14ac:dyDescent="0.3">
      <c r="A177" t="s">
        <v>201</v>
      </c>
      <c r="C177" t="s">
        <v>20</v>
      </c>
    </row>
    <row r="178" spans="1:3" x14ac:dyDescent="0.3">
      <c r="A178" t="s">
        <v>202</v>
      </c>
      <c r="C178" t="s">
        <v>20</v>
      </c>
    </row>
    <row r="179" spans="1:3" x14ac:dyDescent="0.3">
      <c r="A179" t="s">
        <v>203</v>
      </c>
      <c r="C179" t="s">
        <v>111</v>
      </c>
    </row>
    <row r="180" spans="1:3" x14ac:dyDescent="0.3">
      <c r="A180" t="s">
        <v>204</v>
      </c>
      <c r="C180" t="s">
        <v>29</v>
      </c>
    </row>
    <row r="181" spans="1:3" x14ac:dyDescent="0.3">
      <c r="A181" t="s">
        <v>205</v>
      </c>
      <c r="B181" t="s">
        <v>26</v>
      </c>
      <c r="C181" t="s">
        <v>4</v>
      </c>
    </row>
    <row r="182" spans="1:3" x14ac:dyDescent="0.3">
      <c r="A182" t="s">
        <v>206</v>
      </c>
      <c r="C182" t="s">
        <v>29</v>
      </c>
    </row>
    <row r="183" spans="1:3" x14ac:dyDescent="0.3">
      <c r="A183" t="s">
        <v>207</v>
      </c>
      <c r="C183" t="s">
        <v>135</v>
      </c>
    </row>
    <row r="184" spans="1:3" x14ac:dyDescent="0.3">
      <c r="A184" t="s">
        <v>208</v>
      </c>
      <c r="C184" t="s">
        <v>29</v>
      </c>
    </row>
    <row r="185" spans="1:3" x14ac:dyDescent="0.3">
      <c r="A185" t="s">
        <v>209</v>
      </c>
      <c r="C185" t="s">
        <v>29</v>
      </c>
    </row>
    <row r="186" spans="1:3" x14ac:dyDescent="0.3">
      <c r="A186" t="s">
        <v>210</v>
      </c>
      <c r="C186" t="s">
        <v>20</v>
      </c>
    </row>
    <row r="187" spans="1:3" x14ac:dyDescent="0.3">
      <c r="A187" t="s">
        <v>211</v>
      </c>
      <c r="B187" t="s">
        <v>22</v>
      </c>
      <c r="C187" t="s">
        <v>4</v>
      </c>
    </row>
    <row r="188" spans="1:3" x14ac:dyDescent="0.3">
      <c r="A188" t="s">
        <v>212</v>
      </c>
      <c r="C188" t="s">
        <v>135</v>
      </c>
    </row>
    <row r="189" spans="1:3" x14ac:dyDescent="0.3">
      <c r="A189" t="s">
        <v>213</v>
      </c>
      <c r="C189" t="s">
        <v>20</v>
      </c>
    </row>
    <row r="190" spans="1:3" x14ac:dyDescent="0.3">
      <c r="A190" t="s">
        <v>214</v>
      </c>
      <c r="C190" t="s">
        <v>135</v>
      </c>
    </row>
    <row r="191" spans="1:3" x14ac:dyDescent="0.3">
      <c r="A191" t="s">
        <v>215</v>
      </c>
      <c r="C191" t="s">
        <v>20</v>
      </c>
    </row>
    <row r="192" spans="1:3" x14ac:dyDescent="0.3">
      <c r="A192" t="s">
        <v>216</v>
      </c>
      <c r="C192" t="s">
        <v>20</v>
      </c>
    </row>
    <row r="193" spans="1:3" x14ac:dyDescent="0.3">
      <c r="A193" t="s">
        <v>217</v>
      </c>
      <c r="C193" t="s">
        <v>29</v>
      </c>
    </row>
    <row r="194" spans="1:3" x14ac:dyDescent="0.3">
      <c r="A194" t="s">
        <v>218</v>
      </c>
      <c r="C194" t="s">
        <v>29</v>
      </c>
    </row>
    <row r="195" spans="1:3" x14ac:dyDescent="0.3">
      <c r="A195" t="s">
        <v>219</v>
      </c>
      <c r="C195" t="s">
        <v>20</v>
      </c>
    </row>
    <row r="196" spans="1:3" x14ac:dyDescent="0.3">
      <c r="A196" t="s">
        <v>220</v>
      </c>
      <c r="C196" t="s">
        <v>135</v>
      </c>
    </row>
    <row r="197" spans="1:3" x14ac:dyDescent="0.3">
      <c r="A197" t="s">
        <v>221</v>
      </c>
      <c r="C197" t="s">
        <v>20</v>
      </c>
    </row>
    <row r="198" spans="1:3" x14ac:dyDescent="0.3">
      <c r="A198" t="s">
        <v>222</v>
      </c>
      <c r="C198" t="s">
        <v>29</v>
      </c>
    </row>
    <row r="199" spans="1:3" x14ac:dyDescent="0.3">
      <c r="A199" t="s">
        <v>223</v>
      </c>
      <c r="C199" t="s">
        <v>135</v>
      </c>
    </row>
    <row r="200" spans="1:3" x14ac:dyDescent="0.3">
      <c r="A200" t="s">
        <v>224</v>
      </c>
      <c r="C200" t="s">
        <v>20</v>
      </c>
    </row>
    <row r="201" spans="1:3" x14ac:dyDescent="0.3">
      <c r="A201" t="s">
        <v>225</v>
      </c>
      <c r="C201" t="s">
        <v>29</v>
      </c>
    </row>
    <row r="202" spans="1:3" x14ac:dyDescent="0.3">
      <c r="A202" t="s">
        <v>226</v>
      </c>
      <c r="C202" t="s">
        <v>62</v>
      </c>
    </row>
    <row r="203" spans="1:3" x14ac:dyDescent="0.3">
      <c r="A203" t="s">
        <v>227</v>
      </c>
      <c r="C203" t="s">
        <v>29</v>
      </c>
    </row>
    <row r="204" spans="1:3" x14ac:dyDescent="0.3">
      <c r="A204" t="s">
        <v>228</v>
      </c>
      <c r="C204" t="s">
        <v>29</v>
      </c>
    </row>
    <row r="205" spans="1:3" x14ac:dyDescent="0.3">
      <c r="A205" t="s">
        <v>229</v>
      </c>
      <c r="C205" t="s">
        <v>4</v>
      </c>
    </row>
    <row r="206" spans="1:3" x14ac:dyDescent="0.3">
      <c r="A206" t="s">
        <v>230</v>
      </c>
      <c r="C206" t="s">
        <v>29</v>
      </c>
    </row>
    <row r="207" spans="1:3" x14ac:dyDescent="0.3">
      <c r="A207" t="s">
        <v>231</v>
      </c>
      <c r="C207" t="s">
        <v>111</v>
      </c>
    </row>
    <row r="208" spans="1:3" x14ac:dyDescent="0.3">
      <c r="A208" t="s">
        <v>232</v>
      </c>
      <c r="C208" t="s">
        <v>135</v>
      </c>
    </row>
    <row r="209" spans="1:3" x14ac:dyDescent="0.3">
      <c r="A209" t="s">
        <v>233</v>
      </c>
      <c r="B209" t="s">
        <v>8</v>
      </c>
      <c r="C209" t="s">
        <v>4</v>
      </c>
    </row>
    <row r="210" spans="1:3" x14ac:dyDescent="0.3">
      <c r="A210" t="s">
        <v>234</v>
      </c>
      <c r="B210" t="s">
        <v>69</v>
      </c>
      <c r="C210" t="s">
        <v>4</v>
      </c>
    </row>
    <row r="211" spans="1:3" x14ac:dyDescent="0.3">
      <c r="A211" t="s">
        <v>235</v>
      </c>
      <c r="B211" t="s">
        <v>44</v>
      </c>
      <c r="C211" t="s">
        <v>4</v>
      </c>
    </row>
    <row r="212" spans="1:3" x14ac:dyDescent="0.3">
      <c r="A212" t="s">
        <v>236</v>
      </c>
      <c r="C212" t="s">
        <v>20</v>
      </c>
    </row>
    <row r="213" spans="1:3" x14ac:dyDescent="0.3">
      <c r="A213" t="s">
        <v>237</v>
      </c>
      <c r="C213" t="s">
        <v>135</v>
      </c>
    </row>
    <row r="214" spans="1:3" x14ac:dyDescent="0.3">
      <c r="A214" t="s">
        <v>238</v>
      </c>
      <c r="C214" t="s">
        <v>20</v>
      </c>
    </row>
    <row r="215" spans="1:3" x14ac:dyDescent="0.3">
      <c r="A215" t="s">
        <v>239</v>
      </c>
      <c r="C215" t="s">
        <v>29</v>
      </c>
    </row>
    <row r="216" spans="1:3" x14ac:dyDescent="0.3">
      <c r="A216" t="s">
        <v>240</v>
      </c>
      <c r="C216" t="s">
        <v>20</v>
      </c>
    </row>
    <row r="217" spans="1:3" x14ac:dyDescent="0.3">
      <c r="A217" t="s">
        <v>241</v>
      </c>
      <c r="C217" t="s">
        <v>20</v>
      </c>
    </row>
    <row r="218" spans="1:3" x14ac:dyDescent="0.3">
      <c r="A218" t="s">
        <v>242</v>
      </c>
      <c r="B218" t="s">
        <v>3</v>
      </c>
      <c r="C218" t="s">
        <v>4</v>
      </c>
    </row>
    <row r="219" spans="1:3" x14ac:dyDescent="0.3">
      <c r="A219" t="s">
        <v>243</v>
      </c>
      <c r="B219" t="s">
        <v>26</v>
      </c>
      <c r="C219" t="s">
        <v>4</v>
      </c>
    </row>
    <row r="220" spans="1:3" x14ac:dyDescent="0.3">
      <c r="A220" t="s">
        <v>244</v>
      </c>
      <c r="C220" t="s">
        <v>29</v>
      </c>
    </row>
    <row r="221" spans="1:3" x14ac:dyDescent="0.3">
      <c r="A221" t="s">
        <v>245</v>
      </c>
      <c r="C221" t="s">
        <v>29</v>
      </c>
    </row>
    <row r="222" spans="1:3" x14ac:dyDescent="0.3">
      <c r="A222" t="s">
        <v>246</v>
      </c>
      <c r="C222" t="s">
        <v>29</v>
      </c>
    </row>
    <row r="223" spans="1:3" x14ac:dyDescent="0.3">
      <c r="A223" t="s">
        <v>247</v>
      </c>
      <c r="C223" t="s">
        <v>20</v>
      </c>
    </row>
    <row r="224" spans="1:3" x14ac:dyDescent="0.3">
      <c r="A224" t="s">
        <v>248</v>
      </c>
      <c r="C224" t="s">
        <v>111</v>
      </c>
    </row>
    <row r="225" spans="1:3" x14ac:dyDescent="0.3">
      <c r="A225" t="s">
        <v>249</v>
      </c>
      <c r="C225" t="s">
        <v>135</v>
      </c>
    </row>
    <row r="226" spans="1:3" x14ac:dyDescent="0.3">
      <c r="A226" t="s">
        <v>250</v>
      </c>
      <c r="C226" t="s">
        <v>29</v>
      </c>
    </row>
    <row r="227" spans="1:3" x14ac:dyDescent="0.3">
      <c r="A227" t="s">
        <v>251</v>
      </c>
      <c r="C227" t="s">
        <v>20</v>
      </c>
    </row>
    <row r="228" spans="1:3" x14ac:dyDescent="0.3">
      <c r="A228" t="s">
        <v>252</v>
      </c>
      <c r="C228" t="s">
        <v>20</v>
      </c>
    </row>
    <row r="229" spans="1:3" x14ac:dyDescent="0.3">
      <c r="A229" t="s">
        <v>253</v>
      </c>
      <c r="C229" t="s">
        <v>20</v>
      </c>
    </row>
    <row r="230" spans="1:3" x14ac:dyDescent="0.3">
      <c r="A230" t="s">
        <v>254</v>
      </c>
      <c r="C230" t="s">
        <v>135</v>
      </c>
    </row>
    <row r="231" spans="1:3" x14ac:dyDescent="0.3">
      <c r="A231" t="s">
        <v>255</v>
      </c>
      <c r="C231" t="s">
        <v>29</v>
      </c>
    </row>
    <row r="232" spans="1:3" x14ac:dyDescent="0.3">
      <c r="A232" t="s">
        <v>256</v>
      </c>
      <c r="C232" t="s">
        <v>29</v>
      </c>
    </row>
    <row r="233" spans="1:3" x14ac:dyDescent="0.3">
      <c r="A233" t="s">
        <v>257</v>
      </c>
      <c r="C233" t="s">
        <v>111</v>
      </c>
    </row>
    <row r="234" spans="1:3" x14ac:dyDescent="0.3">
      <c r="A234" t="s">
        <v>258</v>
      </c>
      <c r="C234" t="s">
        <v>29</v>
      </c>
    </row>
    <row r="235" spans="1:3" x14ac:dyDescent="0.3">
      <c r="A235" t="s">
        <v>259</v>
      </c>
      <c r="C235" t="s">
        <v>20</v>
      </c>
    </row>
    <row r="236" spans="1:3" x14ac:dyDescent="0.3">
      <c r="A236" t="s">
        <v>260</v>
      </c>
      <c r="C236" t="s">
        <v>29</v>
      </c>
    </row>
    <row r="237" spans="1:3" x14ac:dyDescent="0.3">
      <c r="A237" t="s">
        <v>261</v>
      </c>
      <c r="C237" t="s">
        <v>29</v>
      </c>
    </row>
    <row r="238" spans="1:3" x14ac:dyDescent="0.3">
      <c r="A238" t="s">
        <v>262</v>
      </c>
      <c r="C238" t="s">
        <v>135</v>
      </c>
    </row>
    <row r="239" spans="1:3" x14ac:dyDescent="0.3">
      <c r="A239" t="s">
        <v>263</v>
      </c>
      <c r="B239" t="s">
        <v>69</v>
      </c>
      <c r="C239" t="s">
        <v>4</v>
      </c>
    </row>
    <row r="240" spans="1:3" x14ac:dyDescent="0.3">
      <c r="A240" t="s">
        <v>264</v>
      </c>
      <c r="C240" t="s">
        <v>4</v>
      </c>
    </row>
    <row r="241" spans="1:3" x14ac:dyDescent="0.3">
      <c r="A241" t="s">
        <v>265</v>
      </c>
      <c r="C241" t="s">
        <v>20</v>
      </c>
    </row>
    <row r="242" spans="1:3" x14ac:dyDescent="0.3">
      <c r="A242" t="s">
        <v>266</v>
      </c>
      <c r="C242" t="s">
        <v>62</v>
      </c>
    </row>
    <row r="243" spans="1:3" x14ac:dyDescent="0.3">
      <c r="A243" t="s">
        <v>267</v>
      </c>
      <c r="C243" t="s">
        <v>62</v>
      </c>
    </row>
    <row r="244" spans="1:3" x14ac:dyDescent="0.3">
      <c r="A244" t="s">
        <v>268</v>
      </c>
      <c r="C244" t="s">
        <v>135</v>
      </c>
    </row>
    <row r="245" spans="1:3" x14ac:dyDescent="0.3">
      <c r="A245" t="s">
        <v>269</v>
      </c>
      <c r="C245" t="s">
        <v>29</v>
      </c>
    </row>
    <row r="246" spans="1:3" x14ac:dyDescent="0.3">
      <c r="A246" t="s">
        <v>270</v>
      </c>
      <c r="C246" t="s">
        <v>62</v>
      </c>
    </row>
    <row r="247" spans="1:3" x14ac:dyDescent="0.3">
      <c r="A247" t="s">
        <v>271</v>
      </c>
      <c r="C247" t="s">
        <v>29</v>
      </c>
    </row>
    <row r="248" spans="1:3" x14ac:dyDescent="0.3">
      <c r="A248" t="s">
        <v>272</v>
      </c>
      <c r="C248" t="s">
        <v>111</v>
      </c>
    </row>
    <row r="249" spans="1:3" x14ac:dyDescent="0.3">
      <c r="A249" t="s">
        <v>273</v>
      </c>
      <c r="C249" t="s">
        <v>20</v>
      </c>
    </row>
    <row r="250" spans="1:3" x14ac:dyDescent="0.3">
      <c r="A250" t="s">
        <v>274</v>
      </c>
      <c r="C250" t="s">
        <v>135</v>
      </c>
    </row>
    <row r="251" spans="1:3" x14ac:dyDescent="0.3">
      <c r="A251" t="s">
        <v>275</v>
      </c>
      <c r="C251" t="s">
        <v>29</v>
      </c>
    </row>
    <row r="252" spans="1:3" x14ac:dyDescent="0.3">
      <c r="A252" t="s">
        <v>276</v>
      </c>
      <c r="C252" t="s">
        <v>29</v>
      </c>
    </row>
    <row r="253" spans="1:3" x14ac:dyDescent="0.3">
      <c r="A253" t="s">
        <v>277</v>
      </c>
      <c r="B253" t="s">
        <v>26</v>
      </c>
      <c r="C253" t="s">
        <v>4</v>
      </c>
    </row>
    <row r="254" spans="1:3" x14ac:dyDescent="0.3">
      <c r="A254" t="s">
        <v>278</v>
      </c>
      <c r="C254" t="s">
        <v>20</v>
      </c>
    </row>
    <row r="255" spans="1:3" x14ac:dyDescent="0.3">
      <c r="A255" t="s">
        <v>279</v>
      </c>
      <c r="C255" t="s">
        <v>135</v>
      </c>
    </row>
    <row r="256" spans="1:3" x14ac:dyDescent="0.3">
      <c r="A256" t="s">
        <v>280</v>
      </c>
      <c r="C256" t="s">
        <v>135</v>
      </c>
    </row>
    <row r="257" spans="1:3" x14ac:dyDescent="0.3">
      <c r="A257" t="s">
        <v>281</v>
      </c>
      <c r="C257" t="s">
        <v>135</v>
      </c>
    </row>
    <row r="258" spans="1:3" x14ac:dyDescent="0.3">
      <c r="A258" t="s">
        <v>282</v>
      </c>
      <c r="C258" t="s">
        <v>135</v>
      </c>
    </row>
    <row r="259" spans="1:3" x14ac:dyDescent="0.3">
      <c r="A259" t="s">
        <v>283</v>
      </c>
      <c r="C259" t="s">
        <v>135</v>
      </c>
    </row>
    <row r="260" spans="1:3" x14ac:dyDescent="0.3">
      <c r="A260" t="s">
        <v>284</v>
      </c>
      <c r="C260" t="s">
        <v>135</v>
      </c>
    </row>
    <row r="261" spans="1:3" x14ac:dyDescent="0.3">
      <c r="A261" t="s">
        <v>285</v>
      </c>
      <c r="C261" t="s">
        <v>29</v>
      </c>
    </row>
    <row r="262" spans="1:3" x14ac:dyDescent="0.3">
      <c r="A262" t="s">
        <v>286</v>
      </c>
      <c r="C262" t="s">
        <v>135</v>
      </c>
    </row>
    <row r="263" spans="1:3" x14ac:dyDescent="0.3">
      <c r="A263" t="s">
        <v>287</v>
      </c>
      <c r="C263" t="s">
        <v>29</v>
      </c>
    </row>
    <row r="264" spans="1:3" x14ac:dyDescent="0.3">
      <c r="A264" t="s">
        <v>288</v>
      </c>
      <c r="C264" t="s">
        <v>135</v>
      </c>
    </row>
    <row r="265" spans="1:3" x14ac:dyDescent="0.3">
      <c r="A265" t="s">
        <v>289</v>
      </c>
      <c r="C265" t="s">
        <v>29</v>
      </c>
    </row>
    <row r="266" spans="1:3" x14ac:dyDescent="0.3">
      <c r="A266" t="s">
        <v>290</v>
      </c>
      <c r="C266" t="s">
        <v>29</v>
      </c>
    </row>
    <row r="267" spans="1:3" x14ac:dyDescent="0.3">
      <c r="A267" t="s">
        <v>291</v>
      </c>
      <c r="C267" t="s">
        <v>79</v>
      </c>
    </row>
    <row r="268" spans="1:3" x14ac:dyDescent="0.3">
      <c r="A268" t="s">
        <v>292</v>
      </c>
      <c r="C268" t="s">
        <v>62</v>
      </c>
    </row>
    <row r="269" spans="1:3" x14ac:dyDescent="0.3">
      <c r="A269" t="s">
        <v>293</v>
      </c>
      <c r="C269" t="s">
        <v>62</v>
      </c>
    </row>
    <row r="270" spans="1:3" x14ac:dyDescent="0.3">
      <c r="A270" t="s">
        <v>294</v>
      </c>
      <c r="C270" t="s">
        <v>29</v>
      </c>
    </row>
    <row r="271" spans="1:3" x14ac:dyDescent="0.3">
      <c r="A271" t="s">
        <v>295</v>
      </c>
      <c r="C271" t="s">
        <v>20</v>
      </c>
    </row>
    <row r="272" spans="1:3" x14ac:dyDescent="0.3">
      <c r="A272" t="s">
        <v>296</v>
      </c>
      <c r="C272" t="s">
        <v>135</v>
      </c>
    </row>
    <row r="273" spans="1:3" x14ac:dyDescent="0.3">
      <c r="A273" t="s">
        <v>297</v>
      </c>
      <c r="C273" t="s">
        <v>20</v>
      </c>
    </row>
    <row r="274" spans="1:3" x14ac:dyDescent="0.3">
      <c r="A274" t="s">
        <v>298</v>
      </c>
      <c r="C274" t="s">
        <v>20</v>
      </c>
    </row>
    <row r="275" spans="1:3" x14ac:dyDescent="0.3">
      <c r="A275" t="s">
        <v>299</v>
      </c>
      <c r="C275" t="s">
        <v>135</v>
      </c>
    </row>
    <row r="276" spans="1:3" x14ac:dyDescent="0.3">
      <c r="A276" t="s">
        <v>300</v>
      </c>
      <c r="C276" t="s">
        <v>20</v>
      </c>
    </row>
    <row r="277" spans="1:3" x14ac:dyDescent="0.3">
      <c r="A277" t="s">
        <v>301</v>
      </c>
      <c r="C277" t="s">
        <v>29</v>
      </c>
    </row>
    <row r="278" spans="1:3" x14ac:dyDescent="0.3">
      <c r="A278" t="s">
        <v>302</v>
      </c>
      <c r="C278" t="s">
        <v>4</v>
      </c>
    </row>
    <row r="279" spans="1:3" x14ac:dyDescent="0.3">
      <c r="A279" t="s">
        <v>303</v>
      </c>
      <c r="C279" t="s">
        <v>62</v>
      </c>
    </row>
    <row r="280" spans="1:3" x14ac:dyDescent="0.3">
      <c r="A280" t="s">
        <v>304</v>
      </c>
      <c r="C280" t="s">
        <v>20</v>
      </c>
    </row>
    <row r="281" spans="1:3" x14ac:dyDescent="0.3">
      <c r="A281" t="s">
        <v>305</v>
      </c>
      <c r="C281" t="s">
        <v>62</v>
      </c>
    </row>
    <row r="282" spans="1:3" x14ac:dyDescent="0.3">
      <c r="A282" t="s">
        <v>306</v>
      </c>
      <c r="C282" t="s">
        <v>135</v>
      </c>
    </row>
    <row r="283" spans="1:3" x14ac:dyDescent="0.3">
      <c r="A283" t="s">
        <v>307</v>
      </c>
      <c r="C283" t="s">
        <v>135</v>
      </c>
    </row>
    <row r="284" spans="1:3" x14ac:dyDescent="0.3">
      <c r="A284" t="s">
        <v>308</v>
      </c>
      <c r="C284" t="s">
        <v>29</v>
      </c>
    </row>
    <row r="285" spans="1:3" x14ac:dyDescent="0.3">
      <c r="A285" t="s">
        <v>309</v>
      </c>
      <c r="C285" t="s">
        <v>62</v>
      </c>
    </row>
    <row r="286" spans="1:3" x14ac:dyDescent="0.3">
      <c r="A286" t="s">
        <v>310</v>
      </c>
      <c r="C286" t="s">
        <v>135</v>
      </c>
    </row>
    <row r="287" spans="1:3" x14ac:dyDescent="0.3">
      <c r="A287" t="s">
        <v>311</v>
      </c>
      <c r="C287" t="s">
        <v>62</v>
      </c>
    </row>
    <row r="288" spans="1:3" x14ac:dyDescent="0.3">
      <c r="A288" t="s">
        <v>312</v>
      </c>
      <c r="B288" t="s">
        <v>26</v>
      </c>
      <c r="C288" t="s">
        <v>4</v>
      </c>
    </row>
    <row r="289" spans="1:3" x14ac:dyDescent="0.3">
      <c r="A289" t="s">
        <v>313</v>
      </c>
      <c r="B289" t="s">
        <v>10</v>
      </c>
      <c r="C289" t="s">
        <v>4</v>
      </c>
    </row>
    <row r="290" spans="1:3" x14ac:dyDescent="0.3">
      <c r="A290" t="s">
        <v>314</v>
      </c>
      <c r="C290" t="s">
        <v>111</v>
      </c>
    </row>
    <row r="291" spans="1:3" x14ac:dyDescent="0.3">
      <c r="A291" t="s">
        <v>315</v>
      </c>
      <c r="C291" t="s">
        <v>62</v>
      </c>
    </row>
    <row r="292" spans="1:3" x14ac:dyDescent="0.3">
      <c r="A292" t="s">
        <v>316</v>
      </c>
      <c r="C292" t="s">
        <v>29</v>
      </c>
    </row>
    <row r="293" spans="1:3" x14ac:dyDescent="0.3">
      <c r="A293" t="s">
        <v>317</v>
      </c>
      <c r="C293" t="s">
        <v>62</v>
      </c>
    </row>
    <row r="294" spans="1:3" x14ac:dyDescent="0.3">
      <c r="A294" t="s">
        <v>318</v>
      </c>
      <c r="C294" t="s">
        <v>319</v>
      </c>
    </row>
    <row r="295" spans="1:3" x14ac:dyDescent="0.3">
      <c r="A295" t="s">
        <v>320</v>
      </c>
      <c r="C295" t="s">
        <v>29</v>
      </c>
    </row>
    <row r="296" spans="1:3" x14ac:dyDescent="0.3">
      <c r="A296" t="s">
        <v>321</v>
      </c>
      <c r="C296" t="s">
        <v>29</v>
      </c>
    </row>
    <row r="297" spans="1:3" x14ac:dyDescent="0.3">
      <c r="A297" t="s">
        <v>322</v>
      </c>
      <c r="C297" t="s">
        <v>111</v>
      </c>
    </row>
    <row r="298" spans="1:3" x14ac:dyDescent="0.3">
      <c r="A298" t="s">
        <v>323</v>
      </c>
      <c r="C298" t="s">
        <v>62</v>
      </c>
    </row>
    <row r="299" spans="1:3" x14ac:dyDescent="0.3">
      <c r="A299" t="s">
        <v>324</v>
      </c>
      <c r="C299" t="s">
        <v>135</v>
      </c>
    </row>
    <row r="300" spans="1:3" x14ac:dyDescent="0.3">
      <c r="A300" t="s">
        <v>325</v>
      </c>
      <c r="C300" t="s">
        <v>20</v>
      </c>
    </row>
    <row r="301" spans="1:3" x14ac:dyDescent="0.3">
      <c r="A301" t="s">
        <v>326</v>
      </c>
      <c r="B301" t="s">
        <v>69</v>
      </c>
      <c r="C301" t="s">
        <v>4</v>
      </c>
    </row>
    <row r="302" spans="1:3" x14ac:dyDescent="0.3">
      <c r="A302" t="s">
        <v>327</v>
      </c>
      <c r="C302" t="s">
        <v>135</v>
      </c>
    </row>
    <row r="303" spans="1:3" x14ac:dyDescent="0.3">
      <c r="A303" t="s">
        <v>328</v>
      </c>
      <c r="C303" t="s">
        <v>20</v>
      </c>
    </row>
    <row r="304" spans="1:3" x14ac:dyDescent="0.3">
      <c r="A304" t="s">
        <v>329</v>
      </c>
      <c r="C304" t="s">
        <v>29</v>
      </c>
    </row>
    <row r="305" spans="1:3" x14ac:dyDescent="0.3">
      <c r="A305" t="s">
        <v>330</v>
      </c>
      <c r="C305" t="s">
        <v>62</v>
      </c>
    </row>
    <row r="306" spans="1:3" x14ac:dyDescent="0.3">
      <c r="A306" t="s">
        <v>331</v>
      </c>
      <c r="C306" t="s">
        <v>62</v>
      </c>
    </row>
    <row r="307" spans="1:3" x14ac:dyDescent="0.3">
      <c r="A307" t="s">
        <v>332</v>
      </c>
      <c r="C307" t="s">
        <v>62</v>
      </c>
    </row>
    <row r="308" spans="1:3" x14ac:dyDescent="0.3">
      <c r="A308" t="s">
        <v>333</v>
      </c>
      <c r="C308" t="s">
        <v>20</v>
      </c>
    </row>
    <row r="309" spans="1:3" x14ac:dyDescent="0.3">
      <c r="A309" t="s">
        <v>334</v>
      </c>
      <c r="C309" t="s">
        <v>135</v>
      </c>
    </row>
    <row r="310" spans="1:3" x14ac:dyDescent="0.3">
      <c r="A310" t="s">
        <v>335</v>
      </c>
      <c r="C310" t="s">
        <v>29</v>
      </c>
    </row>
    <row r="311" spans="1:3" x14ac:dyDescent="0.3">
      <c r="A311" t="s">
        <v>336</v>
      </c>
      <c r="C311" t="s">
        <v>29</v>
      </c>
    </row>
    <row r="312" spans="1:3" x14ac:dyDescent="0.3">
      <c r="A312" t="s">
        <v>337</v>
      </c>
      <c r="C312" t="s">
        <v>135</v>
      </c>
    </row>
    <row r="313" spans="1:3" x14ac:dyDescent="0.3">
      <c r="A313" t="s">
        <v>338</v>
      </c>
      <c r="C313" t="s">
        <v>135</v>
      </c>
    </row>
    <row r="314" spans="1:3" x14ac:dyDescent="0.3">
      <c r="A314" t="s">
        <v>339</v>
      </c>
      <c r="B314" t="s">
        <v>14</v>
      </c>
      <c r="C314" t="s">
        <v>4</v>
      </c>
    </row>
    <row r="315" spans="1:3" x14ac:dyDescent="0.3">
      <c r="A315" t="s">
        <v>340</v>
      </c>
      <c r="C315" t="s">
        <v>135</v>
      </c>
    </row>
    <row r="316" spans="1:3" x14ac:dyDescent="0.3">
      <c r="A316" t="s">
        <v>341</v>
      </c>
      <c r="C316" t="s">
        <v>319</v>
      </c>
    </row>
    <row r="317" spans="1:3" x14ac:dyDescent="0.3">
      <c r="A317" t="s">
        <v>342</v>
      </c>
      <c r="C317" t="s">
        <v>62</v>
      </c>
    </row>
    <row r="318" spans="1:3" x14ac:dyDescent="0.3">
      <c r="A318" t="s">
        <v>343</v>
      </c>
      <c r="C318" t="s">
        <v>29</v>
      </c>
    </row>
    <row r="319" spans="1:3" x14ac:dyDescent="0.3">
      <c r="A319" t="s">
        <v>344</v>
      </c>
      <c r="C319" t="s">
        <v>29</v>
      </c>
    </row>
    <row r="320" spans="1:3" x14ac:dyDescent="0.3">
      <c r="A320" t="s">
        <v>345</v>
      </c>
      <c r="C320" t="s">
        <v>79</v>
      </c>
    </row>
    <row r="321" spans="1:3" x14ac:dyDescent="0.3">
      <c r="A321" t="s">
        <v>346</v>
      </c>
      <c r="C321" t="s">
        <v>20</v>
      </c>
    </row>
    <row r="322" spans="1:3" x14ac:dyDescent="0.3">
      <c r="A322" t="s">
        <v>347</v>
      </c>
      <c r="C322" t="s">
        <v>29</v>
      </c>
    </row>
    <row r="323" spans="1:3" x14ac:dyDescent="0.3">
      <c r="A323" t="s">
        <v>348</v>
      </c>
      <c r="C323" t="s">
        <v>135</v>
      </c>
    </row>
    <row r="324" spans="1:3" x14ac:dyDescent="0.3">
      <c r="A324" t="s">
        <v>349</v>
      </c>
      <c r="C324" t="s">
        <v>20</v>
      </c>
    </row>
    <row r="325" spans="1:3" x14ac:dyDescent="0.3">
      <c r="A325" t="s">
        <v>350</v>
      </c>
      <c r="C325" t="s">
        <v>20</v>
      </c>
    </row>
    <row r="326" spans="1:3" x14ac:dyDescent="0.3">
      <c r="A326" t="s">
        <v>351</v>
      </c>
      <c r="C326" t="s">
        <v>20</v>
      </c>
    </row>
    <row r="327" spans="1:3" x14ac:dyDescent="0.3">
      <c r="A327" t="s">
        <v>352</v>
      </c>
      <c r="C327" t="s">
        <v>62</v>
      </c>
    </row>
    <row r="328" spans="1:3" x14ac:dyDescent="0.3">
      <c r="A328" t="s">
        <v>353</v>
      </c>
      <c r="C328" t="s">
        <v>29</v>
      </c>
    </row>
    <row r="329" spans="1:3" x14ac:dyDescent="0.3">
      <c r="A329" t="s">
        <v>354</v>
      </c>
      <c r="C329" t="s">
        <v>135</v>
      </c>
    </row>
    <row r="330" spans="1:3" x14ac:dyDescent="0.3">
      <c r="A330" t="s">
        <v>355</v>
      </c>
      <c r="C330" t="s">
        <v>62</v>
      </c>
    </row>
    <row r="331" spans="1:3" x14ac:dyDescent="0.3">
      <c r="A331" t="s">
        <v>356</v>
      </c>
      <c r="C331" t="s">
        <v>135</v>
      </c>
    </row>
    <row r="332" spans="1:3" x14ac:dyDescent="0.3">
      <c r="A332" t="s">
        <v>357</v>
      </c>
      <c r="C332" t="s">
        <v>135</v>
      </c>
    </row>
    <row r="333" spans="1:3" x14ac:dyDescent="0.3">
      <c r="A333" t="s">
        <v>358</v>
      </c>
      <c r="C333" t="s">
        <v>29</v>
      </c>
    </row>
    <row r="334" spans="1:3" x14ac:dyDescent="0.3">
      <c r="A334" t="s">
        <v>359</v>
      </c>
      <c r="C334" t="s">
        <v>135</v>
      </c>
    </row>
    <row r="335" spans="1:3" x14ac:dyDescent="0.3">
      <c r="A335" t="s">
        <v>360</v>
      </c>
      <c r="C335" t="s">
        <v>29</v>
      </c>
    </row>
    <row r="336" spans="1:3" x14ac:dyDescent="0.3">
      <c r="A336" t="s">
        <v>361</v>
      </c>
      <c r="B336" t="s">
        <v>26</v>
      </c>
      <c r="C336" t="s">
        <v>4</v>
      </c>
    </row>
    <row r="337" spans="1:3" x14ac:dyDescent="0.3">
      <c r="A337" t="s">
        <v>362</v>
      </c>
      <c r="C337" t="s">
        <v>62</v>
      </c>
    </row>
    <row r="338" spans="1:3" x14ac:dyDescent="0.3">
      <c r="A338" t="s">
        <v>363</v>
      </c>
      <c r="C338" t="s">
        <v>319</v>
      </c>
    </row>
    <row r="339" spans="1:3" x14ac:dyDescent="0.3">
      <c r="A339" t="s">
        <v>364</v>
      </c>
      <c r="C339" t="s">
        <v>20</v>
      </c>
    </row>
    <row r="340" spans="1:3" x14ac:dyDescent="0.3">
      <c r="A340" t="s">
        <v>365</v>
      </c>
      <c r="C340" t="s">
        <v>135</v>
      </c>
    </row>
    <row r="341" spans="1:3" x14ac:dyDescent="0.3">
      <c r="A341" t="s">
        <v>366</v>
      </c>
      <c r="B341" t="s">
        <v>69</v>
      </c>
      <c r="C341" t="s">
        <v>4</v>
      </c>
    </row>
    <row r="342" spans="1:3" x14ac:dyDescent="0.3">
      <c r="A342" t="s">
        <v>367</v>
      </c>
      <c r="C342" t="s">
        <v>135</v>
      </c>
    </row>
    <row r="343" spans="1:3" x14ac:dyDescent="0.3">
      <c r="A343" t="s">
        <v>368</v>
      </c>
      <c r="B343" t="s">
        <v>8</v>
      </c>
      <c r="C343" t="s">
        <v>4</v>
      </c>
    </row>
    <row r="344" spans="1:3" x14ac:dyDescent="0.3">
      <c r="A344" t="s">
        <v>369</v>
      </c>
      <c r="C344" t="s">
        <v>135</v>
      </c>
    </row>
    <row r="345" spans="1:3" x14ac:dyDescent="0.3">
      <c r="A345" t="s">
        <v>370</v>
      </c>
      <c r="C345" t="s">
        <v>62</v>
      </c>
    </row>
    <row r="346" spans="1:3" x14ac:dyDescent="0.3">
      <c r="A346" t="s">
        <v>371</v>
      </c>
      <c r="C346" t="s">
        <v>4</v>
      </c>
    </row>
    <row r="347" spans="1:3" x14ac:dyDescent="0.3">
      <c r="A347" t="s">
        <v>372</v>
      </c>
      <c r="C347" t="s">
        <v>79</v>
      </c>
    </row>
    <row r="348" spans="1:3" x14ac:dyDescent="0.3">
      <c r="A348" t="s">
        <v>373</v>
      </c>
      <c r="B348" t="s">
        <v>26</v>
      </c>
      <c r="C348" t="s">
        <v>4</v>
      </c>
    </row>
    <row r="349" spans="1:3" x14ac:dyDescent="0.3">
      <c r="A349" t="s">
        <v>374</v>
      </c>
      <c r="C349" t="s">
        <v>79</v>
      </c>
    </row>
    <row r="350" spans="1:3" x14ac:dyDescent="0.3">
      <c r="A350" t="s">
        <v>375</v>
      </c>
      <c r="C350" t="s">
        <v>135</v>
      </c>
    </row>
    <row r="351" spans="1:3" x14ac:dyDescent="0.3">
      <c r="A351" t="s">
        <v>376</v>
      </c>
      <c r="B351" t="s">
        <v>3</v>
      </c>
      <c r="C351" t="s">
        <v>4</v>
      </c>
    </row>
    <row r="352" spans="1:3" x14ac:dyDescent="0.3">
      <c r="A352" t="s">
        <v>377</v>
      </c>
      <c r="B352" t="s">
        <v>26</v>
      </c>
      <c r="C352" t="s">
        <v>4</v>
      </c>
    </row>
    <row r="353" spans="1:3" x14ac:dyDescent="0.3">
      <c r="A353" t="s">
        <v>378</v>
      </c>
      <c r="B353" t="s">
        <v>26</v>
      </c>
      <c r="C353" t="s">
        <v>4</v>
      </c>
    </row>
    <row r="354" spans="1:3" x14ac:dyDescent="0.3">
      <c r="A354" t="s">
        <v>379</v>
      </c>
      <c r="B354" t="s">
        <v>26</v>
      </c>
      <c r="C354" t="s">
        <v>4</v>
      </c>
    </row>
    <row r="355" spans="1:3" x14ac:dyDescent="0.3">
      <c r="A355" t="s">
        <v>380</v>
      </c>
      <c r="B355" t="s">
        <v>3</v>
      </c>
      <c r="C355" t="s">
        <v>4</v>
      </c>
    </row>
    <row r="356" spans="1:3" x14ac:dyDescent="0.3">
      <c r="A356" t="s">
        <v>381</v>
      </c>
      <c r="B356" t="s">
        <v>10</v>
      </c>
      <c r="C356" t="s">
        <v>4</v>
      </c>
    </row>
    <row r="357" spans="1:3" x14ac:dyDescent="0.3">
      <c r="A357" t="s">
        <v>382</v>
      </c>
      <c r="C357" t="s">
        <v>383</v>
      </c>
    </row>
    <row r="358" spans="1:3" x14ac:dyDescent="0.3">
      <c r="A358" t="s">
        <v>384</v>
      </c>
      <c r="B358" t="s">
        <v>3</v>
      </c>
      <c r="C358" t="s">
        <v>4</v>
      </c>
    </row>
  </sheetData>
  <autoFilter ref="A1:C358" xr:uid="{21856411-3759-4740-B53A-31B170945B7E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F0406-CB12-48DA-8AAC-9627A7C3BF9A}">
  <dimension ref="A1:C167"/>
  <sheetViews>
    <sheetView tabSelected="1" workbookViewId="0">
      <pane ySplit="1" topLeftCell="A2" activePane="bottomLeft" state="frozen"/>
      <selection pane="bottomLeft" activeCell="C13" sqref="C13"/>
    </sheetView>
  </sheetViews>
  <sheetFormatPr defaultRowHeight="14.4" x14ac:dyDescent="0.3"/>
  <cols>
    <col min="1" max="1" width="44.6640625" customWidth="1"/>
    <col min="2" max="2" width="27.5546875" customWidth="1"/>
    <col min="3" max="3" width="39.21875" customWidth="1"/>
  </cols>
  <sheetData>
    <row r="1" spans="1:3" x14ac:dyDescent="0.3">
      <c r="A1" s="1" t="s">
        <v>388</v>
      </c>
      <c r="B1" s="1" t="s">
        <v>555</v>
      </c>
      <c r="C1" s="1" t="s">
        <v>385</v>
      </c>
    </row>
    <row r="2" spans="1:3" x14ac:dyDescent="0.3">
      <c r="A2" t="s">
        <v>389</v>
      </c>
      <c r="B2" t="str">
        <f>RIGHT(A2,4)</f>
        <v>0068</v>
      </c>
      <c r="C2" t="str">
        <f>LEFT(A2,LEN(A2)-5)</f>
        <v>kayan wall lock &amp; Load </v>
      </c>
    </row>
    <row r="3" spans="1:3" x14ac:dyDescent="0.3">
      <c r="A3" t="s">
        <v>390</v>
      </c>
      <c r="B3" t="str">
        <f t="shared" ref="B3:B66" si="0">RIGHT(A3,4)</f>
        <v>0063</v>
      </c>
      <c r="C3" t="str">
        <f t="shared" ref="C3:C66" si="1">LEFT(A3,LEN(A3)-5)</f>
        <v>Royal City </v>
      </c>
    </row>
    <row r="4" spans="1:3" x14ac:dyDescent="0.3">
      <c r="A4" t="s">
        <v>391</v>
      </c>
      <c r="B4" t="str">
        <f t="shared" si="0"/>
        <v>0052</v>
      </c>
      <c r="C4" t="str">
        <f t="shared" si="1"/>
        <v>Ismailiya East Substation </v>
      </c>
    </row>
    <row r="5" spans="1:3" x14ac:dyDescent="0.3">
      <c r="A5" t="s">
        <v>392</v>
      </c>
      <c r="B5" t="str">
        <f t="shared" si="0"/>
        <v>1446</v>
      </c>
      <c r="C5" t="str">
        <f t="shared" si="1"/>
        <v>Kayan 3 New Cairo Capital City  ARMY/KYAN</v>
      </c>
    </row>
    <row r="6" spans="1:3" x14ac:dyDescent="0.3">
      <c r="A6" t="s">
        <v>393</v>
      </c>
      <c r="B6" t="str">
        <f t="shared" si="0"/>
        <v>0119</v>
      </c>
      <c r="C6" t="str">
        <f t="shared" si="1"/>
        <v>ESU Ph2-Enabling &amp; Struc </v>
      </c>
    </row>
    <row r="7" spans="1:3" x14ac:dyDescent="0.3">
      <c r="A7" t="s">
        <v>394</v>
      </c>
      <c r="B7" t="str">
        <f t="shared" si="0"/>
        <v>0141</v>
      </c>
      <c r="C7" t="str">
        <f t="shared" si="1"/>
        <v>ElSewedy HQ Internal Finishing </v>
      </c>
    </row>
    <row r="8" spans="1:3" x14ac:dyDescent="0.3">
      <c r="A8" t="s">
        <v>395</v>
      </c>
      <c r="B8" t="str">
        <f t="shared" si="0"/>
        <v>0060</v>
      </c>
      <c r="C8" t="str">
        <f t="shared" si="1"/>
        <v>Ministries Buildings </v>
      </c>
    </row>
    <row r="9" spans="1:3" x14ac:dyDescent="0.3">
      <c r="A9" t="s">
        <v>396</v>
      </c>
      <c r="B9" t="str">
        <f t="shared" si="0"/>
        <v>0101</v>
      </c>
      <c r="C9" t="str">
        <f t="shared" si="1"/>
        <v>Pyramid tunnel </v>
      </c>
    </row>
    <row r="10" spans="1:3" x14ac:dyDescent="0.3">
      <c r="A10" t="s">
        <v>397</v>
      </c>
      <c r="B10" t="str">
        <f t="shared" si="0"/>
        <v>0153</v>
      </c>
      <c r="C10" t="str">
        <f t="shared" si="1"/>
        <v>October Dry Port Railway </v>
      </c>
    </row>
    <row r="11" spans="1:3" x14ac:dyDescent="0.3">
      <c r="A11" t="s">
        <v>398</v>
      </c>
      <c r="B11" t="str">
        <f t="shared" si="0"/>
        <v>0165</v>
      </c>
      <c r="C11" t="str">
        <f t="shared" si="1"/>
        <v>King Mariout  Bridge' </v>
      </c>
    </row>
    <row r="12" spans="1:3" x14ac:dyDescent="0.3">
      <c r="A12" t="s">
        <v>399</v>
      </c>
      <c r="B12" t="str">
        <f t="shared" si="0"/>
        <v>0157</v>
      </c>
      <c r="C12" t="str">
        <f t="shared" si="1"/>
        <v>Abou Ghaleb Bridge </v>
      </c>
    </row>
    <row r="13" spans="1:3" x14ac:dyDescent="0.3">
      <c r="A13" t="s">
        <v>400</v>
      </c>
      <c r="B13" t="str">
        <f t="shared" si="0"/>
        <v>0166</v>
      </c>
      <c r="C13" t="str">
        <f t="shared" si="1"/>
        <v>Alamein Coastal Road Bridge </v>
      </c>
    </row>
    <row r="14" spans="1:3" x14ac:dyDescent="0.3">
      <c r="A14" t="s">
        <v>401</v>
      </c>
      <c r="B14" t="str">
        <f t="shared" si="0"/>
        <v>0152</v>
      </c>
      <c r="C14" t="str">
        <f t="shared" si="1"/>
        <v>HST Bridges-Sokhna &amp; Mahager </v>
      </c>
    </row>
    <row r="15" spans="1:3" x14ac:dyDescent="0.3">
      <c r="A15" t="s">
        <v>402</v>
      </c>
      <c r="B15" t="str">
        <f t="shared" si="0"/>
        <v>0124</v>
      </c>
      <c r="C15" t="str">
        <f t="shared" si="1"/>
        <v>Sultana Malak Restoration </v>
      </c>
    </row>
    <row r="16" spans="1:3" x14ac:dyDescent="0.3">
      <c r="A16" t="s">
        <v>403</v>
      </c>
      <c r="B16" t="str">
        <f t="shared" si="0"/>
        <v>0140</v>
      </c>
      <c r="C16" t="str">
        <f t="shared" si="1"/>
        <v>Diplomatic District - Infra </v>
      </c>
    </row>
    <row r="17" spans="1:3" x14ac:dyDescent="0.3">
      <c r="A17" t="s">
        <v>404</v>
      </c>
      <c r="B17" t="str">
        <f t="shared" si="0"/>
        <v>0099</v>
      </c>
      <c r="C17" t="str">
        <f t="shared" si="1"/>
        <v>Olympic Multi – Sports Hall </v>
      </c>
    </row>
    <row r="18" spans="1:3" x14ac:dyDescent="0.3">
      <c r="A18" t="s">
        <v>405</v>
      </c>
      <c r="B18" t="str">
        <f t="shared" si="0"/>
        <v>0098</v>
      </c>
      <c r="C18" t="str">
        <f t="shared" si="1"/>
        <v>EMAAR- Pkg 140-ITP-Mivida </v>
      </c>
    </row>
    <row r="19" spans="1:3" x14ac:dyDescent="0.3">
      <c r="A19" t="s">
        <v>406</v>
      </c>
      <c r="B19" t="str">
        <f t="shared" si="0"/>
        <v>0095</v>
      </c>
      <c r="C19" t="str">
        <f t="shared" si="1"/>
        <v>EMAAR-PKG# 101-UPTOWN </v>
      </c>
    </row>
    <row r="20" spans="1:3" x14ac:dyDescent="0.3">
      <c r="A20" t="s">
        <v>407</v>
      </c>
      <c r="B20" t="str">
        <f t="shared" si="0"/>
        <v>0088</v>
      </c>
      <c r="C20" t="str">
        <f t="shared" si="1"/>
        <v>NUCA R05 - Z02 </v>
      </c>
    </row>
    <row r="21" spans="1:3" x14ac:dyDescent="0.3">
      <c r="A21" t="s">
        <v>408</v>
      </c>
      <c r="B21" t="str">
        <f t="shared" si="0"/>
        <v>0092</v>
      </c>
      <c r="C21" t="str">
        <f t="shared" si="1"/>
        <v>EDNC Retail &amp; Offices Civil </v>
      </c>
    </row>
    <row r="22" spans="1:3" x14ac:dyDescent="0.3">
      <c r="A22" t="s">
        <v>409</v>
      </c>
      <c r="B22" t="str">
        <f t="shared" si="0"/>
        <v>0076</v>
      </c>
      <c r="C22" t="str">
        <f t="shared" si="1"/>
        <v>Mintra New Factory </v>
      </c>
    </row>
    <row r="23" spans="1:3" x14ac:dyDescent="0.3">
      <c r="A23" t="s">
        <v>410</v>
      </c>
      <c r="B23" t="str">
        <f t="shared" si="0"/>
        <v>0139</v>
      </c>
      <c r="C23" t="str">
        <f t="shared" si="1"/>
        <v>Faculty of Medicine </v>
      </c>
    </row>
    <row r="24" spans="1:3" x14ac:dyDescent="0.3">
      <c r="A24" t="s">
        <v>411</v>
      </c>
      <c r="B24" t="str">
        <f t="shared" si="0"/>
        <v>0137</v>
      </c>
      <c r="C24" t="str">
        <f t="shared" si="1"/>
        <v>ORA ZED - Ph 01B - Pkgs A&amp;D </v>
      </c>
    </row>
    <row r="25" spans="1:3" x14ac:dyDescent="0.3">
      <c r="A25" t="s">
        <v>412</v>
      </c>
      <c r="B25" t="str">
        <f t="shared" si="0"/>
        <v>0069</v>
      </c>
      <c r="C25" t="str">
        <f t="shared" si="1"/>
        <v>Suez Steel Factory </v>
      </c>
    </row>
    <row r="26" spans="1:3" x14ac:dyDescent="0.3">
      <c r="A26" t="s">
        <v>413</v>
      </c>
      <c r="B26" t="str">
        <f t="shared" si="0"/>
        <v>0070</v>
      </c>
      <c r="C26" t="str">
        <f t="shared" si="1"/>
        <v>Hyper El-Temsah </v>
      </c>
    </row>
    <row r="27" spans="1:3" x14ac:dyDescent="0.3">
      <c r="A27" t="s">
        <v>414</v>
      </c>
      <c r="B27" t="str">
        <f t="shared" si="0"/>
        <v>0122</v>
      </c>
      <c r="C27" t="str">
        <f t="shared" si="1"/>
        <v>RING ROAD MARYOTIA EXPANSION </v>
      </c>
    </row>
    <row r="28" spans="1:3" x14ac:dyDescent="0.3">
      <c r="A28" t="s">
        <v>415</v>
      </c>
      <c r="B28" t="str">
        <f t="shared" si="0"/>
        <v>0083</v>
      </c>
      <c r="C28" t="str">
        <f t="shared" si="1"/>
        <v>TSK Solar Benban </v>
      </c>
    </row>
    <row r="29" spans="1:3" x14ac:dyDescent="0.3">
      <c r="A29" t="s">
        <v>416</v>
      </c>
      <c r="B29" t="str">
        <f t="shared" si="0"/>
        <v>0156</v>
      </c>
      <c r="C29" t="str">
        <f t="shared" si="1"/>
        <v>Waslet Om Amar Bridge </v>
      </c>
    </row>
    <row r="30" spans="1:3" x14ac:dyDescent="0.3">
      <c r="A30" t="s">
        <v>417</v>
      </c>
      <c r="B30" t="str">
        <f t="shared" si="0"/>
        <v>0162</v>
      </c>
      <c r="C30" t="str">
        <f t="shared" si="1"/>
        <v>Asmarat Roads L&amp;L </v>
      </c>
    </row>
    <row r="31" spans="1:3" x14ac:dyDescent="0.3">
      <c r="A31" t="s">
        <v>418</v>
      </c>
      <c r="B31" t="str">
        <f t="shared" si="0"/>
        <v>0093</v>
      </c>
      <c r="C31" t="str">
        <f t="shared" si="1"/>
        <v>EMAAR-PKG# 144, Marassi </v>
      </c>
    </row>
    <row r="32" spans="1:3" x14ac:dyDescent="0.3">
      <c r="A32" t="s">
        <v>419</v>
      </c>
      <c r="B32" t="str">
        <f t="shared" si="0"/>
        <v>1459</v>
      </c>
      <c r="C32" t="str">
        <f t="shared" si="1"/>
        <v>EMAAR-PKG#107-MARASSI  EMAR/IPWT</v>
      </c>
    </row>
    <row r="33" spans="1:3" x14ac:dyDescent="0.3">
      <c r="A33" t="s">
        <v>420</v>
      </c>
      <c r="B33" t="str">
        <f t="shared" si="0"/>
        <v>0106</v>
      </c>
      <c r="C33" t="str">
        <f t="shared" si="1"/>
        <v>ORA Zed Park LOCK&amp;LOAD </v>
      </c>
    </row>
    <row r="34" spans="1:3" x14ac:dyDescent="0.3">
      <c r="A34" t="s">
        <v>421</v>
      </c>
      <c r="B34" t="str">
        <f t="shared" si="0"/>
        <v>0148</v>
      </c>
      <c r="C34" t="str">
        <f t="shared" si="1"/>
        <v>Olympic City Lock&amp;Load </v>
      </c>
    </row>
    <row r="35" spans="1:3" x14ac:dyDescent="0.3">
      <c r="A35" t="s">
        <v>422</v>
      </c>
      <c r="B35" t="str">
        <f t="shared" si="0"/>
        <v>0155</v>
      </c>
      <c r="C35" t="str">
        <f t="shared" si="1"/>
        <v>R06 Loack &amp; Load </v>
      </c>
    </row>
    <row r="36" spans="1:3" x14ac:dyDescent="0.3">
      <c r="A36" t="s">
        <v>423</v>
      </c>
      <c r="B36" t="str">
        <f t="shared" si="0"/>
        <v>0136</v>
      </c>
      <c r="C36" t="str">
        <f t="shared" si="1"/>
        <v>Sherouk Bridge- LOCK&amp;LOAD </v>
      </c>
    </row>
    <row r="37" spans="1:3" x14ac:dyDescent="0.3">
      <c r="A37" t="s">
        <v>424</v>
      </c>
      <c r="B37" t="str">
        <f t="shared" si="0"/>
        <v>0094</v>
      </c>
      <c r="C37" t="str">
        <f t="shared" si="1"/>
        <v>DPW Onshore Port &amp; Terminal </v>
      </c>
    </row>
    <row r="38" spans="1:3" x14ac:dyDescent="0.3">
      <c r="A38" t="s">
        <v>425</v>
      </c>
      <c r="B38" t="str">
        <f t="shared" si="0"/>
        <v>0051</v>
      </c>
      <c r="C38" t="str">
        <f t="shared" si="1"/>
        <v>Tamey El-amdeed Substation </v>
      </c>
    </row>
    <row r="39" spans="1:3" x14ac:dyDescent="0.3">
      <c r="A39" t="s">
        <v>426</v>
      </c>
      <c r="B39" t="str">
        <f t="shared" si="0"/>
        <v>0059</v>
      </c>
      <c r="C39" t="str">
        <f t="shared" si="1"/>
        <v>New Capital Tunnels </v>
      </c>
    </row>
    <row r="40" spans="1:3" x14ac:dyDescent="0.3">
      <c r="A40" t="s">
        <v>427</v>
      </c>
      <c r="B40" t="str">
        <f t="shared" si="0"/>
        <v>0079</v>
      </c>
      <c r="C40" t="str">
        <f t="shared" si="1"/>
        <v>New bridge Ismailiya Nefisha </v>
      </c>
    </row>
    <row r="41" spans="1:3" x14ac:dyDescent="0.3">
      <c r="A41" t="s">
        <v>428</v>
      </c>
      <c r="B41" t="str">
        <f t="shared" si="0"/>
        <v>0168</v>
      </c>
      <c r="C41" t="str">
        <f t="shared" si="1"/>
        <v>HST El Mahager Bridge </v>
      </c>
    </row>
    <row r="42" spans="1:3" x14ac:dyDescent="0.3">
      <c r="A42" t="s">
        <v>429</v>
      </c>
      <c r="B42" t="str">
        <f t="shared" si="0"/>
        <v>0167</v>
      </c>
      <c r="C42" t="str">
        <f t="shared" si="1"/>
        <v>Wady El Natroon Bridge </v>
      </c>
    </row>
    <row r="43" spans="1:3" x14ac:dyDescent="0.3">
      <c r="A43" t="s">
        <v>430</v>
      </c>
      <c r="B43" t="str">
        <f t="shared" si="0"/>
        <v>0158</v>
      </c>
      <c r="C43" t="str">
        <f t="shared" si="1"/>
        <v>Egyptian Exchange Building </v>
      </c>
    </row>
    <row r="44" spans="1:3" x14ac:dyDescent="0.3">
      <c r="A44" t="s">
        <v>431</v>
      </c>
      <c r="B44" t="str">
        <f t="shared" si="0"/>
        <v>0077</v>
      </c>
      <c r="C44" t="str">
        <f t="shared" si="1"/>
        <v>King Farouk Resthouse Rest. </v>
      </c>
    </row>
    <row r="45" spans="1:3" x14ac:dyDescent="0.3">
      <c r="A45" t="s">
        <v>432</v>
      </c>
      <c r="B45" t="str">
        <f t="shared" si="0"/>
        <v>0138</v>
      </c>
      <c r="C45" t="str">
        <f t="shared" si="1"/>
        <v>Kattameya Creeks </v>
      </c>
    </row>
    <row r="46" spans="1:3" x14ac:dyDescent="0.3">
      <c r="A46" t="s">
        <v>433</v>
      </c>
      <c r="B46" t="str">
        <f t="shared" si="0"/>
        <v>0078</v>
      </c>
      <c r="C46" t="str">
        <f t="shared" si="1"/>
        <v>Mohamed Ali Palace Restoration </v>
      </c>
    </row>
    <row r="47" spans="1:3" x14ac:dyDescent="0.3">
      <c r="A47" t="s">
        <v>434</v>
      </c>
      <c r="B47" t="str">
        <f t="shared" si="0"/>
        <v>0142</v>
      </c>
      <c r="C47" t="str">
        <f t="shared" si="1"/>
        <v>BKG#178-Lagoon Discharge </v>
      </c>
    </row>
    <row r="48" spans="1:3" x14ac:dyDescent="0.3">
      <c r="A48" t="s">
        <v>435</v>
      </c>
      <c r="B48" t="str">
        <f t="shared" si="0"/>
        <v>0113</v>
      </c>
      <c r="C48" t="str">
        <f t="shared" si="1"/>
        <v>CFC Podium 2 </v>
      </c>
    </row>
    <row r="49" spans="1:3" x14ac:dyDescent="0.3">
      <c r="A49" t="s">
        <v>436</v>
      </c>
      <c r="B49" t="str">
        <f t="shared" si="0"/>
        <v>1441</v>
      </c>
      <c r="C49" t="str">
        <f t="shared" si="1"/>
        <v>NREA Gulf El Zayt120 MW (FIEM)  GMSA/GZWF</v>
      </c>
    </row>
    <row r="50" spans="1:3" x14ac:dyDescent="0.3">
      <c r="A50" t="s">
        <v>437</v>
      </c>
      <c r="B50" t="str">
        <f t="shared" si="0"/>
        <v>1369</v>
      </c>
      <c r="C50" t="str">
        <f t="shared" si="1"/>
        <v>New Giza 2  NGZA/UNVI</v>
      </c>
    </row>
    <row r="51" spans="1:3" x14ac:dyDescent="0.3">
      <c r="A51" t="s">
        <v>438</v>
      </c>
      <c r="B51" t="str">
        <f t="shared" si="0"/>
        <v>0072</v>
      </c>
      <c r="C51" t="str">
        <f t="shared" si="1"/>
        <v>Siemens Power Station </v>
      </c>
    </row>
    <row r="52" spans="1:3" x14ac:dyDescent="0.3">
      <c r="A52" t="s">
        <v>439</v>
      </c>
      <c r="B52" t="str">
        <f t="shared" si="0"/>
        <v>0123</v>
      </c>
      <c r="C52" t="str">
        <f t="shared" si="1"/>
        <v>EMAAR-Pkg#162/163- Marassi </v>
      </c>
    </row>
    <row r="53" spans="1:3" x14ac:dyDescent="0.3">
      <c r="A53" t="s">
        <v>440</v>
      </c>
      <c r="B53" t="str">
        <f t="shared" si="0"/>
        <v>0097</v>
      </c>
      <c r="C53" t="str">
        <f t="shared" si="1"/>
        <v>Agric Greenhouses Tunnel </v>
      </c>
    </row>
    <row r="54" spans="1:3" x14ac:dyDescent="0.3">
      <c r="A54" t="s">
        <v>441</v>
      </c>
      <c r="B54" t="str">
        <f t="shared" si="0"/>
        <v>Suef</v>
      </c>
      <c r="C54" t="str">
        <f t="shared" si="1"/>
        <v>Bani Suef Old Substation  Bani</v>
      </c>
    </row>
    <row r="55" spans="1:3" x14ac:dyDescent="0.3">
      <c r="A55" t="s">
        <v>442</v>
      </c>
      <c r="B55" t="str">
        <f t="shared" si="0"/>
        <v>0134</v>
      </c>
      <c r="C55" t="str">
        <f t="shared" si="1"/>
        <v>Cairo-Alex Railway </v>
      </c>
    </row>
    <row r="56" spans="1:3" x14ac:dyDescent="0.3">
      <c r="A56" t="s">
        <v>443</v>
      </c>
      <c r="B56" t="str">
        <f t="shared" si="0"/>
        <v>0040</v>
      </c>
      <c r="C56" t="str">
        <f t="shared" si="1"/>
        <v>Al Mostathmreen GIS Substation </v>
      </c>
    </row>
    <row r="57" spans="1:3" x14ac:dyDescent="0.3">
      <c r="A57" t="s">
        <v>444</v>
      </c>
      <c r="B57" t="str">
        <f t="shared" si="0"/>
        <v>0084</v>
      </c>
      <c r="C57" t="str">
        <f t="shared" si="1"/>
        <v>Alamein </v>
      </c>
    </row>
    <row r="58" spans="1:3" x14ac:dyDescent="0.3">
      <c r="A58" t="s">
        <v>445</v>
      </c>
      <c r="B58" t="str">
        <f t="shared" si="0"/>
        <v>1226</v>
      </c>
      <c r="C58" t="str">
        <f t="shared" si="1"/>
        <v>EMAAR-PKG#22-MARASSI  EMAR/ITPR/</v>
      </c>
    </row>
    <row r="59" spans="1:3" x14ac:dyDescent="0.3">
      <c r="A59" t="s">
        <v>446</v>
      </c>
      <c r="B59" t="str">
        <f t="shared" si="0"/>
        <v>1354</v>
      </c>
      <c r="C59" t="str">
        <f t="shared" si="1"/>
        <v>EMAAR-PKG#53-UPTOWN  EMAR/SIER</v>
      </c>
    </row>
    <row r="60" spans="1:3" x14ac:dyDescent="0.3">
      <c r="A60" t="s">
        <v>447</v>
      </c>
      <c r="B60" t="str">
        <f t="shared" si="0"/>
        <v>0103</v>
      </c>
      <c r="C60" t="str">
        <f t="shared" si="1"/>
        <v>Abu Ghazala Lock &amp; Load </v>
      </c>
    </row>
    <row r="61" spans="1:3" x14ac:dyDescent="0.3">
      <c r="A61" t="s">
        <v>448</v>
      </c>
      <c r="B61" t="str">
        <f t="shared" si="0"/>
        <v>0053</v>
      </c>
      <c r="C61" t="str">
        <f t="shared" si="1"/>
        <v>Amal Bridge Lock &amp; Load </v>
      </c>
    </row>
    <row r="62" spans="1:3" x14ac:dyDescent="0.3">
      <c r="A62" t="s">
        <v>449</v>
      </c>
      <c r="B62" t="str">
        <f t="shared" si="0"/>
        <v>0116</v>
      </c>
      <c r="C62" t="str">
        <f t="shared" si="1"/>
        <v>ESPIKO Bridge L&amp;L </v>
      </c>
    </row>
    <row r="63" spans="1:3" x14ac:dyDescent="0.3">
      <c r="A63" t="s">
        <v>450</v>
      </c>
      <c r="B63" t="str">
        <f t="shared" si="0"/>
        <v>0105</v>
      </c>
      <c r="C63" t="str">
        <f t="shared" si="1"/>
        <v>El Moshier ( Abu Zaid Khedr) </v>
      </c>
    </row>
    <row r="64" spans="1:3" x14ac:dyDescent="0.3">
      <c r="A64" t="s">
        <v>451</v>
      </c>
      <c r="B64" t="str">
        <f t="shared" si="0"/>
        <v>0066</v>
      </c>
      <c r="C64" t="str">
        <f t="shared" si="1"/>
        <v>El Mostaqbal lock &amp; load </v>
      </c>
    </row>
    <row r="65" spans="1:3" x14ac:dyDescent="0.3">
      <c r="A65" t="s">
        <v>452</v>
      </c>
      <c r="B65" t="str">
        <f t="shared" si="0"/>
        <v>0115</v>
      </c>
      <c r="C65" t="str">
        <f t="shared" si="1"/>
        <v>Joseph Tito Bridge L&amp;L </v>
      </c>
    </row>
    <row r="66" spans="1:3" x14ac:dyDescent="0.3">
      <c r="A66" t="s">
        <v>453</v>
      </c>
      <c r="B66" t="str">
        <f t="shared" si="0"/>
        <v>0086</v>
      </c>
      <c r="C66" t="str">
        <f t="shared" si="1"/>
        <v>Lock&amp;Load-30June w Sokhna Rd </v>
      </c>
    </row>
    <row r="67" spans="1:3" x14ac:dyDescent="0.3">
      <c r="A67" t="s">
        <v>454</v>
      </c>
      <c r="B67" t="str">
        <f t="shared" ref="B67:B130" si="2">RIGHT(A67,4)</f>
        <v>0118</v>
      </c>
      <c r="C67" t="str">
        <f t="shared" ref="C67:C130" si="3">LEFT(A67,LEN(A67)-5)</f>
        <v>MR3 Bridge L&amp;L </v>
      </c>
    </row>
    <row r="68" spans="1:3" x14ac:dyDescent="0.3">
      <c r="A68" t="s">
        <v>455</v>
      </c>
      <c r="B68" t="str">
        <f t="shared" si="2"/>
        <v>0120</v>
      </c>
      <c r="C68" t="str">
        <f t="shared" si="3"/>
        <v>Mehwar elsalam Lock &amp; Load </v>
      </c>
    </row>
    <row r="69" spans="1:3" x14ac:dyDescent="0.3">
      <c r="A69" t="s">
        <v>456</v>
      </c>
      <c r="B69" t="str">
        <f t="shared" si="2"/>
        <v>0104</v>
      </c>
      <c r="C69" t="str">
        <f t="shared" si="3"/>
        <v>Mohamed Aly Fahmy Lock&amp;Load </v>
      </c>
    </row>
    <row r="70" spans="1:3" x14ac:dyDescent="0.3">
      <c r="A70" t="s">
        <v>457</v>
      </c>
      <c r="B70" t="str">
        <f t="shared" si="2"/>
        <v>0114</v>
      </c>
      <c r="C70" t="str">
        <f t="shared" si="3"/>
        <v>Mostafa Kamel Bridge L&amp;L </v>
      </c>
    </row>
    <row r="71" spans="1:3" x14ac:dyDescent="0.3">
      <c r="A71" t="s">
        <v>458</v>
      </c>
      <c r="B71" t="str">
        <f t="shared" si="2"/>
        <v>0064</v>
      </c>
      <c r="C71" t="str">
        <f t="shared" si="3"/>
        <v>Shubra-Banha lock&amp;load </v>
      </c>
    </row>
    <row r="72" spans="1:3" x14ac:dyDescent="0.3">
      <c r="A72" t="s">
        <v>459</v>
      </c>
      <c r="B72" t="str">
        <f t="shared" si="2"/>
        <v>0110</v>
      </c>
      <c r="C72" t="str">
        <f t="shared" si="3"/>
        <v>Suez Road Tunnel RES </v>
      </c>
    </row>
    <row r="73" spans="1:3" x14ac:dyDescent="0.3">
      <c r="A73" t="s">
        <v>460</v>
      </c>
      <c r="B73" t="str">
        <f t="shared" si="2"/>
        <v>0129</v>
      </c>
      <c r="C73" t="str">
        <f t="shared" si="3"/>
        <v>Asher Mn Ramadan Bridge No2 </v>
      </c>
    </row>
    <row r="74" spans="1:3" x14ac:dyDescent="0.3">
      <c r="A74" t="s">
        <v>461</v>
      </c>
      <c r="B74" t="str">
        <f t="shared" si="2"/>
        <v>0108</v>
      </c>
      <c r="C74" t="str">
        <f t="shared" si="3"/>
        <v>Baron Fence </v>
      </c>
    </row>
    <row r="75" spans="1:3" x14ac:dyDescent="0.3">
      <c r="A75" t="s">
        <v>462</v>
      </c>
      <c r="B75" t="str">
        <f t="shared" si="2"/>
        <v>0061</v>
      </c>
      <c r="C75" t="str">
        <f t="shared" si="3"/>
        <v>Beni Suef Substation R61 </v>
      </c>
    </row>
    <row r="76" spans="1:3" x14ac:dyDescent="0.3">
      <c r="A76" t="s">
        <v>463</v>
      </c>
      <c r="B76" t="str">
        <f t="shared" si="2"/>
        <v>0128</v>
      </c>
      <c r="C76" t="str">
        <f t="shared" si="3"/>
        <v>BridgeNasr Rd w Abbas El-Akkad </v>
      </c>
    </row>
    <row r="77" spans="1:3" x14ac:dyDescent="0.3">
      <c r="A77" t="s">
        <v>464</v>
      </c>
      <c r="B77" t="str">
        <f t="shared" si="2"/>
        <v>0121</v>
      </c>
      <c r="C77" t="str">
        <f t="shared" si="3"/>
        <v>EL-Hegaz Square Bridge </v>
      </c>
    </row>
    <row r="78" spans="1:3" x14ac:dyDescent="0.3">
      <c r="A78" t="s">
        <v>465</v>
      </c>
      <c r="B78" t="str">
        <f t="shared" si="2"/>
        <v>0046</v>
      </c>
      <c r="C78" t="str">
        <f t="shared" si="3"/>
        <v>El Amal Bridge </v>
      </c>
    </row>
    <row r="79" spans="1:3" x14ac:dyDescent="0.3">
      <c r="A79" t="s">
        <v>466</v>
      </c>
      <c r="B79" t="str">
        <f t="shared" si="2"/>
        <v>0100</v>
      </c>
      <c r="C79" t="str">
        <f t="shared" si="3"/>
        <v>Emergency Bridge </v>
      </c>
    </row>
    <row r="80" spans="1:3" x14ac:dyDescent="0.3">
      <c r="A80" t="s">
        <v>467</v>
      </c>
      <c r="B80" t="str">
        <f t="shared" si="2"/>
        <v>0135</v>
      </c>
      <c r="C80" t="str">
        <f t="shared" si="3"/>
        <v>Hassan El Mamoun Bridge </v>
      </c>
    </row>
    <row r="81" spans="1:3" x14ac:dyDescent="0.3">
      <c r="A81" t="s">
        <v>468</v>
      </c>
      <c r="B81" t="str">
        <f t="shared" si="2"/>
        <v>G#62</v>
      </c>
      <c r="C81" t="str">
        <f t="shared" si="3"/>
        <v>EMAAR-PKG#62-UPTOWN  Village E P</v>
      </c>
    </row>
    <row r="82" spans="1:3" x14ac:dyDescent="0.3">
      <c r="A82" t="s">
        <v>469</v>
      </c>
      <c r="B82" t="str">
        <f t="shared" si="2"/>
        <v>0073</v>
      </c>
      <c r="C82" t="str">
        <f t="shared" si="3"/>
        <v>EMAAR-PKG#85-UPTOWN </v>
      </c>
    </row>
    <row r="83" spans="1:3" x14ac:dyDescent="0.3">
      <c r="A83" t="s">
        <v>470</v>
      </c>
      <c r="B83" t="str">
        <f t="shared" si="2"/>
        <v>0071</v>
      </c>
      <c r="C83" t="str">
        <f t="shared" si="3"/>
        <v>EMAAR-PKG117- MARASSI </v>
      </c>
    </row>
    <row r="84" spans="1:3" x14ac:dyDescent="0.3">
      <c r="A84" t="s">
        <v>471</v>
      </c>
      <c r="B84" t="str">
        <f t="shared" si="2"/>
        <v>0109</v>
      </c>
      <c r="C84" t="str">
        <f t="shared" si="3"/>
        <v>Safeer Square Bridge </v>
      </c>
    </row>
    <row r="85" spans="1:3" x14ac:dyDescent="0.3">
      <c r="A85" t="s">
        <v>472</v>
      </c>
      <c r="B85" t="str">
        <f t="shared" si="2"/>
        <v>0075</v>
      </c>
      <c r="C85" t="str">
        <f t="shared" si="3"/>
        <v>Abu Sultan Road Extension </v>
      </c>
    </row>
    <row r="86" spans="1:3" x14ac:dyDescent="0.3">
      <c r="A86" t="s">
        <v>473</v>
      </c>
      <c r="B86" t="str">
        <f t="shared" si="2"/>
        <v>0089</v>
      </c>
      <c r="C86" t="str">
        <f t="shared" si="3"/>
        <v>AbuSultan Rd Bridge2 Extension </v>
      </c>
    </row>
    <row r="87" spans="1:3" x14ac:dyDescent="0.3">
      <c r="A87" t="s">
        <v>474</v>
      </c>
      <c r="B87" t="str">
        <f t="shared" si="2"/>
        <v>0194</v>
      </c>
      <c r="C87" t="str">
        <f t="shared" si="3"/>
        <v>Seashell Playa 5 Villas </v>
      </c>
    </row>
    <row r="88" spans="1:3" x14ac:dyDescent="0.3">
      <c r="A88" t="s">
        <v>475</v>
      </c>
      <c r="B88" t="str">
        <f t="shared" si="2"/>
        <v>0192</v>
      </c>
      <c r="C88" t="str">
        <f t="shared" si="3"/>
        <v>Creeks URBN-K </v>
      </c>
    </row>
    <row r="89" spans="1:3" x14ac:dyDescent="0.3">
      <c r="A89" t="s">
        <v>476</v>
      </c>
      <c r="B89" t="str">
        <f t="shared" si="2"/>
        <v>CMRS</v>
      </c>
      <c r="C89" t="str">
        <f t="shared" si="3"/>
        <v>Comoros La Galawa Resort </v>
      </c>
    </row>
    <row r="90" spans="1:3" x14ac:dyDescent="0.3">
      <c r="A90" t="s">
        <v>477</v>
      </c>
      <c r="B90" t="str">
        <f t="shared" si="2"/>
        <v>0201</v>
      </c>
      <c r="C90" t="str">
        <f t="shared" si="3"/>
        <v>Hosh Eissa Hospital </v>
      </c>
    </row>
    <row r="91" spans="1:3" x14ac:dyDescent="0.3">
      <c r="A91" t="s">
        <v>478</v>
      </c>
      <c r="B91" t="str">
        <f t="shared" si="2"/>
        <v>0200</v>
      </c>
      <c r="C91" t="str">
        <f t="shared" si="3"/>
        <v>Jawhara Palace Restoratio </v>
      </c>
    </row>
    <row r="92" spans="1:3" x14ac:dyDescent="0.3">
      <c r="A92" t="s">
        <v>479</v>
      </c>
      <c r="B92" t="str">
        <f t="shared" si="2"/>
        <v>0202</v>
      </c>
      <c r="C92" t="str">
        <f t="shared" si="3"/>
        <v>Mabarra for Girls Orphana </v>
      </c>
    </row>
    <row r="93" spans="1:3" x14ac:dyDescent="0.3">
      <c r="A93" t="s">
        <v>480</v>
      </c>
      <c r="B93" t="str">
        <f t="shared" si="2"/>
        <v>0081</v>
      </c>
      <c r="C93" t="str">
        <f t="shared" si="3"/>
        <v>AL-JAZI EGYPT </v>
      </c>
    </row>
    <row r="94" spans="1:3" x14ac:dyDescent="0.3">
      <c r="A94" t="s">
        <v>481</v>
      </c>
      <c r="B94" t="str">
        <f t="shared" si="2"/>
        <v>0154</v>
      </c>
      <c r="C94" t="str">
        <f t="shared" si="3"/>
        <v>Alfa New Central Labs </v>
      </c>
    </row>
    <row r="95" spans="1:3" x14ac:dyDescent="0.3">
      <c r="A95" t="s">
        <v>482</v>
      </c>
      <c r="B95" t="str">
        <f t="shared" si="2"/>
        <v>0107</v>
      </c>
      <c r="C95" t="str">
        <f t="shared" si="3"/>
        <v>DoubleTree Mangroovy ElGouna </v>
      </c>
    </row>
    <row r="96" spans="1:3" x14ac:dyDescent="0.3">
      <c r="A96" t="s">
        <v>483</v>
      </c>
      <c r="B96" t="str">
        <f t="shared" si="2"/>
        <v>0171</v>
      </c>
      <c r="C96" t="str">
        <f t="shared" si="3"/>
        <v>EDNC Hardscape Package </v>
      </c>
    </row>
    <row r="97" spans="1:3" x14ac:dyDescent="0.3">
      <c r="A97" t="s">
        <v>484</v>
      </c>
      <c r="B97" t="str">
        <f t="shared" si="2"/>
        <v>0130</v>
      </c>
      <c r="C97" t="str">
        <f t="shared" si="3"/>
        <v>Kafr Shokr Bridge </v>
      </c>
    </row>
    <row r="98" spans="1:3" x14ac:dyDescent="0.3">
      <c r="A98" t="s">
        <v>485</v>
      </c>
      <c r="B98" t="str">
        <f t="shared" si="2"/>
        <v>0151</v>
      </c>
      <c r="C98" t="str">
        <f t="shared" si="3"/>
        <v>ORA ZED-Ph 2-Pkgs A&amp;D </v>
      </c>
    </row>
    <row r="99" spans="1:3" x14ac:dyDescent="0.3">
      <c r="A99" t="s">
        <v>486</v>
      </c>
      <c r="B99" t="str">
        <f t="shared" si="2"/>
        <v>FICE</v>
      </c>
      <c r="C99" t="str">
        <f t="shared" si="3"/>
        <v>CIP SODIC HEAD OFFICE  CIP SODIC HEAD O</v>
      </c>
    </row>
    <row r="100" spans="1:3" x14ac:dyDescent="0.3">
      <c r="A100" t="s">
        <v>487</v>
      </c>
      <c r="B100" t="str">
        <f t="shared" si="2"/>
        <v>0164</v>
      </c>
      <c r="C100" t="str">
        <f t="shared" si="3"/>
        <v>Waldorf Astoria Cairo </v>
      </c>
    </row>
    <row r="101" spans="1:3" x14ac:dyDescent="0.3">
      <c r="A101" t="s">
        <v>488</v>
      </c>
      <c r="B101" t="str">
        <f t="shared" si="2"/>
        <v>0150</v>
      </c>
      <c r="C101" t="str">
        <f t="shared" si="3"/>
        <v>Air Defense College </v>
      </c>
    </row>
    <row r="102" spans="1:3" x14ac:dyDescent="0.3">
      <c r="A102" t="s">
        <v>489</v>
      </c>
      <c r="B102" t="str">
        <f t="shared" si="2"/>
        <v>0019</v>
      </c>
      <c r="C102" t="str">
        <f t="shared" si="3"/>
        <v>Ismalia Bridge </v>
      </c>
    </row>
    <row r="103" spans="1:3" x14ac:dyDescent="0.3">
      <c r="A103" t="s">
        <v>490</v>
      </c>
      <c r="B103" t="str">
        <f t="shared" si="2"/>
        <v>0065</v>
      </c>
      <c r="C103" t="str">
        <f t="shared" si="3"/>
        <v>El Sewedy Stores Project </v>
      </c>
    </row>
    <row r="104" spans="1:3" x14ac:dyDescent="0.3">
      <c r="A104" t="s">
        <v>491</v>
      </c>
      <c r="B104" t="str">
        <f t="shared" si="2"/>
        <v>0085</v>
      </c>
      <c r="C104" t="str">
        <f t="shared" si="3"/>
        <v>Elsewedy Univ - Enabling Works </v>
      </c>
    </row>
    <row r="105" spans="1:3" x14ac:dyDescent="0.3">
      <c r="A105" t="s">
        <v>492</v>
      </c>
      <c r="B105" t="str">
        <f t="shared" si="2"/>
        <v>1445</v>
      </c>
      <c r="C105" t="str">
        <f t="shared" si="3"/>
        <v>GOE BENI SUEF 6X6000TPD  CDRI/BSCC</v>
      </c>
    </row>
    <row r="106" spans="1:3" x14ac:dyDescent="0.3">
      <c r="A106" t="s">
        <v>493</v>
      </c>
      <c r="B106" t="str">
        <f t="shared" si="2"/>
        <v>1440</v>
      </c>
      <c r="C106" t="str">
        <f t="shared" si="3"/>
        <v>Gabal El-Zayt 40 MW KfW  GMSA/GZWF</v>
      </c>
    </row>
    <row r="107" spans="1:3" x14ac:dyDescent="0.3">
      <c r="A107" t="s">
        <v>494</v>
      </c>
      <c r="B107" t="str">
        <f t="shared" si="2"/>
        <v>1301</v>
      </c>
      <c r="C107" t="str">
        <f t="shared" si="3"/>
        <v>Gabal El-Zayt JICA 220 MW WF  GMSA/GBLZ</v>
      </c>
    </row>
    <row r="108" spans="1:3" x14ac:dyDescent="0.3">
      <c r="A108" t="s">
        <v>495</v>
      </c>
      <c r="B108" t="str">
        <f t="shared" si="2"/>
        <v>0125</v>
      </c>
      <c r="C108" t="str">
        <f t="shared" si="3"/>
        <v>Lekela 250MW Wind Farm </v>
      </c>
    </row>
    <row r="109" spans="1:3" x14ac:dyDescent="0.3">
      <c r="A109" t="s">
        <v>496</v>
      </c>
      <c r="B109" t="str">
        <f t="shared" si="2"/>
        <v>0126</v>
      </c>
      <c r="C109" t="str">
        <f t="shared" si="3"/>
        <v>New Giza Teaching Hospital </v>
      </c>
    </row>
    <row r="110" spans="1:3" x14ac:dyDescent="0.3">
      <c r="A110" t="s">
        <v>497</v>
      </c>
      <c r="B110" t="str">
        <f t="shared" si="2"/>
        <v>0188</v>
      </c>
      <c r="C110" t="str">
        <f t="shared" si="3"/>
        <v>Ring Road - El Qawmiya </v>
      </c>
    </row>
    <row r="111" spans="1:3" x14ac:dyDescent="0.3">
      <c r="A111" t="s">
        <v>498</v>
      </c>
      <c r="B111" t="str">
        <f t="shared" si="2"/>
        <v>8013</v>
      </c>
      <c r="C111" t="str">
        <f t="shared" si="3"/>
        <v>Egypt Mosque </v>
      </c>
    </row>
    <row r="112" spans="1:3" x14ac:dyDescent="0.3">
      <c r="A112" t="s">
        <v>499</v>
      </c>
      <c r="B112" t="str">
        <f t="shared" si="2"/>
        <v>0197</v>
      </c>
      <c r="C112" t="str">
        <f t="shared" si="3"/>
        <v>Tarek AbdelHakim Center </v>
      </c>
    </row>
    <row r="113" spans="1:3" x14ac:dyDescent="0.3">
      <c r="A113" t="s">
        <v>500</v>
      </c>
      <c r="B113" t="str">
        <f t="shared" si="2"/>
        <v>0195</v>
      </c>
      <c r="C113" t="str">
        <f t="shared" si="3"/>
        <v>Abo Shanab El Agamien </v>
      </c>
    </row>
    <row r="114" spans="1:3" x14ac:dyDescent="0.3">
      <c r="A114" t="s">
        <v>501</v>
      </c>
      <c r="B114" t="str">
        <f t="shared" si="2"/>
        <v>0193</v>
      </c>
      <c r="C114" t="str">
        <f t="shared" si="3"/>
        <v>DP World Basin 2 Ph2 </v>
      </c>
    </row>
    <row r="115" spans="1:3" x14ac:dyDescent="0.3">
      <c r="A115" t="s">
        <v>502</v>
      </c>
      <c r="B115" t="str">
        <f t="shared" si="2"/>
        <v>0198</v>
      </c>
      <c r="C115" t="str">
        <f t="shared" si="3"/>
        <v>EGAT Mechanical Installations </v>
      </c>
    </row>
    <row r="116" spans="1:3" x14ac:dyDescent="0.3">
      <c r="A116" t="s">
        <v>503</v>
      </c>
      <c r="B116" t="str">
        <f t="shared" si="2"/>
        <v>0203</v>
      </c>
      <c r="C116" t="str">
        <f t="shared" si="3"/>
        <v>British International School </v>
      </c>
    </row>
    <row r="117" spans="1:3" x14ac:dyDescent="0.3">
      <c r="A117" t="s">
        <v>504</v>
      </c>
      <c r="B117" t="str">
        <f t="shared" si="2"/>
        <v>0196</v>
      </c>
      <c r="C117" t="str">
        <f t="shared" si="3"/>
        <v>MAF HQ Renovation </v>
      </c>
    </row>
    <row r="118" spans="1:3" x14ac:dyDescent="0.3">
      <c r="A118" t="s">
        <v>505</v>
      </c>
      <c r="B118" t="str">
        <f t="shared" si="2"/>
        <v>0133</v>
      </c>
      <c r="C118" t="str">
        <f t="shared" si="3"/>
        <v>GOV2 - Infra </v>
      </c>
    </row>
    <row r="119" spans="1:3" x14ac:dyDescent="0.3">
      <c r="A119" t="s">
        <v>506</v>
      </c>
      <c r="B119" t="str">
        <f t="shared" si="2"/>
        <v>0149</v>
      </c>
      <c r="C119" t="str">
        <f t="shared" si="3"/>
        <v>Kemet Building </v>
      </c>
    </row>
    <row r="120" spans="1:3" x14ac:dyDescent="0.3">
      <c r="A120" t="s">
        <v>507</v>
      </c>
      <c r="B120" t="str">
        <f t="shared" si="2"/>
        <v>0174</v>
      </c>
      <c r="C120" t="str">
        <f t="shared" si="3"/>
        <v>Qani bay Al rammah Mosque </v>
      </c>
    </row>
    <row r="121" spans="1:3" x14ac:dyDescent="0.3">
      <c r="A121" t="s">
        <v>508</v>
      </c>
      <c r="B121" t="str">
        <f t="shared" si="2"/>
        <v>0032</v>
      </c>
      <c r="C121" t="str">
        <f t="shared" si="3"/>
        <v>Sodic Club House </v>
      </c>
    </row>
    <row r="122" spans="1:3" x14ac:dyDescent="0.3">
      <c r="A122" t="s">
        <v>509</v>
      </c>
      <c r="B122" t="str">
        <f t="shared" si="2"/>
        <v>0144</v>
      </c>
      <c r="C122" t="str">
        <f t="shared" si="3"/>
        <v>EGAT Pelletizing Plant </v>
      </c>
    </row>
    <row r="123" spans="1:3" x14ac:dyDescent="0.3">
      <c r="A123" t="s">
        <v>510</v>
      </c>
      <c r="B123" t="str">
        <f t="shared" si="2"/>
        <v>0127</v>
      </c>
      <c r="C123" t="str">
        <f t="shared" si="3"/>
        <v>Kayan Landscape </v>
      </c>
    </row>
    <row r="124" spans="1:3" x14ac:dyDescent="0.3">
      <c r="A124" t="s">
        <v>511</v>
      </c>
      <c r="B124" t="str">
        <f t="shared" si="2"/>
        <v>0030</v>
      </c>
      <c r="C124" t="str">
        <f t="shared" si="3"/>
        <v>Mall Of Egypt </v>
      </c>
    </row>
    <row r="125" spans="1:3" x14ac:dyDescent="0.3">
      <c r="A125" t="s">
        <v>512</v>
      </c>
      <c r="B125" t="str">
        <f t="shared" si="2"/>
        <v>1305</v>
      </c>
      <c r="C125" t="str">
        <f t="shared" si="3"/>
        <v>Maxim Mall  MAXM/MXCM</v>
      </c>
    </row>
    <row r="126" spans="1:3" x14ac:dyDescent="0.3">
      <c r="A126" t="s">
        <v>513</v>
      </c>
      <c r="B126" t="str">
        <f t="shared" si="2"/>
        <v>0074</v>
      </c>
      <c r="C126" t="str">
        <f t="shared" si="3"/>
        <v>Tunnel of Sokhna Road </v>
      </c>
    </row>
    <row r="127" spans="1:3" x14ac:dyDescent="0.3">
      <c r="A127" t="s">
        <v>514</v>
      </c>
      <c r="B127" t="str">
        <f t="shared" si="2"/>
        <v>0090</v>
      </c>
      <c r="C127" t="str">
        <f t="shared" si="3"/>
        <v>Tunnel of Sokhna Road (2) </v>
      </c>
    </row>
    <row r="128" spans="1:3" x14ac:dyDescent="0.3">
      <c r="A128" t="s">
        <v>515</v>
      </c>
      <c r="B128" t="str">
        <f t="shared" si="2"/>
        <v>0175</v>
      </c>
      <c r="C128" t="str">
        <f t="shared" si="3"/>
        <v>October Under-Railway Tunnel </v>
      </c>
    </row>
    <row r="129" spans="1:3" x14ac:dyDescent="0.3">
      <c r="A129" t="s">
        <v>516</v>
      </c>
      <c r="B129" t="str">
        <f t="shared" si="2"/>
        <v>0096</v>
      </c>
      <c r="C129" t="str">
        <f t="shared" si="3"/>
        <v>Substation Elco Steel </v>
      </c>
    </row>
    <row r="130" spans="1:3" x14ac:dyDescent="0.3">
      <c r="A130" t="s">
        <v>517</v>
      </c>
      <c r="B130" t="str">
        <f t="shared" si="2"/>
        <v>0147</v>
      </c>
      <c r="C130" t="str">
        <f t="shared" si="3"/>
        <v>MDF Factory </v>
      </c>
    </row>
    <row r="131" spans="1:3" x14ac:dyDescent="0.3">
      <c r="A131" t="s">
        <v>518</v>
      </c>
      <c r="B131" t="str">
        <f t="shared" ref="B131:B167" si="4">RIGHT(A131,4)</f>
        <v>0161</v>
      </c>
      <c r="C131" t="str">
        <f t="shared" ref="C131:C167" si="5">LEFT(A131,LEN(A131)-5)</f>
        <v>Ras El Teen Hangar </v>
      </c>
    </row>
    <row r="132" spans="1:3" x14ac:dyDescent="0.3">
      <c r="A132" t="s">
        <v>519</v>
      </c>
      <c r="B132" t="str">
        <f t="shared" si="4"/>
        <v>0186</v>
      </c>
      <c r="C132" t="str">
        <f t="shared" si="5"/>
        <v>L&amp;L El-Awsaty Tunnel </v>
      </c>
    </row>
    <row r="133" spans="1:3" x14ac:dyDescent="0.3">
      <c r="A133" t="s">
        <v>520</v>
      </c>
      <c r="B133" t="str">
        <f t="shared" si="4"/>
        <v>0180</v>
      </c>
      <c r="C133" t="str">
        <f t="shared" si="5"/>
        <v>Endowments Building </v>
      </c>
    </row>
    <row r="134" spans="1:3" x14ac:dyDescent="0.3">
      <c r="A134" t="s">
        <v>521</v>
      </c>
      <c r="B134" t="str">
        <f t="shared" si="4"/>
        <v>0179</v>
      </c>
      <c r="C134" t="str">
        <f t="shared" si="5"/>
        <v>Jawhar Al-Lala Mosque </v>
      </c>
    </row>
    <row r="135" spans="1:3" x14ac:dyDescent="0.3">
      <c r="A135" t="s">
        <v>522</v>
      </c>
      <c r="B135" t="str">
        <f t="shared" si="4"/>
        <v>0091</v>
      </c>
      <c r="C135" t="str">
        <f t="shared" si="5"/>
        <v>Middle Tunnel Lock Load </v>
      </c>
    </row>
    <row r="136" spans="1:3" x14ac:dyDescent="0.3">
      <c r="A136" t="s">
        <v>523</v>
      </c>
      <c r="B136" t="str">
        <f t="shared" si="4"/>
        <v>0181</v>
      </c>
      <c r="C136" t="str">
        <f t="shared" si="5"/>
        <v>Beymen Fit Out </v>
      </c>
    </row>
    <row r="137" spans="1:3" x14ac:dyDescent="0.3">
      <c r="A137" t="s">
        <v>524</v>
      </c>
      <c r="B137" t="str">
        <f t="shared" si="4"/>
        <v>0160</v>
      </c>
      <c r="C137" t="str">
        <f t="shared" si="5"/>
        <v>The Open Channel Project </v>
      </c>
    </row>
    <row r="138" spans="1:3" x14ac:dyDescent="0.3">
      <c r="A138" t="s">
        <v>525</v>
      </c>
      <c r="B138" t="str">
        <f t="shared" si="4"/>
        <v>0159</v>
      </c>
      <c r="C138" t="str">
        <f t="shared" si="5"/>
        <v>Port Said Port Silos </v>
      </c>
    </row>
    <row r="139" spans="1:3" x14ac:dyDescent="0.3">
      <c r="A139" t="s">
        <v>526</v>
      </c>
      <c r="B139" t="str">
        <f t="shared" si="4"/>
        <v>0145</v>
      </c>
      <c r="C139" t="str">
        <f t="shared" si="5"/>
        <v>Sokhna Port Expansion </v>
      </c>
    </row>
    <row r="140" spans="1:3" x14ac:dyDescent="0.3">
      <c r="A140" t="s">
        <v>527</v>
      </c>
      <c r="B140" t="str">
        <f t="shared" si="4"/>
        <v>0173</v>
      </c>
      <c r="C140" t="str">
        <f t="shared" si="5"/>
        <v>EGAT Lock &amp; Load </v>
      </c>
    </row>
    <row r="141" spans="1:3" x14ac:dyDescent="0.3">
      <c r="A141" t="s">
        <v>528</v>
      </c>
      <c r="B141" t="str">
        <f t="shared" si="4"/>
        <v>0143</v>
      </c>
      <c r="C141" t="str">
        <f t="shared" si="5"/>
        <v>El Khatatba Bridge </v>
      </c>
    </row>
    <row r="142" spans="1:3" x14ac:dyDescent="0.3">
      <c r="A142" t="s">
        <v>529</v>
      </c>
      <c r="B142" t="str">
        <f t="shared" si="4"/>
        <v>0187</v>
      </c>
      <c r="C142" t="str">
        <f t="shared" si="5"/>
        <v>EPICO 3 Facility </v>
      </c>
    </row>
    <row r="143" spans="1:3" x14ac:dyDescent="0.3">
      <c r="A143" t="s">
        <v>530</v>
      </c>
      <c r="B143" t="str">
        <f t="shared" si="4"/>
        <v>0185</v>
      </c>
      <c r="C143" t="str">
        <f t="shared" si="5"/>
        <v>Ora Zed Landscape Ph1 </v>
      </c>
    </row>
    <row r="144" spans="1:3" x14ac:dyDescent="0.3">
      <c r="A144" t="s">
        <v>531</v>
      </c>
      <c r="B144" t="str">
        <f t="shared" si="4"/>
        <v>0215</v>
      </c>
      <c r="C144" t="str">
        <f t="shared" si="5"/>
        <v>3A-L2M Building </v>
      </c>
    </row>
    <row r="145" spans="1:3" x14ac:dyDescent="0.3">
      <c r="A145" t="s">
        <v>532</v>
      </c>
      <c r="B145" t="str">
        <f t="shared" si="4"/>
        <v>0210</v>
      </c>
      <c r="C145" t="str">
        <f t="shared" si="5"/>
        <v>Sohag HSR Station </v>
      </c>
    </row>
    <row r="146" spans="1:3" x14ac:dyDescent="0.3">
      <c r="A146" t="s">
        <v>533</v>
      </c>
      <c r="B146" t="str">
        <f t="shared" si="4"/>
        <v>0172</v>
      </c>
      <c r="C146" t="str">
        <f t="shared" si="5"/>
        <v>Egat Rolling Mill no.4 </v>
      </c>
    </row>
    <row r="147" spans="1:3" x14ac:dyDescent="0.3">
      <c r="A147" t="s">
        <v>534</v>
      </c>
      <c r="B147" t="str">
        <f t="shared" si="4"/>
        <v>0182</v>
      </c>
      <c r="C147" t="str">
        <f t="shared" si="5"/>
        <v>Astoria Sharm elSheikh </v>
      </c>
    </row>
    <row r="148" spans="1:3" x14ac:dyDescent="0.3">
      <c r="A148" t="s">
        <v>535</v>
      </c>
      <c r="B148" t="str">
        <f t="shared" si="4"/>
        <v>0176</v>
      </c>
      <c r="C148" t="str">
        <f t="shared" si="5"/>
        <v>Radamis City </v>
      </c>
    </row>
    <row r="149" spans="1:3" x14ac:dyDescent="0.3">
      <c r="A149" t="s">
        <v>536</v>
      </c>
      <c r="B149" t="str">
        <f t="shared" si="4"/>
        <v>0216</v>
      </c>
      <c r="C149" t="str">
        <f t="shared" si="5"/>
        <v>Damietta Container Termin </v>
      </c>
    </row>
    <row r="150" spans="1:3" x14ac:dyDescent="0.3">
      <c r="A150" t="s">
        <v>537</v>
      </c>
      <c r="B150" t="str">
        <f t="shared" si="4"/>
        <v>0169</v>
      </c>
      <c r="C150" t="str">
        <f t="shared" si="5"/>
        <v>HST Culverts </v>
      </c>
    </row>
    <row r="151" spans="1:3" x14ac:dyDescent="0.3">
      <c r="A151" t="s">
        <v>538</v>
      </c>
      <c r="B151" t="str">
        <f t="shared" si="4"/>
        <v>0177</v>
      </c>
      <c r="C151" t="str">
        <f t="shared" si="5"/>
        <v>SODIC Allegria Villa f100 </v>
      </c>
    </row>
    <row r="152" spans="1:3" x14ac:dyDescent="0.3">
      <c r="A152" t="s">
        <v>539</v>
      </c>
      <c r="B152" t="str">
        <f t="shared" si="4"/>
        <v>213.</v>
      </c>
      <c r="C152" t="str">
        <f t="shared" si="5"/>
        <v xml:space="preserve">ACWA POWER &amp; NOMAC HQ  </v>
      </c>
    </row>
    <row r="153" spans="1:3" x14ac:dyDescent="0.3">
      <c r="A153" t="s">
        <v>540</v>
      </c>
      <c r="B153" t="str">
        <f t="shared" si="4"/>
        <v>0204</v>
      </c>
      <c r="C153" t="str">
        <f t="shared" si="5"/>
        <v>Mohamed Nader Villa's </v>
      </c>
    </row>
    <row r="154" spans="1:3" x14ac:dyDescent="0.3">
      <c r="A154" t="s">
        <v>541</v>
      </c>
      <c r="B154" t="str">
        <f t="shared" si="4"/>
        <v>0189</v>
      </c>
      <c r="C154" t="str">
        <f t="shared" si="5"/>
        <v>Ring Road - Service Road </v>
      </c>
    </row>
    <row r="155" spans="1:3" x14ac:dyDescent="0.3">
      <c r="A155" t="s">
        <v>542</v>
      </c>
      <c r="B155" t="str">
        <f t="shared" si="4"/>
        <v>0184</v>
      </c>
      <c r="C155" t="str">
        <f t="shared" si="5"/>
        <v>SSC Suez Steel Company Project </v>
      </c>
    </row>
    <row r="156" spans="1:3" x14ac:dyDescent="0.3">
      <c r="A156" t="s">
        <v>543</v>
      </c>
      <c r="B156" t="str">
        <f t="shared" si="4"/>
        <v>0191</v>
      </c>
      <c r="C156" t="str">
        <f t="shared" si="5"/>
        <v>Darb Allabana Bldgs Ph1 </v>
      </c>
    </row>
    <row r="157" spans="1:3" x14ac:dyDescent="0.3">
      <c r="A157" t="s">
        <v>544</v>
      </c>
      <c r="B157" t="str">
        <f t="shared" si="4"/>
        <v>0205</v>
      </c>
      <c r="C157" t="str">
        <f t="shared" si="5"/>
        <v>SOL Town PKG.220 </v>
      </c>
    </row>
    <row r="158" spans="1:3" x14ac:dyDescent="0.3">
      <c r="A158" t="s">
        <v>545</v>
      </c>
      <c r="B158" t="str">
        <f t="shared" si="4"/>
        <v>0208</v>
      </c>
      <c r="C158" t="str">
        <f t="shared" si="5"/>
        <v>Qasr Rashwan - Lot B </v>
      </c>
    </row>
    <row r="159" spans="1:3" x14ac:dyDescent="0.3">
      <c r="A159" t="s">
        <v>546</v>
      </c>
      <c r="B159" t="str">
        <f t="shared" si="4"/>
        <v>0207</v>
      </c>
      <c r="C159" t="str">
        <f t="shared" si="5"/>
        <v>Qasr Rashwan Lot A </v>
      </c>
    </row>
    <row r="160" spans="1:3" x14ac:dyDescent="0.3">
      <c r="A160" t="s">
        <v>547</v>
      </c>
      <c r="B160" t="str">
        <f t="shared" si="4"/>
        <v>0146</v>
      </c>
      <c r="C160" t="str">
        <f t="shared" si="5"/>
        <v>Waldorf Astoria Mock-up Room </v>
      </c>
    </row>
    <row r="161" spans="1:3" x14ac:dyDescent="0.3">
      <c r="A161" t="s">
        <v>548</v>
      </c>
      <c r="B161" t="str">
        <f t="shared" si="4"/>
        <v>0170</v>
      </c>
      <c r="C161" t="str">
        <f t="shared" si="5"/>
        <v>Mivida BP#189 </v>
      </c>
    </row>
    <row r="162" spans="1:3" x14ac:dyDescent="0.3">
      <c r="A162" t="s">
        <v>549</v>
      </c>
      <c r="B162" t="str">
        <f t="shared" si="4"/>
        <v>0178</v>
      </c>
      <c r="C162" t="str">
        <f t="shared" si="5"/>
        <v>El- Hussein Mosque </v>
      </c>
    </row>
    <row r="163" spans="1:3" x14ac:dyDescent="0.3">
      <c r="A163" t="s">
        <v>550</v>
      </c>
      <c r="B163" t="str">
        <f t="shared" si="4"/>
        <v>0183</v>
      </c>
      <c r="C163" t="str">
        <f t="shared" si="5"/>
        <v>Wadi Halfa Port </v>
      </c>
    </row>
    <row r="164" spans="1:3" x14ac:dyDescent="0.3">
      <c r="A164" t="s">
        <v>551</v>
      </c>
      <c r="B164" t="str">
        <f t="shared" si="4"/>
        <v>0214</v>
      </c>
      <c r="C164" t="str">
        <f t="shared" si="5"/>
        <v>Abu Qir Bridge </v>
      </c>
    </row>
    <row r="165" spans="1:3" x14ac:dyDescent="0.3">
      <c r="A165" t="s">
        <v>552</v>
      </c>
      <c r="B165" t="str">
        <f t="shared" si="4"/>
        <v>0211</v>
      </c>
      <c r="C165" t="str">
        <f t="shared" si="5"/>
        <v>HSR - Fayoum Bridge </v>
      </c>
    </row>
    <row r="166" spans="1:3" x14ac:dyDescent="0.3">
      <c r="A166" t="s">
        <v>553</v>
      </c>
      <c r="B166" t="str">
        <f t="shared" si="4"/>
        <v>0199</v>
      </c>
      <c r="C166" t="str">
        <f t="shared" si="5"/>
        <v>Haramein Columns Transfer </v>
      </c>
    </row>
    <row r="167" spans="1:3" x14ac:dyDescent="0.3">
      <c r="A167" t="s">
        <v>554</v>
      </c>
      <c r="B167" t="str">
        <f t="shared" si="4"/>
        <v>0212</v>
      </c>
      <c r="C167" t="str">
        <f t="shared" si="5"/>
        <v>Tarek Abdel-Hakim Center </v>
      </c>
    </row>
  </sheetData>
  <autoFilter ref="A1:C196530" xr:uid="{D77F0406-CB12-48DA-8AAC-9627A7C3BF9A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10622-4782-4656-919B-7BBCB8271488}">
  <dimension ref="A1:F358"/>
  <sheetViews>
    <sheetView workbookViewId="0">
      <pane ySplit="1" topLeftCell="A2" activePane="bottomLeft" state="frozen"/>
      <selection pane="bottomLeft" activeCell="B10" sqref="B10"/>
    </sheetView>
  </sheetViews>
  <sheetFormatPr defaultRowHeight="14.4" x14ac:dyDescent="0.3"/>
  <cols>
    <col min="1" max="1" width="45.21875" customWidth="1"/>
    <col min="2" max="2" width="28.21875" customWidth="1"/>
    <col min="3" max="4" width="20.44140625" customWidth="1"/>
    <col min="5" max="5" width="24" customWidth="1"/>
  </cols>
  <sheetData>
    <row r="1" spans="1:6" x14ac:dyDescent="0.3">
      <c r="A1" s="1" t="s">
        <v>385</v>
      </c>
      <c r="B1" s="1" t="s">
        <v>0</v>
      </c>
      <c r="C1" s="1" t="s">
        <v>386</v>
      </c>
      <c r="D1" s="1" t="s">
        <v>387</v>
      </c>
      <c r="E1" s="1" t="s">
        <v>1</v>
      </c>
      <c r="F1" s="1"/>
    </row>
    <row r="2" spans="1:6" x14ac:dyDescent="0.3">
      <c r="A2" t="s">
        <v>2</v>
      </c>
      <c r="B2" t="s">
        <v>3</v>
      </c>
      <c r="D2" t="str">
        <f>VLOOKUP(A2,pa_projects_data!B:C,2,0)</f>
        <v>0094</v>
      </c>
      <c r="E2" t="s">
        <v>4</v>
      </c>
    </row>
    <row r="3" spans="1:6" x14ac:dyDescent="0.3">
      <c r="A3" t="s">
        <v>5</v>
      </c>
      <c r="B3" t="s">
        <v>6</v>
      </c>
      <c r="D3" t="str">
        <f>VLOOKUP(A3,pa_projects_data!B:C,2,0)</f>
        <v>0113</v>
      </c>
      <c r="E3" t="s">
        <v>4</v>
      </c>
    </row>
    <row r="4" spans="1:6" x14ac:dyDescent="0.3">
      <c r="A4" t="s">
        <v>7</v>
      </c>
      <c r="B4" t="s">
        <v>8</v>
      </c>
      <c r="D4" t="str">
        <f>VLOOKUP(A4,pa_projects_data!B:C,2,0)</f>
        <v>0152</v>
      </c>
      <c r="E4" t="s">
        <v>4</v>
      </c>
    </row>
    <row r="5" spans="1:6" x14ac:dyDescent="0.3">
      <c r="A5" t="s">
        <v>9</v>
      </c>
      <c r="B5" t="s">
        <v>10</v>
      </c>
      <c r="D5" t="str">
        <f>VLOOKUP(A5,pa_projects_data!B:C,2,0)</f>
        <v>0088</v>
      </c>
      <c r="E5" t="s">
        <v>4</v>
      </c>
    </row>
    <row r="6" spans="1:6" x14ac:dyDescent="0.3">
      <c r="A6" t="s">
        <v>11</v>
      </c>
      <c r="B6" t="s">
        <v>3</v>
      </c>
      <c r="D6" t="str">
        <f>VLOOKUP(A6,pa_projects_data!B:C,2,0)</f>
        <v>0193</v>
      </c>
      <c r="E6" t="s">
        <v>4</v>
      </c>
    </row>
    <row r="7" spans="1:6" x14ac:dyDescent="0.3">
      <c r="A7" t="s">
        <v>12</v>
      </c>
      <c r="B7" t="s">
        <v>10</v>
      </c>
      <c r="D7" t="str">
        <f>VLOOKUP(A7,pa_projects_data!B:C,2,0)</f>
        <v>0138</v>
      </c>
      <c r="E7" t="s">
        <v>4</v>
      </c>
    </row>
    <row r="8" spans="1:6" x14ac:dyDescent="0.3">
      <c r="A8" t="s">
        <v>13</v>
      </c>
      <c r="B8" t="s">
        <v>14</v>
      </c>
      <c r="D8" t="str">
        <f>VLOOKUP(A8,pa_projects_data!B:C,2,0)</f>
        <v>0051</v>
      </c>
      <c r="E8" t="s">
        <v>4</v>
      </c>
    </row>
    <row r="9" spans="1:6" x14ac:dyDescent="0.3">
      <c r="A9" t="s">
        <v>15</v>
      </c>
      <c r="B9" t="s">
        <v>10</v>
      </c>
      <c r="D9" t="str">
        <f>VLOOKUP(A9,pa_projects_data!B:C,2,0)</f>
        <v>0126</v>
      </c>
      <c r="E9" t="s">
        <v>4</v>
      </c>
    </row>
    <row r="10" spans="1:6" x14ac:dyDescent="0.3">
      <c r="A10" t="s">
        <v>16</v>
      </c>
      <c r="B10" t="s">
        <v>14</v>
      </c>
      <c r="D10" t="str">
        <f>VLOOKUP(A10,pa_projects_data!B:C,2,0)</f>
        <v>0052</v>
      </c>
      <c r="E10" t="s">
        <v>4</v>
      </c>
    </row>
    <row r="11" spans="1:6" x14ac:dyDescent="0.3">
      <c r="A11" t="s">
        <v>17</v>
      </c>
      <c r="B11" t="s">
        <v>10</v>
      </c>
      <c r="D11" t="str">
        <f>VLOOKUP(A11,pa_projects_data!B:C,2,0)</f>
        <v>ARMY/KYAN/1446</v>
      </c>
      <c r="E11" t="s">
        <v>4</v>
      </c>
    </row>
    <row r="12" spans="1:6" x14ac:dyDescent="0.3">
      <c r="A12" t="s">
        <v>18</v>
      </c>
      <c r="B12" t="s">
        <v>10</v>
      </c>
      <c r="D12" t="str">
        <f>VLOOKUP(A12,pa_projects_data!B:C,2,0)</f>
        <v>0068</v>
      </c>
      <c r="E12" t="s">
        <v>4</v>
      </c>
    </row>
    <row r="13" spans="1:6" x14ac:dyDescent="0.3">
      <c r="A13" t="s">
        <v>19</v>
      </c>
      <c r="D13" t="e">
        <f>VLOOKUP(A13,pa_projects_data!B:C,2,0)</f>
        <v>#N/A</v>
      </c>
      <c r="E13" t="s">
        <v>20</v>
      </c>
    </row>
    <row r="14" spans="1:6" x14ac:dyDescent="0.3">
      <c r="A14" t="s">
        <v>21</v>
      </c>
      <c r="B14" t="s">
        <v>22</v>
      </c>
      <c r="D14" t="str">
        <f>VLOOKUP(A14,pa_projects_data!B:C,2,0)</f>
        <v>0140</v>
      </c>
      <c r="E14" t="s">
        <v>4</v>
      </c>
    </row>
    <row r="15" spans="1:6" x14ac:dyDescent="0.3">
      <c r="A15" t="s">
        <v>23</v>
      </c>
      <c r="B15" t="s">
        <v>22</v>
      </c>
      <c r="D15" t="str">
        <f>VLOOKUP(A15,pa_projects_data!B:C,2,0)</f>
        <v>0133</v>
      </c>
      <c r="E15" t="s">
        <v>4</v>
      </c>
    </row>
    <row r="16" spans="1:6" x14ac:dyDescent="0.3">
      <c r="A16" t="s">
        <v>24</v>
      </c>
      <c r="B16" t="s">
        <v>10</v>
      </c>
      <c r="D16" t="str">
        <f>VLOOKUP(A16,pa_projects_data!B:C,2,0)</f>
        <v>0137</v>
      </c>
      <c r="E16" t="s">
        <v>4</v>
      </c>
    </row>
    <row r="17" spans="1:5" x14ac:dyDescent="0.3">
      <c r="A17" t="s">
        <v>25</v>
      </c>
      <c r="B17" t="s">
        <v>26</v>
      </c>
      <c r="D17" t="str">
        <f>VLOOKUP(A17,pa_projects_data!B:C,2,0)</f>
        <v>0158</v>
      </c>
      <c r="E17" t="s">
        <v>4</v>
      </c>
    </row>
    <row r="18" spans="1:5" x14ac:dyDescent="0.3">
      <c r="A18" t="s">
        <v>27</v>
      </c>
      <c r="B18" t="s">
        <v>26</v>
      </c>
      <c r="D18" t="str">
        <f>VLOOKUP(A18,pa_projects_data!B:C,2,0)</f>
        <v>0060</v>
      </c>
      <c r="E18" t="s">
        <v>4</v>
      </c>
    </row>
    <row r="19" spans="1:5" x14ac:dyDescent="0.3">
      <c r="A19" t="s">
        <v>28</v>
      </c>
      <c r="D19" t="e">
        <f>VLOOKUP(A19,pa_projects_data!B:C,2,0)</f>
        <v>#N/A</v>
      </c>
      <c r="E19" t="s">
        <v>29</v>
      </c>
    </row>
    <row r="20" spans="1:5" x14ac:dyDescent="0.3">
      <c r="A20" t="s">
        <v>30</v>
      </c>
      <c r="D20" t="e">
        <f>VLOOKUP(A20,pa_projects_data!B:C,2,0)</f>
        <v>#N/A</v>
      </c>
      <c r="E20" t="s">
        <v>20</v>
      </c>
    </row>
    <row r="21" spans="1:5" x14ac:dyDescent="0.3">
      <c r="A21" t="s">
        <v>31</v>
      </c>
      <c r="B21" t="s">
        <v>14</v>
      </c>
      <c r="D21" t="str">
        <f>VLOOKUP(A21,pa_projects_data!B:C,2,0)</f>
        <v>0092</v>
      </c>
      <c r="E21" t="s">
        <v>4</v>
      </c>
    </row>
    <row r="22" spans="1:5" x14ac:dyDescent="0.3">
      <c r="A22" t="s">
        <v>32</v>
      </c>
      <c r="D22" t="e">
        <f>VLOOKUP(A22,pa_projects_data!B:C,2,0)</f>
        <v>#N/A</v>
      </c>
      <c r="E22" t="s">
        <v>33</v>
      </c>
    </row>
    <row r="23" spans="1:5" x14ac:dyDescent="0.3">
      <c r="A23" t="s">
        <v>34</v>
      </c>
      <c r="D23" t="e">
        <f>VLOOKUP(A23,pa_projects_data!B:C,2,0)</f>
        <v>#N/A</v>
      </c>
      <c r="E23" t="s">
        <v>20</v>
      </c>
    </row>
    <row r="24" spans="1:5" x14ac:dyDescent="0.3">
      <c r="A24" t="s">
        <v>35</v>
      </c>
      <c r="D24" t="e">
        <f>VLOOKUP(A24,pa_projects_data!B:C,2,0)</f>
        <v>#N/A</v>
      </c>
      <c r="E24" t="s">
        <v>20</v>
      </c>
    </row>
    <row r="25" spans="1:5" x14ac:dyDescent="0.3">
      <c r="A25" t="s">
        <v>36</v>
      </c>
      <c r="D25" t="e">
        <f>VLOOKUP(A25,pa_projects_data!B:C,2,0)</f>
        <v>#N/A</v>
      </c>
      <c r="E25" t="s">
        <v>20</v>
      </c>
    </row>
    <row r="26" spans="1:5" x14ac:dyDescent="0.3">
      <c r="A26" t="s">
        <v>37</v>
      </c>
      <c r="B26" t="s">
        <v>10</v>
      </c>
      <c r="D26" t="str">
        <f>VLOOKUP(A26,pa_projects_data!B:C,2,0)</f>
        <v>0099</v>
      </c>
      <c r="E26" t="s">
        <v>4</v>
      </c>
    </row>
    <row r="27" spans="1:5" x14ac:dyDescent="0.3">
      <c r="A27" t="s">
        <v>38</v>
      </c>
      <c r="B27" t="s">
        <v>39</v>
      </c>
      <c r="D27" t="str">
        <f>VLOOKUP(A27,pa_projects_data!B:C,2,0)</f>
        <v>0139</v>
      </c>
      <c r="E27" t="s">
        <v>4</v>
      </c>
    </row>
    <row r="28" spans="1:5" x14ac:dyDescent="0.3">
      <c r="A28" t="s">
        <v>40</v>
      </c>
      <c r="B28" t="s">
        <v>3</v>
      </c>
      <c r="D28" t="str">
        <f>VLOOKUP(A28,pa_projects_data!B:C,2,0)</f>
        <v>0144</v>
      </c>
      <c r="E28" t="s">
        <v>4</v>
      </c>
    </row>
    <row r="29" spans="1:5" x14ac:dyDescent="0.3">
      <c r="A29" t="s">
        <v>41</v>
      </c>
      <c r="B29" t="s">
        <v>8</v>
      </c>
      <c r="D29" t="str">
        <f>VLOOKUP(A29,pa_projects_data!B:C,2,0)</f>
        <v>0166</v>
      </c>
      <c r="E29" t="s">
        <v>4</v>
      </c>
    </row>
    <row r="30" spans="1:5" x14ac:dyDescent="0.3">
      <c r="A30" t="s">
        <v>42</v>
      </c>
      <c r="D30" t="e">
        <f>VLOOKUP(A30,pa_projects_data!B:C,2,0)</f>
        <v>#N/A</v>
      </c>
      <c r="E30" t="s">
        <v>20</v>
      </c>
    </row>
    <row r="31" spans="1:5" x14ac:dyDescent="0.3">
      <c r="A31" t="s">
        <v>43</v>
      </c>
      <c r="B31" t="s">
        <v>44</v>
      </c>
      <c r="D31" t="str">
        <f>VLOOKUP(A31,pa_projects_data!B:C,2,0)</f>
        <v>0098</v>
      </c>
      <c r="E31" t="s">
        <v>4</v>
      </c>
    </row>
    <row r="32" spans="1:5" x14ac:dyDescent="0.3">
      <c r="A32" t="s">
        <v>45</v>
      </c>
      <c r="B32" t="s">
        <v>3</v>
      </c>
      <c r="D32" t="str">
        <f>VLOOKUP(A32,pa_projects_data!B:C,2,0)</f>
        <v>0159</v>
      </c>
      <c r="E32" t="s">
        <v>4</v>
      </c>
    </row>
    <row r="33" spans="1:5" x14ac:dyDescent="0.3">
      <c r="A33" t="s">
        <v>46</v>
      </c>
      <c r="B33" t="s">
        <v>3</v>
      </c>
      <c r="D33" t="str">
        <f>VLOOKUP(A33,pa_projects_data!B:C,2,0)</f>
        <v>0145</v>
      </c>
      <c r="E33" t="s">
        <v>4</v>
      </c>
    </row>
    <row r="34" spans="1:5" x14ac:dyDescent="0.3">
      <c r="A34" t="s">
        <v>47</v>
      </c>
      <c r="B34" t="s">
        <v>26</v>
      </c>
      <c r="D34" t="str">
        <f>VLOOKUP(A34,pa_projects_data!B:C,2,0)</f>
        <v>0176</v>
      </c>
      <c r="E34" t="s">
        <v>4</v>
      </c>
    </row>
    <row r="35" spans="1:5" x14ac:dyDescent="0.3">
      <c r="A35" t="s">
        <v>48</v>
      </c>
      <c r="D35" t="e">
        <f>VLOOKUP(A35,pa_projects_data!B:C,2,0)</f>
        <v>#N/A</v>
      </c>
      <c r="E35" t="s">
        <v>29</v>
      </c>
    </row>
    <row r="36" spans="1:5" x14ac:dyDescent="0.3">
      <c r="A36" t="s">
        <v>49</v>
      </c>
      <c r="D36" t="e">
        <f>VLOOKUP(A36,pa_projects_data!B:C,2,0)</f>
        <v>#N/A</v>
      </c>
      <c r="E36" t="s">
        <v>20</v>
      </c>
    </row>
    <row r="37" spans="1:5" x14ac:dyDescent="0.3">
      <c r="A37" t="s">
        <v>50</v>
      </c>
      <c r="B37" t="s">
        <v>14</v>
      </c>
      <c r="D37" t="str">
        <f>VLOOKUP(A37,pa_projects_data!B:C,2,0)</f>
        <v>0154</v>
      </c>
      <c r="E37" t="s">
        <v>4</v>
      </c>
    </row>
    <row r="38" spans="1:5" x14ac:dyDescent="0.3">
      <c r="A38" t="s">
        <v>51</v>
      </c>
      <c r="B38" t="s">
        <v>10</v>
      </c>
      <c r="D38" t="str">
        <f>VLOOKUP(A38,pa_projects_data!B:C,2,0)</f>
        <v>0125</v>
      </c>
      <c r="E38" t="s">
        <v>4</v>
      </c>
    </row>
    <row r="39" spans="1:5" x14ac:dyDescent="0.3">
      <c r="A39" t="s">
        <v>52</v>
      </c>
      <c r="B39" t="s">
        <v>8</v>
      </c>
      <c r="D39" t="str">
        <f>VLOOKUP(A39,pa_projects_data!B:C,2,0)</f>
        <v>0122</v>
      </c>
      <c r="E39" t="s">
        <v>4</v>
      </c>
    </row>
    <row r="40" spans="1:5" x14ac:dyDescent="0.3">
      <c r="A40" t="s">
        <v>53</v>
      </c>
      <c r="D40" t="e">
        <f>VLOOKUP(A40,pa_projects_data!B:C,2,0)</f>
        <v>#N/A</v>
      </c>
      <c r="E40" t="s">
        <v>29</v>
      </c>
    </row>
    <row r="41" spans="1:5" x14ac:dyDescent="0.3">
      <c r="A41" t="s">
        <v>54</v>
      </c>
      <c r="D41" t="e">
        <f>VLOOKUP(A41,pa_projects_data!B:C,2,0)</f>
        <v>#N/A</v>
      </c>
      <c r="E41" t="s">
        <v>55</v>
      </c>
    </row>
    <row r="42" spans="1:5" x14ac:dyDescent="0.3">
      <c r="A42" t="s">
        <v>56</v>
      </c>
      <c r="B42" t="s">
        <v>44</v>
      </c>
      <c r="D42" t="str">
        <f>VLOOKUP(A42,pa_projects_data!B:C,2,0)</f>
        <v>0095</v>
      </c>
      <c r="E42" t="s">
        <v>4</v>
      </c>
    </row>
    <row r="43" spans="1:5" x14ac:dyDescent="0.3">
      <c r="A43" t="s">
        <v>57</v>
      </c>
      <c r="B43" t="s">
        <v>3</v>
      </c>
      <c r="D43" t="str">
        <f>VLOOKUP(A43,pa_projects_data!B:C,2,0)</f>
        <v>0147</v>
      </c>
      <c r="E43" t="s">
        <v>4</v>
      </c>
    </row>
    <row r="44" spans="1:5" x14ac:dyDescent="0.3">
      <c r="A44" t="s">
        <v>58</v>
      </c>
      <c r="D44" t="e">
        <f>VLOOKUP(A44,pa_projects_data!B:C,2,0)</f>
        <v>#N/A</v>
      </c>
      <c r="E44" t="s">
        <v>29</v>
      </c>
    </row>
    <row r="45" spans="1:5" x14ac:dyDescent="0.3">
      <c r="A45" t="s">
        <v>59</v>
      </c>
      <c r="D45" t="e">
        <f>VLOOKUP(A45,pa_projects_data!B:C,2,0)</f>
        <v>#N/A</v>
      </c>
      <c r="E45" t="s">
        <v>20</v>
      </c>
    </row>
    <row r="46" spans="1:5" x14ac:dyDescent="0.3">
      <c r="A46" t="s">
        <v>60</v>
      </c>
      <c r="D46" t="e">
        <f>VLOOKUP(A46,pa_projects_data!B:C,2,0)</f>
        <v>#N/A</v>
      </c>
      <c r="E46" t="s">
        <v>20</v>
      </c>
    </row>
    <row r="47" spans="1:5" x14ac:dyDescent="0.3">
      <c r="A47" t="s">
        <v>61</v>
      </c>
      <c r="D47" t="e">
        <f>VLOOKUP(A47,pa_projects_data!B:C,2,0)</f>
        <v>#N/A</v>
      </c>
      <c r="E47" t="s">
        <v>62</v>
      </c>
    </row>
    <row r="48" spans="1:5" x14ac:dyDescent="0.3">
      <c r="A48" t="s">
        <v>63</v>
      </c>
      <c r="B48" t="s">
        <v>14</v>
      </c>
      <c r="D48" t="str">
        <f>VLOOKUP(A48,pa_projects_data!B:C,2,0)</f>
        <v>0081</v>
      </c>
      <c r="E48" t="s">
        <v>4</v>
      </c>
    </row>
    <row r="49" spans="1:5" x14ac:dyDescent="0.3">
      <c r="A49" t="s">
        <v>64</v>
      </c>
      <c r="D49" t="e">
        <f>VLOOKUP(A49,pa_projects_data!B:C,2,0)</f>
        <v>#N/A</v>
      </c>
      <c r="E49" t="s">
        <v>20</v>
      </c>
    </row>
    <row r="50" spans="1:5" x14ac:dyDescent="0.3">
      <c r="A50" t="s">
        <v>65</v>
      </c>
      <c r="B50" t="s">
        <v>8</v>
      </c>
      <c r="D50" t="str">
        <f>VLOOKUP(A50,pa_projects_data!B:C,2,0)</f>
        <v>0130</v>
      </c>
      <c r="E50" t="s">
        <v>4</v>
      </c>
    </row>
    <row r="51" spans="1:5" x14ac:dyDescent="0.3">
      <c r="A51" t="s">
        <v>66</v>
      </c>
      <c r="B51" t="s">
        <v>10</v>
      </c>
      <c r="D51" t="str">
        <f>VLOOKUP(A51,pa_projects_data!B:C,2,0)</f>
        <v>0150</v>
      </c>
      <c r="E51" t="s">
        <v>4</v>
      </c>
    </row>
    <row r="52" spans="1:5" x14ac:dyDescent="0.3">
      <c r="A52" t="s">
        <v>67</v>
      </c>
      <c r="D52" t="e">
        <f>VLOOKUP(A52,pa_projects_data!B:C,2,0)</f>
        <v>#N/A</v>
      </c>
      <c r="E52" t="s">
        <v>29</v>
      </c>
    </row>
    <row r="53" spans="1:5" x14ac:dyDescent="0.3">
      <c r="A53" t="s">
        <v>68</v>
      </c>
      <c r="B53" t="s">
        <v>69</v>
      </c>
      <c r="D53" t="str">
        <f>VLOOKUP(A53,pa_projects_data!B:C,2,0)</f>
        <v>0078</v>
      </c>
      <c r="E53" t="s">
        <v>4</v>
      </c>
    </row>
    <row r="54" spans="1:5" x14ac:dyDescent="0.3">
      <c r="A54" t="s">
        <v>70</v>
      </c>
      <c r="B54" t="s">
        <v>6</v>
      </c>
      <c r="D54" t="str">
        <f>VLOOKUP(A54,pa_projects_data!B:C,2,0)</f>
        <v>0063</v>
      </c>
      <c r="E54" t="s">
        <v>4</v>
      </c>
    </row>
    <row r="55" spans="1:5" x14ac:dyDescent="0.3">
      <c r="A55" t="s">
        <v>71</v>
      </c>
      <c r="B55" t="s">
        <v>69</v>
      </c>
      <c r="D55" t="str">
        <f>VLOOKUP(A55,pa_projects_data!B:C,2,0)</f>
        <v>0124</v>
      </c>
      <c r="E55" t="s">
        <v>4</v>
      </c>
    </row>
    <row r="56" spans="1:5" x14ac:dyDescent="0.3">
      <c r="A56" t="s">
        <v>72</v>
      </c>
      <c r="B56" t="s">
        <v>44</v>
      </c>
      <c r="D56" t="str">
        <f>VLOOKUP(A56,pa_projects_data!B:C,2,0)</f>
        <v>CIP SODIC HEAD OFFICE</v>
      </c>
      <c r="E56" t="s">
        <v>4</v>
      </c>
    </row>
    <row r="57" spans="1:5" x14ac:dyDescent="0.3">
      <c r="A57" t="s">
        <v>73</v>
      </c>
      <c r="B57" t="s">
        <v>6</v>
      </c>
      <c r="D57" t="str">
        <f>VLOOKUP(A57,pa_projects_data!B:C,2,0)</f>
        <v>0142</v>
      </c>
      <c r="E57" t="s">
        <v>4</v>
      </c>
    </row>
    <row r="58" spans="1:5" x14ac:dyDescent="0.3">
      <c r="A58" t="s">
        <v>74</v>
      </c>
      <c r="B58" t="s">
        <v>14</v>
      </c>
      <c r="D58" t="str">
        <f>VLOOKUP(A58,pa_projects_data!B:C,2,0)</f>
        <v>0107</v>
      </c>
      <c r="E58" t="s">
        <v>4</v>
      </c>
    </row>
    <row r="59" spans="1:5" x14ac:dyDescent="0.3">
      <c r="A59" t="s">
        <v>75</v>
      </c>
      <c r="B59" t="s">
        <v>6</v>
      </c>
      <c r="D59" t="str">
        <f>VLOOKUP(A59,pa_projects_data!B:C,2,0)</f>
        <v>0119</v>
      </c>
      <c r="E59" t="s">
        <v>4</v>
      </c>
    </row>
    <row r="60" spans="1:5" x14ac:dyDescent="0.3">
      <c r="A60" t="s">
        <v>76</v>
      </c>
      <c r="D60" t="e">
        <f>VLOOKUP(A60,pa_projects_data!B:C,2,0)</f>
        <v>#N/A</v>
      </c>
      <c r="E60" t="s">
        <v>20</v>
      </c>
    </row>
    <row r="61" spans="1:5" x14ac:dyDescent="0.3">
      <c r="A61" t="s">
        <v>77</v>
      </c>
      <c r="D61" t="e">
        <f>VLOOKUP(A61,pa_projects_data!B:C,2,0)</f>
        <v>#N/A</v>
      </c>
      <c r="E61" t="s">
        <v>20</v>
      </c>
    </row>
    <row r="62" spans="1:5" x14ac:dyDescent="0.3">
      <c r="A62" t="s">
        <v>78</v>
      </c>
      <c r="D62" t="e">
        <f>VLOOKUP(A62,pa_projects_data!B:C,2,0)</f>
        <v>#N/A</v>
      </c>
      <c r="E62" t="s">
        <v>79</v>
      </c>
    </row>
    <row r="63" spans="1:5" x14ac:dyDescent="0.3">
      <c r="A63" t="s">
        <v>80</v>
      </c>
      <c r="B63" t="s">
        <v>10</v>
      </c>
      <c r="D63" t="str">
        <f>VLOOKUP(A63,pa_projects_data!B:C,2,0)</f>
        <v>0160</v>
      </c>
      <c r="E63" t="s">
        <v>4</v>
      </c>
    </row>
    <row r="64" spans="1:5" x14ac:dyDescent="0.3">
      <c r="A64" t="s">
        <v>81</v>
      </c>
      <c r="B64" t="s">
        <v>8</v>
      </c>
      <c r="D64" t="str">
        <f>VLOOKUP(A64,pa_projects_data!B:C,2,0)</f>
        <v>0189</v>
      </c>
      <c r="E64" t="s">
        <v>4</v>
      </c>
    </row>
    <row r="65" spans="1:5" x14ac:dyDescent="0.3">
      <c r="A65" t="s">
        <v>82</v>
      </c>
      <c r="D65" t="e">
        <f>VLOOKUP(A65,pa_projects_data!B:C,2,0)</f>
        <v>#N/A</v>
      </c>
      <c r="E65" t="s">
        <v>20</v>
      </c>
    </row>
    <row r="66" spans="1:5" x14ac:dyDescent="0.3">
      <c r="A66" t="s">
        <v>83</v>
      </c>
      <c r="B66" t="s">
        <v>26</v>
      </c>
      <c r="D66" t="str">
        <f>VLOOKUP(A66,pa_projects_data!B:C,2,0)</f>
        <v>0141</v>
      </c>
      <c r="E66" t="s">
        <v>4</v>
      </c>
    </row>
    <row r="67" spans="1:5" x14ac:dyDescent="0.3">
      <c r="A67" t="s">
        <v>84</v>
      </c>
      <c r="D67" t="e">
        <f>VLOOKUP(A67,pa_projects_data!B:C,2,0)</f>
        <v>#N/A</v>
      </c>
      <c r="E67" t="s">
        <v>20</v>
      </c>
    </row>
    <row r="68" spans="1:5" x14ac:dyDescent="0.3">
      <c r="A68" t="s">
        <v>85</v>
      </c>
      <c r="D68" t="e">
        <f>VLOOKUP(A68,pa_projects_data!B:C,2,0)</f>
        <v>#N/A</v>
      </c>
      <c r="E68" t="s">
        <v>29</v>
      </c>
    </row>
    <row r="69" spans="1:5" x14ac:dyDescent="0.3">
      <c r="A69" t="s">
        <v>86</v>
      </c>
      <c r="B69" t="s">
        <v>87</v>
      </c>
      <c r="D69" t="str">
        <f>VLOOKUP(A69,pa_projects_data!B:C,2,0)</f>
        <v>0153</v>
      </c>
      <c r="E69" t="s">
        <v>4</v>
      </c>
    </row>
    <row r="70" spans="1:5" x14ac:dyDescent="0.3">
      <c r="A70" t="s">
        <v>88</v>
      </c>
      <c r="D70" t="e">
        <f>VLOOKUP(A70,pa_projects_data!B:C,2,0)</f>
        <v>#N/A</v>
      </c>
      <c r="E70" t="s">
        <v>20</v>
      </c>
    </row>
    <row r="71" spans="1:5" x14ac:dyDescent="0.3">
      <c r="A71" t="s">
        <v>89</v>
      </c>
      <c r="B71" t="s">
        <v>6</v>
      </c>
      <c r="D71" t="str">
        <f>VLOOKUP(A71,pa_projects_data!B:C,2,0)</f>
        <v>0203</v>
      </c>
      <c r="E71" t="s">
        <v>4</v>
      </c>
    </row>
    <row r="72" spans="1:5" x14ac:dyDescent="0.3">
      <c r="A72" t="s">
        <v>90</v>
      </c>
      <c r="B72" t="s">
        <v>3</v>
      </c>
      <c r="D72" t="str">
        <f>VLOOKUP(A72,pa_projects_data!B:C,2,0)</f>
        <v>0187</v>
      </c>
      <c r="E72" t="s">
        <v>4</v>
      </c>
    </row>
    <row r="73" spans="1:5" x14ac:dyDescent="0.3">
      <c r="A73" t="s">
        <v>91</v>
      </c>
      <c r="B73" t="s">
        <v>8</v>
      </c>
      <c r="D73" t="str">
        <f>VLOOKUP(A73,pa_projects_data!B:C,2,0)</f>
        <v>0157</v>
      </c>
      <c r="E73" t="s">
        <v>4</v>
      </c>
    </row>
    <row r="74" spans="1:5" x14ac:dyDescent="0.3">
      <c r="A74" t="s">
        <v>92</v>
      </c>
      <c r="B74" t="s">
        <v>3</v>
      </c>
      <c r="D74" t="str">
        <f>VLOOKUP(A74,pa_projects_data!B:C,2,0)</f>
        <v>0172</v>
      </c>
      <c r="E74" t="s">
        <v>4</v>
      </c>
    </row>
    <row r="75" spans="1:5" x14ac:dyDescent="0.3">
      <c r="A75" t="s">
        <v>93</v>
      </c>
      <c r="B75" t="s">
        <v>10</v>
      </c>
      <c r="D75" t="str">
        <f>VLOOKUP(A75,pa_projects_data!B:C,2,0)</f>
        <v>0192</v>
      </c>
      <c r="E75" t="s">
        <v>4</v>
      </c>
    </row>
    <row r="76" spans="1:5" x14ac:dyDescent="0.3">
      <c r="A76" t="s">
        <v>94</v>
      </c>
      <c r="B76" t="s">
        <v>26</v>
      </c>
      <c r="D76" t="str">
        <f>VLOOKUP(A76,pa_projects_data!B:C,2,0)</f>
        <v>0149</v>
      </c>
      <c r="E76" t="s">
        <v>4</v>
      </c>
    </row>
    <row r="77" spans="1:5" x14ac:dyDescent="0.3">
      <c r="A77" t="s">
        <v>95</v>
      </c>
      <c r="B77" t="s">
        <v>3</v>
      </c>
      <c r="D77" t="str">
        <f>VLOOKUP(A77,pa_projects_data!B:C,2,0)</f>
        <v>0173</v>
      </c>
      <c r="E77" t="s">
        <v>4</v>
      </c>
    </row>
    <row r="78" spans="1:5" x14ac:dyDescent="0.3">
      <c r="A78" t="s">
        <v>96</v>
      </c>
      <c r="D78" t="e">
        <f>VLOOKUP(A78,pa_projects_data!B:C,2,0)</f>
        <v>#N/A</v>
      </c>
      <c r="E78" t="s">
        <v>20</v>
      </c>
    </row>
    <row r="79" spans="1:5" x14ac:dyDescent="0.3">
      <c r="A79" t="s">
        <v>97</v>
      </c>
      <c r="D79" t="e">
        <f>VLOOKUP(A79,pa_projects_data!B:C,2,0)</f>
        <v>#N/A</v>
      </c>
      <c r="E79" t="s">
        <v>29</v>
      </c>
    </row>
    <row r="80" spans="1:5" x14ac:dyDescent="0.3">
      <c r="A80" t="s">
        <v>98</v>
      </c>
      <c r="D80" t="e">
        <f>VLOOKUP(A80,pa_projects_data!B:C,2,0)</f>
        <v>#N/A</v>
      </c>
      <c r="E80" t="s">
        <v>20</v>
      </c>
    </row>
    <row r="81" spans="1:5" x14ac:dyDescent="0.3">
      <c r="A81" t="s">
        <v>99</v>
      </c>
      <c r="D81" t="e">
        <f>VLOOKUP(A81,pa_projects_data!B:C,2,0)</f>
        <v>#N/A</v>
      </c>
      <c r="E81" t="s">
        <v>20</v>
      </c>
    </row>
    <row r="82" spans="1:5" x14ac:dyDescent="0.3">
      <c r="A82" t="s">
        <v>100</v>
      </c>
      <c r="B82" t="s">
        <v>44</v>
      </c>
      <c r="D82" t="str">
        <f>VLOOKUP(A82,pa_projects_data!B:C,2,0)</f>
        <v>0164</v>
      </c>
      <c r="E82" t="s">
        <v>4</v>
      </c>
    </row>
    <row r="83" spans="1:5" x14ac:dyDescent="0.3">
      <c r="A83" t="s">
        <v>101</v>
      </c>
      <c r="B83" t="s">
        <v>10</v>
      </c>
      <c r="D83" t="str">
        <f>VLOOKUP(A83,pa_projects_data!B:C,2,0)</f>
        <v>0151</v>
      </c>
      <c r="E83" t="s">
        <v>4</v>
      </c>
    </row>
    <row r="84" spans="1:5" x14ac:dyDescent="0.3">
      <c r="A84" t="s">
        <v>102</v>
      </c>
      <c r="D84" t="e">
        <f>VLOOKUP(A84,pa_projects_data!B:C,2,0)</f>
        <v>#N/A</v>
      </c>
      <c r="E84" t="s">
        <v>103</v>
      </c>
    </row>
    <row r="85" spans="1:5" x14ac:dyDescent="0.3">
      <c r="A85" t="s">
        <v>104</v>
      </c>
      <c r="D85" t="e">
        <f>VLOOKUP(A85,pa_projects_data!B:C,2,0)</f>
        <v>#N/A</v>
      </c>
      <c r="E85" t="s">
        <v>29</v>
      </c>
    </row>
    <row r="86" spans="1:5" x14ac:dyDescent="0.3">
      <c r="A86" t="s">
        <v>105</v>
      </c>
      <c r="D86" t="e">
        <f>VLOOKUP(A86,pa_projects_data!B:C,2,0)</f>
        <v>#N/A</v>
      </c>
      <c r="E86" t="s">
        <v>29</v>
      </c>
    </row>
    <row r="87" spans="1:5" x14ac:dyDescent="0.3">
      <c r="A87" t="s">
        <v>106</v>
      </c>
      <c r="D87" t="e">
        <f>VLOOKUP(A87,pa_projects_data!B:C,2,0)</f>
        <v>#N/A</v>
      </c>
      <c r="E87" t="s">
        <v>107</v>
      </c>
    </row>
    <row r="88" spans="1:5" x14ac:dyDescent="0.3">
      <c r="A88" t="s">
        <v>108</v>
      </c>
      <c r="B88" t="s">
        <v>87</v>
      </c>
      <c r="D88" t="str">
        <f>VLOOKUP(A88,pa_projects_data!B:C,2,0)</f>
        <v>0134</v>
      </c>
      <c r="E88" t="s">
        <v>4</v>
      </c>
    </row>
    <row r="89" spans="1:5" x14ac:dyDescent="0.3">
      <c r="A89" t="s">
        <v>109</v>
      </c>
      <c r="B89" t="s">
        <v>26</v>
      </c>
      <c r="D89" t="str">
        <f>VLOOKUP(A89,pa_projects_data!B:C,2,0)</f>
        <v>0196</v>
      </c>
      <c r="E89" t="s">
        <v>4</v>
      </c>
    </row>
    <row r="90" spans="1:5" x14ac:dyDescent="0.3">
      <c r="A90" t="s">
        <v>110</v>
      </c>
      <c r="D90" t="e">
        <f>VLOOKUP(A90,pa_projects_data!B:C,2,0)</f>
        <v>#N/A</v>
      </c>
      <c r="E90" t="s">
        <v>111</v>
      </c>
    </row>
    <row r="91" spans="1:5" x14ac:dyDescent="0.3">
      <c r="A91" t="s">
        <v>112</v>
      </c>
      <c r="D91" t="e">
        <f>VLOOKUP(A91,pa_projects_data!B:C,2,0)</f>
        <v>#N/A</v>
      </c>
      <c r="E91" t="s">
        <v>20</v>
      </c>
    </row>
    <row r="92" spans="1:5" x14ac:dyDescent="0.3">
      <c r="A92" t="s">
        <v>113</v>
      </c>
      <c r="B92" t="s">
        <v>10</v>
      </c>
      <c r="D92" t="str">
        <f>VLOOKUP(A92,pa_projects_data!B:C,2,0)</f>
        <v>0123</v>
      </c>
      <c r="E92" t="s">
        <v>4</v>
      </c>
    </row>
    <row r="93" spans="1:5" x14ac:dyDescent="0.3">
      <c r="A93" t="s">
        <v>114</v>
      </c>
      <c r="D93" t="e">
        <f>VLOOKUP(A93,pa_projects_data!B:C,2,0)</f>
        <v>#N/A</v>
      </c>
      <c r="E93" t="s">
        <v>29</v>
      </c>
    </row>
    <row r="94" spans="1:5" x14ac:dyDescent="0.3">
      <c r="A94" t="s">
        <v>115</v>
      </c>
      <c r="B94" t="s">
        <v>8</v>
      </c>
      <c r="D94" t="str">
        <f>VLOOKUP(A94,pa_projects_data!B:C,2,0)</f>
        <v>0168</v>
      </c>
      <c r="E94" t="s">
        <v>4</v>
      </c>
    </row>
    <row r="95" spans="1:5" x14ac:dyDescent="0.3">
      <c r="A95" t="s">
        <v>116</v>
      </c>
      <c r="D95" t="e">
        <f>VLOOKUP(A95,pa_projects_data!B:C,2,0)</f>
        <v>#N/A</v>
      </c>
      <c r="E95" t="s">
        <v>29</v>
      </c>
    </row>
    <row r="96" spans="1:5" x14ac:dyDescent="0.3">
      <c r="A96" t="s">
        <v>117</v>
      </c>
      <c r="B96" t="s">
        <v>10</v>
      </c>
      <c r="D96" t="str">
        <f>VLOOKUP(A96,pa_projects_data!B:C,2,0)</f>
        <v>0170</v>
      </c>
      <c r="E96" t="s">
        <v>4</v>
      </c>
    </row>
    <row r="97" spans="1:5" x14ac:dyDescent="0.3">
      <c r="A97" t="s">
        <v>118</v>
      </c>
      <c r="D97" t="e">
        <f>VLOOKUP(A97,pa_projects_data!B:C,2,0)</f>
        <v>#N/A</v>
      </c>
      <c r="E97" t="s">
        <v>20</v>
      </c>
    </row>
    <row r="98" spans="1:5" x14ac:dyDescent="0.3">
      <c r="A98" t="s">
        <v>119</v>
      </c>
      <c r="B98" t="s">
        <v>3</v>
      </c>
      <c r="D98" t="str">
        <f>VLOOKUP(A98,pa_projects_data!B:C,2,0)</f>
        <v>0183</v>
      </c>
      <c r="E98" t="s">
        <v>4</v>
      </c>
    </row>
    <row r="99" spans="1:5" x14ac:dyDescent="0.3">
      <c r="A99" t="s">
        <v>120</v>
      </c>
      <c r="D99" t="e">
        <f>VLOOKUP(A99,pa_projects_data!B:C,2,0)</f>
        <v>#N/A</v>
      </c>
      <c r="E99" t="s">
        <v>29</v>
      </c>
    </row>
    <row r="100" spans="1:5" x14ac:dyDescent="0.3">
      <c r="A100" t="s">
        <v>121</v>
      </c>
      <c r="D100" t="e">
        <f>VLOOKUP(A100,pa_projects_data!B:C,2,0)</f>
        <v>#N/A</v>
      </c>
      <c r="E100" t="s">
        <v>20</v>
      </c>
    </row>
    <row r="101" spans="1:5" x14ac:dyDescent="0.3">
      <c r="A101" t="s">
        <v>122</v>
      </c>
      <c r="B101" t="s">
        <v>22</v>
      </c>
      <c r="D101" t="str">
        <f>VLOOKUP(A101,pa_projects_data!B:C,2,0)</f>
        <v>0207</v>
      </c>
      <c r="E101" t="s">
        <v>4</v>
      </c>
    </row>
    <row r="102" spans="1:5" x14ac:dyDescent="0.3">
      <c r="A102" t="s">
        <v>123</v>
      </c>
      <c r="D102" t="e">
        <f>VLOOKUP(A102,pa_projects_data!B:C,2,0)</f>
        <v>#N/A</v>
      </c>
      <c r="E102" t="s">
        <v>20</v>
      </c>
    </row>
    <row r="103" spans="1:5" x14ac:dyDescent="0.3">
      <c r="A103" t="s">
        <v>124</v>
      </c>
      <c r="D103" t="e">
        <f>VLOOKUP(A103,pa_projects_data!B:C,2,0)</f>
        <v>#N/A</v>
      </c>
      <c r="E103" t="s">
        <v>20</v>
      </c>
    </row>
    <row r="104" spans="1:5" x14ac:dyDescent="0.3">
      <c r="A104" t="s">
        <v>125</v>
      </c>
      <c r="D104" t="e">
        <f>VLOOKUP(A104,pa_projects_data!B:C,2,0)</f>
        <v>#N/A</v>
      </c>
      <c r="E104" t="s">
        <v>29</v>
      </c>
    </row>
    <row r="105" spans="1:5" x14ac:dyDescent="0.3">
      <c r="A105" t="s">
        <v>126</v>
      </c>
      <c r="D105" t="e">
        <f>VLOOKUP(A105,pa_projects_data!B:C,2,0)</f>
        <v>#N/A</v>
      </c>
      <c r="E105" t="s">
        <v>29</v>
      </c>
    </row>
    <row r="106" spans="1:5" x14ac:dyDescent="0.3">
      <c r="A106" t="s">
        <v>127</v>
      </c>
      <c r="D106" t="e">
        <f>VLOOKUP(A106,pa_projects_data!B:C,2,0)</f>
        <v>#N/A</v>
      </c>
      <c r="E106" t="s">
        <v>20</v>
      </c>
    </row>
    <row r="107" spans="1:5" x14ac:dyDescent="0.3">
      <c r="A107" t="s">
        <v>128</v>
      </c>
      <c r="D107" t="e">
        <f>VLOOKUP(A107,pa_projects_data!B:C,2,0)</f>
        <v>#N/A</v>
      </c>
      <c r="E107" t="s">
        <v>29</v>
      </c>
    </row>
    <row r="108" spans="1:5" x14ac:dyDescent="0.3">
      <c r="A108" t="s">
        <v>129</v>
      </c>
      <c r="D108" t="e">
        <f>VLOOKUP(A108,pa_projects_data!B:C,2,0)</f>
        <v>#N/A</v>
      </c>
      <c r="E108" t="s">
        <v>20</v>
      </c>
    </row>
    <row r="109" spans="1:5" x14ac:dyDescent="0.3">
      <c r="A109" t="s">
        <v>130</v>
      </c>
      <c r="D109" t="e">
        <f>VLOOKUP(A109,pa_projects_data!B:C,2,0)</f>
        <v>#N/A</v>
      </c>
      <c r="E109" t="s">
        <v>62</v>
      </c>
    </row>
    <row r="110" spans="1:5" x14ac:dyDescent="0.3">
      <c r="A110" t="s">
        <v>131</v>
      </c>
      <c r="B110" t="s">
        <v>8</v>
      </c>
      <c r="D110" t="str">
        <f>VLOOKUP(A110,pa_projects_data!B:C,2,0)</f>
        <v>0143</v>
      </c>
      <c r="E110" t="s">
        <v>4</v>
      </c>
    </row>
    <row r="111" spans="1:5" x14ac:dyDescent="0.3">
      <c r="A111" t="s">
        <v>132</v>
      </c>
      <c r="B111" t="s">
        <v>10</v>
      </c>
      <c r="D111" t="str">
        <f>VLOOKUP(A111,pa_projects_data!B:C,2,0)</f>
        <v>0181</v>
      </c>
      <c r="E111" t="s">
        <v>4</v>
      </c>
    </row>
    <row r="112" spans="1:5" x14ac:dyDescent="0.3">
      <c r="A112" t="s">
        <v>133</v>
      </c>
      <c r="D112" t="e">
        <f>VLOOKUP(A112,pa_projects_data!B:C,2,0)</f>
        <v>#N/A</v>
      </c>
      <c r="E112" t="s">
        <v>29</v>
      </c>
    </row>
    <row r="113" spans="1:5" x14ac:dyDescent="0.3">
      <c r="A113" t="s">
        <v>134</v>
      </c>
      <c r="D113" t="e">
        <f>VLOOKUP(A113,pa_projects_data!B:C,2,0)</f>
        <v>#N/A</v>
      </c>
      <c r="E113" t="s">
        <v>135</v>
      </c>
    </row>
    <row r="114" spans="1:5" x14ac:dyDescent="0.3">
      <c r="A114" t="s">
        <v>136</v>
      </c>
      <c r="D114" t="e">
        <f>VLOOKUP(A114,pa_projects_data!B:C,2,0)</f>
        <v>#N/A</v>
      </c>
      <c r="E114" t="s">
        <v>29</v>
      </c>
    </row>
    <row r="115" spans="1:5" x14ac:dyDescent="0.3">
      <c r="A115" t="s">
        <v>137</v>
      </c>
      <c r="B115" t="s">
        <v>69</v>
      </c>
      <c r="D115" t="str">
        <f>VLOOKUP(A115,pa_projects_data!B:C,2,0)</f>
        <v>0179</v>
      </c>
      <c r="E115" t="s">
        <v>4</v>
      </c>
    </row>
    <row r="116" spans="1:5" x14ac:dyDescent="0.3">
      <c r="A116" t="s">
        <v>138</v>
      </c>
      <c r="B116" t="s">
        <v>44</v>
      </c>
      <c r="D116" t="str">
        <f>VLOOKUP(A116,pa_projects_data!B:C,2,0)</f>
        <v>0171</v>
      </c>
      <c r="E116" t="s">
        <v>4</v>
      </c>
    </row>
    <row r="117" spans="1:5" x14ac:dyDescent="0.3">
      <c r="A117" t="s">
        <v>139</v>
      </c>
      <c r="D117" t="e">
        <f>VLOOKUP(A117,pa_projects_data!B:C,2,0)</f>
        <v>#N/A</v>
      </c>
      <c r="E117" t="s">
        <v>20</v>
      </c>
    </row>
    <row r="118" spans="1:5" x14ac:dyDescent="0.3">
      <c r="A118" t="s">
        <v>140</v>
      </c>
      <c r="D118" t="e">
        <f>VLOOKUP(A118,pa_projects_data!B:C,2,0)</f>
        <v>#N/A</v>
      </c>
      <c r="E118" t="s">
        <v>29</v>
      </c>
    </row>
    <row r="119" spans="1:5" x14ac:dyDescent="0.3">
      <c r="A119" t="s">
        <v>141</v>
      </c>
      <c r="B119" t="s">
        <v>3</v>
      </c>
      <c r="D119" t="str">
        <f>VLOOKUP(A119,pa_projects_data!B:C,2,0)</f>
        <v>0184</v>
      </c>
      <c r="E119" t="s">
        <v>4</v>
      </c>
    </row>
    <row r="120" spans="1:5" x14ac:dyDescent="0.3">
      <c r="A120" t="s">
        <v>142</v>
      </c>
      <c r="D120" t="e">
        <f>VLOOKUP(A120,pa_projects_data!B:C,2,0)</f>
        <v>#N/A</v>
      </c>
      <c r="E120" t="s">
        <v>20</v>
      </c>
    </row>
    <row r="121" spans="1:5" x14ac:dyDescent="0.3">
      <c r="A121" t="s">
        <v>143</v>
      </c>
      <c r="D121" t="e">
        <f>VLOOKUP(A121,pa_projects_data!B:C,2,0)</f>
        <v>#N/A</v>
      </c>
      <c r="E121" t="s">
        <v>20</v>
      </c>
    </row>
    <row r="122" spans="1:5" x14ac:dyDescent="0.3">
      <c r="A122" t="s">
        <v>144</v>
      </c>
      <c r="D122" t="e">
        <f>VLOOKUP(A122,pa_projects_data!B:C,2,0)</f>
        <v>#N/A</v>
      </c>
      <c r="E122" t="s">
        <v>135</v>
      </c>
    </row>
    <row r="123" spans="1:5" x14ac:dyDescent="0.3">
      <c r="A123" t="s">
        <v>145</v>
      </c>
      <c r="B123" t="s">
        <v>8</v>
      </c>
      <c r="D123" t="str">
        <f>VLOOKUP(A123,pa_projects_data!B:C,2,0)</f>
        <v>0167</v>
      </c>
      <c r="E123" t="s">
        <v>4</v>
      </c>
    </row>
    <row r="124" spans="1:5" x14ac:dyDescent="0.3">
      <c r="A124" t="s">
        <v>146</v>
      </c>
      <c r="B124" t="s">
        <v>39</v>
      </c>
      <c r="D124" t="str">
        <f>VLOOKUP(A124,pa_projects_data!B:C,2,0)</f>
        <v>0175</v>
      </c>
      <c r="E124" t="s">
        <v>4</v>
      </c>
    </row>
    <row r="125" spans="1:5" x14ac:dyDescent="0.3">
      <c r="A125" t="s">
        <v>147</v>
      </c>
      <c r="D125" t="e">
        <f>VLOOKUP(A125,pa_projects_data!B:C,2,0)</f>
        <v>#N/A</v>
      </c>
      <c r="E125" t="s">
        <v>29</v>
      </c>
    </row>
    <row r="126" spans="1:5" x14ac:dyDescent="0.3">
      <c r="A126" t="s">
        <v>148</v>
      </c>
      <c r="D126" t="e">
        <f>VLOOKUP(A126,pa_projects_data!B:C,2,0)</f>
        <v>#N/A</v>
      </c>
      <c r="E126" t="s">
        <v>20</v>
      </c>
    </row>
    <row r="127" spans="1:5" x14ac:dyDescent="0.3">
      <c r="A127" t="s">
        <v>149</v>
      </c>
      <c r="B127" t="s">
        <v>8</v>
      </c>
      <c r="D127" t="str">
        <f>VLOOKUP(A127,pa_projects_data!B:C,2,0)</f>
        <v>0169</v>
      </c>
      <c r="E127" t="s">
        <v>4</v>
      </c>
    </row>
    <row r="128" spans="1:5" x14ac:dyDescent="0.3">
      <c r="A128" t="s">
        <v>150</v>
      </c>
      <c r="D128" t="e">
        <f>VLOOKUP(A128,pa_projects_data!B:C,2,0)</f>
        <v>#N/A</v>
      </c>
      <c r="E128" t="s">
        <v>20</v>
      </c>
    </row>
    <row r="129" spans="1:5" x14ac:dyDescent="0.3">
      <c r="A129" t="s">
        <v>151</v>
      </c>
      <c r="D129" t="e">
        <f>VLOOKUP(A129,pa_projects_data!B:C,2,0)</f>
        <v>#N/A</v>
      </c>
      <c r="E129" t="s">
        <v>111</v>
      </c>
    </row>
    <row r="130" spans="1:5" x14ac:dyDescent="0.3">
      <c r="A130" t="s">
        <v>152</v>
      </c>
      <c r="D130" t="e">
        <f>VLOOKUP(A130,pa_projects_data!B:C,2,0)</f>
        <v>#N/A</v>
      </c>
      <c r="E130" t="s">
        <v>20</v>
      </c>
    </row>
    <row r="131" spans="1:5" x14ac:dyDescent="0.3">
      <c r="A131" t="s">
        <v>153</v>
      </c>
      <c r="B131" t="s">
        <v>154</v>
      </c>
      <c r="D131" t="str">
        <f>VLOOKUP(A131,pa_projects_data!B:C,2,0)</f>
        <v>0195</v>
      </c>
      <c r="E131" t="s">
        <v>4</v>
      </c>
    </row>
    <row r="132" spans="1:5" x14ac:dyDescent="0.3">
      <c r="A132" t="s">
        <v>155</v>
      </c>
      <c r="D132" t="e">
        <f>VLOOKUP(A132,pa_projects_data!B:C,2,0)</f>
        <v>#N/A</v>
      </c>
      <c r="E132" t="s">
        <v>135</v>
      </c>
    </row>
    <row r="133" spans="1:5" x14ac:dyDescent="0.3">
      <c r="A133" t="s">
        <v>156</v>
      </c>
      <c r="D133" t="e">
        <f>VLOOKUP(A133,pa_projects_data!B:C,2,0)</f>
        <v>#N/A</v>
      </c>
      <c r="E133" t="s">
        <v>29</v>
      </c>
    </row>
    <row r="134" spans="1:5" x14ac:dyDescent="0.3">
      <c r="A134" t="s">
        <v>157</v>
      </c>
      <c r="D134" t="e">
        <f>VLOOKUP(A134,pa_projects_data!B:C,2,0)</f>
        <v>#N/A</v>
      </c>
      <c r="E134" t="s">
        <v>20</v>
      </c>
    </row>
    <row r="135" spans="1:5" x14ac:dyDescent="0.3">
      <c r="A135" t="s">
        <v>158</v>
      </c>
      <c r="B135" t="s">
        <v>14</v>
      </c>
      <c r="D135" t="str">
        <f>VLOOKUP(A135,pa_projects_data!B:C,2,0)</f>
        <v>0127</v>
      </c>
      <c r="E135" t="s">
        <v>4</v>
      </c>
    </row>
    <row r="136" spans="1:5" x14ac:dyDescent="0.3">
      <c r="A136" t="s">
        <v>159</v>
      </c>
      <c r="D136" t="e">
        <f>VLOOKUP(A136,pa_projects_data!B:C,2,0)</f>
        <v>#N/A</v>
      </c>
      <c r="E136" t="s">
        <v>29</v>
      </c>
    </row>
    <row r="137" spans="1:5" x14ac:dyDescent="0.3">
      <c r="A137" t="s">
        <v>160</v>
      </c>
      <c r="B137" t="s">
        <v>69</v>
      </c>
      <c r="D137" t="str">
        <f>VLOOKUP(A137,pa_projects_data!B:C,2,0)</f>
        <v>0200</v>
      </c>
      <c r="E137" t="s">
        <v>4</v>
      </c>
    </row>
    <row r="138" spans="1:5" x14ac:dyDescent="0.3">
      <c r="A138" t="s">
        <v>161</v>
      </c>
      <c r="D138" t="e">
        <f>VLOOKUP(A138,pa_projects_data!B:C,2,0)</f>
        <v>#N/A</v>
      </c>
      <c r="E138" t="s">
        <v>20</v>
      </c>
    </row>
    <row r="139" spans="1:5" x14ac:dyDescent="0.3">
      <c r="A139" t="s">
        <v>162</v>
      </c>
      <c r="D139" t="e">
        <f>VLOOKUP(A139,pa_projects_data!B:C,2,0)</f>
        <v>#N/A</v>
      </c>
      <c r="E139" t="s">
        <v>20</v>
      </c>
    </row>
    <row r="140" spans="1:5" x14ac:dyDescent="0.3">
      <c r="A140" t="s">
        <v>163</v>
      </c>
      <c r="D140" t="e">
        <f>VLOOKUP(A140,pa_projects_data!B:C,2,0)</f>
        <v>#N/A</v>
      </c>
      <c r="E140" t="s">
        <v>29</v>
      </c>
    </row>
    <row r="141" spans="1:5" x14ac:dyDescent="0.3">
      <c r="A141" t="s">
        <v>164</v>
      </c>
      <c r="D141" t="e">
        <f>VLOOKUP(A141,pa_projects_data!B:C,2,0)</f>
        <v>#N/A</v>
      </c>
      <c r="E141" t="s">
        <v>29</v>
      </c>
    </row>
    <row r="142" spans="1:5" x14ac:dyDescent="0.3">
      <c r="A142" t="s">
        <v>165</v>
      </c>
      <c r="D142" t="e">
        <f>VLOOKUP(A142,pa_projects_data!B:C,2,0)</f>
        <v>#N/A</v>
      </c>
      <c r="E142" t="s">
        <v>20</v>
      </c>
    </row>
    <row r="143" spans="1:5" x14ac:dyDescent="0.3">
      <c r="A143" t="s">
        <v>166</v>
      </c>
      <c r="D143" t="e">
        <f>VLOOKUP(A143,pa_projects_data!B:C,2,0)</f>
        <v>#N/A</v>
      </c>
      <c r="E143" t="s">
        <v>20</v>
      </c>
    </row>
    <row r="144" spans="1:5" x14ac:dyDescent="0.3">
      <c r="A144" t="s">
        <v>167</v>
      </c>
      <c r="D144" t="e">
        <f>VLOOKUP(A144,pa_projects_data!B:C,2,0)</f>
        <v>#N/A</v>
      </c>
      <c r="E144" t="s">
        <v>111</v>
      </c>
    </row>
    <row r="145" spans="1:5" x14ac:dyDescent="0.3">
      <c r="A145" t="s">
        <v>168</v>
      </c>
      <c r="D145" t="e">
        <f>VLOOKUP(A145,pa_projects_data!B:C,2,0)</f>
        <v>#N/A</v>
      </c>
      <c r="E145" t="s">
        <v>29</v>
      </c>
    </row>
    <row r="146" spans="1:5" x14ac:dyDescent="0.3">
      <c r="A146" t="s">
        <v>169</v>
      </c>
      <c r="D146" t="e">
        <f>VLOOKUP(A146,pa_projects_data!B:C,2,0)</f>
        <v>#N/A</v>
      </c>
      <c r="E146" t="s">
        <v>29</v>
      </c>
    </row>
    <row r="147" spans="1:5" x14ac:dyDescent="0.3">
      <c r="A147" t="s">
        <v>170</v>
      </c>
      <c r="D147" t="e">
        <f>VLOOKUP(A147,pa_projects_data!B:C,2,0)</f>
        <v>#N/A</v>
      </c>
      <c r="E147" t="s">
        <v>20</v>
      </c>
    </row>
    <row r="148" spans="1:5" x14ac:dyDescent="0.3">
      <c r="A148" t="s">
        <v>171</v>
      </c>
      <c r="D148" t="e">
        <f>VLOOKUP(A148,pa_projects_data!B:C,2,0)</f>
        <v>#N/A</v>
      </c>
      <c r="E148" t="s">
        <v>20</v>
      </c>
    </row>
    <row r="149" spans="1:5" x14ac:dyDescent="0.3">
      <c r="A149" t="s">
        <v>172</v>
      </c>
      <c r="B149" t="s">
        <v>14</v>
      </c>
      <c r="D149" t="str">
        <f>VLOOKUP(A149,pa_projects_data!B:C,2,0)</f>
        <v>0129</v>
      </c>
      <c r="E149" t="s">
        <v>4</v>
      </c>
    </row>
    <row r="150" spans="1:5" x14ac:dyDescent="0.3">
      <c r="A150" t="s">
        <v>173</v>
      </c>
      <c r="D150" t="e">
        <f>VLOOKUP(A150,pa_projects_data!B:C,2,0)</f>
        <v>#N/A</v>
      </c>
      <c r="E150" t="s">
        <v>20</v>
      </c>
    </row>
    <row r="151" spans="1:5" x14ac:dyDescent="0.3">
      <c r="A151" t="s">
        <v>174</v>
      </c>
      <c r="D151" t="e">
        <f>VLOOKUP(A151,pa_projects_data!B:C,2,0)</f>
        <v>#N/A</v>
      </c>
      <c r="E151" t="s">
        <v>111</v>
      </c>
    </row>
    <row r="152" spans="1:5" x14ac:dyDescent="0.3">
      <c r="A152" t="s">
        <v>175</v>
      </c>
      <c r="B152" t="s">
        <v>69</v>
      </c>
      <c r="D152" t="str">
        <f>VLOOKUP(A152,pa_projects_data!B:C,2,0)</f>
        <v>0174</v>
      </c>
      <c r="E152" t="s">
        <v>4</v>
      </c>
    </row>
    <row r="153" spans="1:5" x14ac:dyDescent="0.3">
      <c r="A153" t="s">
        <v>176</v>
      </c>
      <c r="D153" t="e">
        <f>VLOOKUP(A153,pa_projects_data!B:C,2,0)</f>
        <v>#N/A</v>
      </c>
      <c r="E153" t="s">
        <v>20</v>
      </c>
    </row>
    <row r="154" spans="1:5" x14ac:dyDescent="0.3">
      <c r="A154" t="s">
        <v>177</v>
      </c>
      <c r="D154" t="str">
        <f>VLOOKUP(A154,pa_projects_data!B:C,2,0)</f>
        <v>0158</v>
      </c>
      <c r="E154" t="s">
        <v>62</v>
      </c>
    </row>
    <row r="155" spans="1:5" x14ac:dyDescent="0.3">
      <c r="A155" t="s">
        <v>178</v>
      </c>
      <c r="D155" t="e">
        <f>VLOOKUP(A155,pa_projects_data!B:C,2,0)</f>
        <v>#N/A</v>
      </c>
      <c r="E155" t="s">
        <v>20</v>
      </c>
    </row>
    <row r="156" spans="1:5" x14ac:dyDescent="0.3">
      <c r="A156" t="s">
        <v>179</v>
      </c>
      <c r="D156" t="e">
        <f>VLOOKUP(A156,pa_projects_data!B:C,2,0)</f>
        <v>#N/A</v>
      </c>
      <c r="E156" t="s">
        <v>111</v>
      </c>
    </row>
    <row r="157" spans="1:5" x14ac:dyDescent="0.3">
      <c r="A157" t="s">
        <v>180</v>
      </c>
      <c r="D157" t="e">
        <f>VLOOKUP(A157,pa_projects_data!B:C,2,0)</f>
        <v>#N/A</v>
      </c>
      <c r="E157" t="s">
        <v>20</v>
      </c>
    </row>
    <row r="158" spans="1:5" x14ac:dyDescent="0.3">
      <c r="A158" t="s">
        <v>181</v>
      </c>
      <c r="D158" t="e">
        <f>VLOOKUP(A158,pa_projects_data!B:C,2,0)</f>
        <v>#N/A</v>
      </c>
      <c r="E158" t="s">
        <v>29</v>
      </c>
    </row>
    <row r="159" spans="1:5" x14ac:dyDescent="0.3">
      <c r="A159" t="s">
        <v>182</v>
      </c>
      <c r="D159" t="e">
        <f>VLOOKUP(A159,pa_projects_data!B:C,2,0)</f>
        <v>#N/A</v>
      </c>
      <c r="E159" t="s">
        <v>29</v>
      </c>
    </row>
    <row r="160" spans="1:5" x14ac:dyDescent="0.3">
      <c r="A160" t="s">
        <v>183</v>
      </c>
      <c r="D160" t="e">
        <f>VLOOKUP(A160,pa_projects_data!B:C,2,0)</f>
        <v>#N/A</v>
      </c>
      <c r="E160" t="s">
        <v>20</v>
      </c>
    </row>
    <row r="161" spans="1:5" x14ac:dyDescent="0.3">
      <c r="A161" t="s">
        <v>184</v>
      </c>
      <c r="D161" t="e">
        <f>VLOOKUP(A161,pa_projects_data!B:C,2,0)</f>
        <v>#N/A</v>
      </c>
      <c r="E161" t="s">
        <v>29</v>
      </c>
    </row>
    <row r="162" spans="1:5" x14ac:dyDescent="0.3">
      <c r="A162" t="s">
        <v>185</v>
      </c>
      <c r="D162" t="e">
        <f>VLOOKUP(A162,pa_projects_data!B:C,2,0)</f>
        <v>#N/A</v>
      </c>
      <c r="E162" t="s">
        <v>29</v>
      </c>
    </row>
    <row r="163" spans="1:5" x14ac:dyDescent="0.3">
      <c r="A163" t="s">
        <v>186</v>
      </c>
      <c r="D163" t="e">
        <f>VLOOKUP(A163,pa_projects_data!B:C,2,0)</f>
        <v>#N/A</v>
      </c>
      <c r="E163" t="s">
        <v>135</v>
      </c>
    </row>
    <row r="164" spans="1:5" x14ac:dyDescent="0.3">
      <c r="A164" t="s">
        <v>187</v>
      </c>
      <c r="D164" t="e">
        <f>VLOOKUP(A164,pa_projects_data!B:C,2,0)</f>
        <v>#N/A</v>
      </c>
      <c r="E164" t="s">
        <v>20</v>
      </c>
    </row>
    <row r="165" spans="1:5" x14ac:dyDescent="0.3">
      <c r="A165" t="s">
        <v>188</v>
      </c>
      <c r="D165" t="e">
        <f>VLOOKUP(A165,pa_projects_data!B:C,2,0)</f>
        <v>#N/A</v>
      </c>
      <c r="E165" t="s">
        <v>20</v>
      </c>
    </row>
    <row r="166" spans="1:5" x14ac:dyDescent="0.3">
      <c r="A166" t="s">
        <v>189</v>
      </c>
      <c r="D166" t="e">
        <f>VLOOKUP(A166,pa_projects_data!B:C,2,0)</f>
        <v>#N/A</v>
      </c>
      <c r="E166" t="s">
        <v>20</v>
      </c>
    </row>
    <row r="167" spans="1:5" x14ac:dyDescent="0.3">
      <c r="A167" t="s">
        <v>190</v>
      </c>
      <c r="B167" t="s">
        <v>10</v>
      </c>
      <c r="D167" t="str">
        <f>VLOOKUP(A167,pa_projects_data!B:C,2,0)</f>
        <v>0185</v>
      </c>
      <c r="E167" t="s">
        <v>4</v>
      </c>
    </row>
    <row r="168" spans="1:5" x14ac:dyDescent="0.3">
      <c r="A168" t="s">
        <v>191</v>
      </c>
      <c r="D168" t="e">
        <f>VLOOKUP(A168,pa_projects_data!B:C,2,0)</f>
        <v>#N/A</v>
      </c>
      <c r="E168" t="s">
        <v>29</v>
      </c>
    </row>
    <row r="169" spans="1:5" x14ac:dyDescent="0.3">
      <c r="A169" t="s">
        <v>192</v>
      </c>
      <c r="D169" t="e">
        <f>VLOOKUP(A169,pa_projects_data!B:C,2,0)</f>
        <v>#N/A</v>
      </c>
      <c r="E169" t="s">
        <v>20</v>
      </c>
    </row>
    <row r="170" spans="1:5" x14ac:dyDescent="0.3">
      <c r="A170" t="s">
        <v>193</v>
      </c>
      <c r="D170" t="e">
        <f>VLOOKUP(A170,pa_projects_data!B:C,2,0)</f>
        <v>#N/A</v>
      </c>
      <c r="E170" t="s">
        <v>29</v>
      </c>
    </row>
    <row r="171" spans="1:5" x14ac:dyDescent="0.3">
      <c r="A171" t="s">
        <v>194</v>
      </c>
      <c r="D171" t="e">
        <f>VLOOKUP(A171,pa_projects_data!B:C,2,0)</f>
        <v>#N/A</v>
      </c>
      <c r="E171" t="s">
        <v>135</v>
      </c>
    </row>
    <row r="172" spans="1:5" x14ac:dyDescent="0.3">
      <c r="A172" t="s">
        <v>195</v>
      </c>
      <c r="B172" t="s">
        <v>196</v>
      </c>
      <c r="D172" t="str">
        <f>VLOOKUP(A172,pa_projects_data!B:C,2,0)</f>
        <v>0155</v>
      </c>
      <c r="E172" t="s">
        <v>4</v>
      </c>
    </row>
    <row r="173" spans="1:5" x14ac:dyDescent="0.3">
      <c r="A173" t="s">
        <v>197</v>
      </c>
      <c r="D173" t="e">
        <f>VLOOKUP(A173,pa_projects_data!B:C,2,0)</f>
        <v>#N/A</v>
      </c>
      <c r="E173" t="s">
        <v>20</v>
      </c>
    </row>
    <row r="174" spans="1:5" x14ac:dyDescent="0.3">
      <c r="A174" t="s">
        <v>198</v>
      </c>
      <c r="B174" t="s">
        <v>14</v>
      </c>
      <c r="D174" t="str">
        <f>VLOOKUP(A174,pa_projects_data!B:C,2,0)</f>
        <v>0161</v>
      </c>
      <c r="E174" t="s">
        <v>4</v>
      </c>
    </row>
    <row r="175" spans="1:5" x14ac:dyDescent="0.3">
      <c r="A175" t="s">
        <v>199</v>
      </c>
      <c r="D175" t="e">
        <f>VLOOKUP(A175,pa_projects_data!B:C,2,0)</f>
        <v>#N/A</v>
      </c>
      <c r="E175" t="s">
        <v>20</v>
      </c>
    </row>
    <row r="176" spans="1:5" x14ac:dyDescent="0.3">
      <c r="A176" t="s">
        <v>200</v>
      </c>
      <c r="D176" t="e">
        <f>VLOOKUP(A176,pa_projects_data!B:C,2,0)</f>
        <v>#N/A</v>
      </c>
      <c r="E176" t="s">
        <v>29</v>
      </c>
    </row>
    <row r="177" spans="1:5" x14ac:dyDescent="0.3">
      <c r="A177" t="s">
        <v>201</v>
      </c>
      <c r="D177" t="e">
        <f>VLOOKUP(A177,pa_projects_data!B:C,2,0)</f>
        <v>#N/A</v>
      </c>
      <c r="E177" t="s">
        <v>20</v>
      </c>
    </row>
    <row r="178" spans="1:5" x14ac:dyDescent="0.3">
      <c r="A178" t="s">
        <v>202</v>
      </c>
      <c r="D178" t="e">
        <f>VLOOKUP(A178,pa_projects_data!B:C,2,0)</f>
        <v>#N/A</v>
      </c>
      <c r="E178" t="s">
        <v>20</v>
      </c>
    </row>
    <row r="179" spans="1:5" x14ac:dyDescent="0.3">
      <c r="A179" t="s">
        <v>203</v>
      </c>
      <c r="D179" t="e">
        <f>VLOOKUP(A179,pa_projects_data!B:C,2,0)</f>
        <v>#N/A</v>
      </c>
      <c r="E179" t="s">
        <v>111</v>
      </c>
    </row>
    <row r="180" spans="1:5" x14ac:dyDescent="0.3">
      <c r="A180" t="s">
        <v>204</v>
      </c>
      <c r="D180" t="e">
        <f>VLOOKUP(A180,pa_projects_data!B:C,2,0)</f>
        <v>#N/A</v>
      </c>
      <c r="E180" t="s">
        <v>29</v>
      </c>
    </row>
    <row r="181" spans="1:5" x14ac:dyDescent="0.3">
      <c r="A181" t="s">
        <v>205</v>
      </c>
      <c r="B181" t="s">
        <v>26</v>
      </c>
      <c r="D181" t="str">
        <f>VLOOKUP(A181,pa_projects_data!B:C,2,0)</f>
        <v>0204</v>
      </c>
      <c r="E181" t="s">
        <v>4</v>
      </c>
    </row>
    <row r="182" spans="1:5" x14ac:dyDescent="0.3">
      <c r="A182" t="s">
        <v>206</v>
      </c>
      <c r="D182" t="e">
        <f>VLOOKUP(A182,pa_projects_data!B:C,2,0)</f>
        <v>#N/A</v>
      </c>
      <c r="E182" t="s">
        <v>29</v>
      </c>
    </row>
    <row r="183" spans="1:5" x14ac:dyDescent="0.3">
      <c r="A183" t="s">
        <v>207</v>
      </c>
      <c r="D183" t="e">
        <f>VLOOKUP(A183,pa_projects_data!B:C,2,0)</f>
        <v>#N/A</v>
      </c>
      <c r="E183" t="s">
        <v>135</v>
      </c>
    </row>
    <row r="184" spans="1:5" x14ac:dyDescent="0.3">
      <c r="A184" t="s">
        <v>208</v>
      </c>
      <c r="D184" t="e">
        <f>VLOOKUP(A184,pa_projects_data!B:C,2,0)</f>
        <v>#N/A</v>
      </c>
      <c r="E184" t="s">
        <v>29</v>
      </c>
    </row>
    <row r="185" spans="1:5" x14ac:dyDescent="0.3">
      <c r="A185" t="s">
        <v>209</v>
      </c>
      <c r="D185" t="e">
        <f>VLOOKUP(A185,pa_projects_data!B:C,2,0)</f>
        <v>#N/A</v>
      </c>
      <c r="E185" t="s">
        <v>29</v>
      </c>
    </row>
    <row r="186" spans="1:5" x14ac:dyDescent="0.3">
      <c r="A186" t="s">
        <v>210</v>
      </c>
      <c r="D186" t="e">
        <f>VLOOKUP(A186,pa_projects_data!B:C,2,0)</f>
        <v>#N/A</v>
      </c>
      <c r="E186" t="s">
        <v>20</v>
      </c>
    </row>
    <row r="187" spans="1:5" x14ac:dyDescent="0.3">
      <c r="A187" t="s">
        <v>211</v>
      </c>
      <c r="B187" t="s">
        <v>22</v>
      </c>
      <c r="D187" t="str">
        <f>VLOOKUP(A187,pa_projects_data!B:C,2,0)</f>
        <v>0208</v>
      </c>
      <c r="E187" t="s">
        <v>4</v>
      </c>
    </row>
    <row r="188" spans="1:5" x14ac:dyDescent="0.3">
      <c r="A188" t="s">
        <v>212</v>
      </c>
      <c r="D188" t="e">
        <f>VLOOKUP(A188,pa_projects_data!B:C,2,0)</f>
        <v>#N/A</v>
      </c>
      <c r="E188" t="s">
        <v>135</v>
      </c>
    </row>
    <row r="189" spans="1:5" x14ac:dyDescent="0.3">
      <c r="A189" t="s">
        <v>213</v>
      </c>
      <c r="D189" t="e">
        <f>VLOOKUP(A189,pa_projects_data!B:C,2,0)</f>
        <v>#N/A</v>
      </c>
      <c r="E189" t="s">
        <v>20</v>
      </c>
    </row>
    <row r="190" spans="1:5" x14ac:dyDescent="0.3">
      <c r="A190" t="s">
        <v>214</v>
      </c>
      <c r="D190" t="e">
        <f>VLOOKUP(A190,pa_projects_data!B:C,2,0)</f>
        <v>#N/A</v>
      </c>
      <c r="E190" t="s">
        <v>135</v>
      </c>
    </row>
    <row r="191" spans="1:5" x14ac:dyDescent="0.3">
      <c r="A191" t="s">
        <v>215</v>
      </c>
      <c r="D191" t="e">
        <f>VLOOKUP(A191,pa_projects_data!B:C,2,0)</f>
        <v>#N/A</v>
      </c>
      <c r="E191" t="s">
        <v>20</v>
      </c>
    </row>
    <row r="192" spans="1:5" x14ac:dyDescent="0.3">
      <c r="A192" t="s">
        <v>216</v>
      </c>
      <c r="D192" t="e">
        <f>VLOOKUP(A192,pa_projects_data!B:C,2,0)</f>
        <v>#N/A</v>
      </c>
      <c r="E192" t="s">
        <v>20</v>
      </c>
    </row>
    <row r="193" spans="1:5" x14ac:dyDescent="0.3">
      <c r="A193" t="s">
        <v>217</v>
      </c>
      <c r="D193" t="e">
        <f>VLOOKUP(A193,pa_projects_data!B:C,2,0)</f>
        <v>#N/A</v>
      </c>
      <c r="E193" t="s">
        <v>29</v>
      </c>
    </row>
    <row r="194" spans="1:5" x14ac:dyDescent="0.3">
      <c r="A194" t="s">
        <v>218</v>
      </c>
      <c r="D194" t="e">
        <f>VLOOKUP(A194,pa_projects_data!B:C,2,0)</f>
        <v>#N/A</v>
      </c>
      <c r="E194" t="s">
        <v>29</v>
      </c>
    </row>
    <row r="195" spans="1:5" x14ac:dyDescent="0.3">
      <c r="A195" t="s">
        <v>219</v>
      </c>
      <c r="D195" t="e">
        <f>VLOOKUP(A195,pa_projects_data!B:C,2,0)</f>
        <v>#N/A</v>
      </c>
      <c r="E195" t="s">
        <v>20</v>
      </c>
    </row>
    <row r="196" spans="1:5" x14ac:dyDescent="0.3">
      <c r="A196" t="s">
        <v>220</v>
      </c>
      <c r="D196" t="e">
        <f>VLOOKUP(A196,pa_projects_data!B:C,2,0)</f>
        <v>#N/A</v>
      </c>
      <c r="E196" t="s">
        <v>135</v>
      </c>
    </row>
    <row r="197" spans="1:5" x14ac:dyDescent="0.3">
      <c r="A197" t="s">
        <v>221</v>
      </c>
      <c r="D197" t="e">
        <f>VLOOKUP(A197,pa_projects_data!B:C,2,0)</f>
        <v>#N/A</v>
      </c>
      <c r="E197" t="s">
        <v>20</v>
      </c>
    </row>
    <row r="198" spans="1:5" x14ac:dyDescent="0.3">
      <c r="A198" t="s">
        <v>222</v>
      </c>
      <c r="D198" t="e">
        <f>VLOOKUP(A198,pa_projects_data!B:C,2,0)</f>
        <v>#N/A</v>
      </c>
      <c r="E198" t="s">
        <v>29</v>
      </c>
    </row>
    <row r="199" spans="1:5" x14ac:dyDescent="0.3">
      <c r="A199" t="s">
        <v>223</v>
      </c>
      <c r="D199" t="e">
        <f>VLOOKUP(A199,pa_projects_data!B:C,2,0)</f>
        <v>#N/A</v>
      </c>
      <c r="E199" t="s">
        <v>135</v>
      </c>
    </row>
    <row r="200" spans="1:5" x14ac:dyDescent="0.3">
      <c r="A200" t="s">
        <v>224</v>
      </c>
      <c r="D200" t="e">
        <f>VLOOKUP(A200,pa_projects_data!B:C,2,0)</f>
        <v>#N/A</v>
      </c>
      <c r="E200" t="s">
        <v>20</v>
      </c>
    </row>
    <row r="201" spans="1:5" x14ac:dyDescent="0.3">
      <c r="A201" t="s">
        <v>225</v>
      </c>
      <c r="D201" t="e">
        <f>VLOOKUP(A201,pa_projects_data!B:C,2,0)</f>
        <v>#N/A</v>
      </c>
      <c r="E201" t="s">
        <v>29</v>
      </c>
    </row>
    <row r="202" spans="1:5" x14ac:dyDescent="0.3">
      <c r="A202" t="s">
        <v>226</v>
      </c>
      <c r="D202" t="e">
        <f>VLOOKUP(A202,pa_projects_data!B:C,2,0)</f>
        <v>#N/A</v>
      </c>
      <c r="E202" t="s">
        <v>62</v>
      </c>
    </row>
    <row r="203" spans="1:5" x14ac:dyDescent="0.3">
      <c r="A203" t="s">
        <v>227</v>
      </c>
      <c r="D203" t="e">
        <f>VLOOKUP(A203,pa_projects_data!B:C,2,0)</f>
        <v>#N/A</v>
      </c>
      <c r="E203" t="s">
        <v>29</v>
      </c>
    </row>
    <row r="204" spans="1:5" x14ac:dyDescent="0.3">
      <c r="A204" t="s">
        <v>228</v>
      </c>
      <c r="D204" t="e">
        <f>VLOOKUP(A204,pa_projects_data!B:C,2,0)</f>
        <v>#N/A</v>
      </c>
      <c r="E204" t="s">
        <v>29</v>
      </c>
    </row>
    <row r="205" spans="1:5" x14ac:dyDescent="0.3">
      <c r="A205" t="s">
        <v>229</v>
      </c>
      <c r="D205" t="str">
        <f>VLOOKUP(A205,pa_projects_data!B:C,2,0)</f>
        <v>0202</v>
      </c>
      <c r="E205" t="s">
        <v>4</v>
      </c>
    </row>
    <row r="206" spans="1:5" x14ac:dyDescent="0.3">
      <c r="A206" t="s">
        <v>230</v>
      </c>
      <c r="D206" t="e">
        <f>VLOOKUP(A206,pa_projects_data!B:C,2,0)</f>
        <v>#N/A</v>
      </c>
      <c r="E206" t="s">
        <v>29</v>
      </c>
    </row>
    <row r="207" spans="1:5" x14ac:dyDescent="0.3">
      <c r="A207" t="s">
        <v>231</v>
      </c>
      <c r="D207" t="e">
        <f>VLOOKUP(A207,pa_projects_data!B:C,2,0)</f>
        <v>#N/A</v>
      </c>
      <c r="E207" t="s">
        <v>111</v>
      </c>
    </row>
    <row r="208" spans="1:5" x14ac:dyDescent="0.3">
      <c r="A208" t="s">
        <v>232</v>
      </c>
      <c r="D208" t="e">
        <f>VLOOKUP(A208,pa_projects_data!B:C,2,0)</f>
        <v>#N/A</v>
      </c>
      <c r="E208" t="s">
        <v>135</v>
      </c>
    </row>
    <row r="209" spans="1:5" x14ac:dyDescent="0.3">
      <c r="A209" t="s">
        <v>233</v>
      </c>
      <c r="B209" t="s">
        <v>8</v>
      </c>
      <c r="D209" t="str">
        <f>VLOOKUP(A209,pa_projects_data!B:C,2,0)</f>
        <v>0210</v>
      </c>
      <c r="E209" t="s">
        <v>4</v>
      </c>
    </row>
    <row r="210" spans="1:5" x14ac:dyDescent="0.3">
      <c r="A210" t="s">
        <v>234</v>
      </c>
      <c r="B210" t="s">
        <v>69</v>
      </c>
      <c r="D210" t="str">
        <f>VLOOKUP(A210,pa_projects_data!B:C,2,0)</f>
        <v>0178</v>
      </c>
      <c r="E210" t="s">
        <v>4</v>
      </c>
    </row>
    <row r="211" spans="1:5" x14ac:dyDescent="0.3">
      <c r="A211" t="s">
        <v>235</v>
      </c>
      <c r="B211" t="s">
        <v>44</v>
      </c>
      <c r="D211" t="str">
        <f>VLOOKUP(A211,pa_projects_data!B:C,2,0)</f>
        <v>0182</v>
      </c>
      <c r="E211" t="s">
        <v>4</v>
      </c>
    </row>
    <row r="212" spans="1:5" x14ac:dyDescent="0.3">
      <c r="A212" t="s">
        <v>236</v>
      </c>
      <c r="D212" t="e">
        <f>VLOOKUP(A212,pa_projects_data!B:C,2,0)</f>
        <v>#N/A</v>
      </c>
      <c r="E212" t="s">
        <v>20</v>
      </c>
    </row>
    <row r="213" spans="1:5" x14ac:dyDescent="0.3">
      <c r="A213" t="s">
        <v>237</v>
      </c>
      <c r="D213" t="e">
        <f>VLOOKUP(A213,pa_projects_data!B:C,2,0)</f>
        <v>#N/A</v>
      </c>
      <c r="E213" t="s">
        <v>135</v>
      </c>
    </row>
    <row r="214" spans="1:5" x14ac:dyDescent="0.3">
      <c r="A214" t="s">
        <v>238</v>
      </c>
      <c r="D214" t="e">
        <f>VLOOKUP(A214,pa_projects_data!B:C,2,0)</f>
        <v>#N/A</v>
      </c>
      <c r="E214" t="s">
        <v>20</v>
      </c>
    </row>
    <row r="215" spans="1:5" x14ac:dyDescent="0.3">
      <c r="A215" t="s">
        <v>239</v>
      </c>
      <c r="D215" t="e">
        <f>VLOOKUP(A215,pa_projects_data!B:C,2,0)</f>
        <v>#N/A</v>
      </c>
      <c r="E215" t="s">
        <v>29</v>
      </c>
    </row>
    <row r="216" spans="1:5" x14ac:dyDescent="0.3">
      <c r="A216" t="s">
        <v>240</v>
      </c>
      <c r="D216" t="e">
        <f>VLOOKUP(A216,pa_projects_data!B:C,2,0)</f>
        <v>#N/A</v>
      </c>
      <c r="E216" t="s">
        <v>20</v>
      </c>
    </row>
    <row r="217" spans="1:5" x14ac:dyDescent="0.3">
      <c r="A217" t="s">
        <v>241</v>
      </c>
      <c r="D217" t="e">
        <f>VLOOKUP(A217,pa_projects_data!B:C,2,0)</f>
        <v>#N/A</v>
      </c>
      <c r="E217" t="s">
        <v>20</v>
      </c>
    </row>
    <row r="218" spans="1:5" x14ac:dyDescent="0.3">
      <c r="A218" t="s">
        <v>242</v>
      </c>
      <c r="B218" t="s">
        <v>3</v>
      </c>
      <c r="D218" t="str">
        <f>VLOOKUP(A218,pa_projects_data!B:C,2,0)</f>
        <v>0198</v>
      </c>
      <c r="E218" t="s">
        <v>4</v>
      </c>
    </row>
    <row r="219" spans="1:5" x14ac:dyDescent="0.3">
      <c r="A219" t="s">
        <v>243</v>
      </c>
      <c r="B219" t="s">
        <v>26</v>
      </c>
      <c r="D219" t="str">
        <f>VLOOKUP(A219,pa_projects_data!B:C,2,0)</f>
        <v>0177</v>
      </c>
      <c r="E219" t="s">
        <v>4</v>
      </c>
    </row>
    <row r="220" spans="1:5" x14ac:dyDescent="0.3">
      <c r="A220" t="s">
        <v>244</v>
      </c>
      <c r="D220" t="e">
        <f>VLOOKUP(A220,pa_projects_data!B:C,2,0)</f>
        <v>#N/A</v>
      </c>
      <c r="E220" t="s">
        <v>29</v>
      </c>
    </row>
    <row r="221" spans="1:5" x14ac:dyDescent="0.3">
      <c r="A221" t="s">
        <v>245</v>
      </c>
      <c r="D221" t="e">
        <f>VLOOKUP(A221,pa_projects_data!B:C,2,0)</f>
        <v>#N/A</v>
      </c>
      <c r="E221" t="s">
        <v>29</v>
      </c>
    </row>
    <row r="222" spans="1:5" x14ac:dyDescent="0.3">
      <c r="A222" t="s">
        <v>246</v>
      </c>
      <c r="D222" t="e">
        <f>VLOOKUP(A222,pa_projects_data!B:C,2,0)</f>
        <v>#N/A</v>
      </c>
      <c r="E222" t="s">
        <v>29</v>
      </c>
    </row>
    <row r="223" spans="1:5" x14ac:dyDescent="0.3">
      <c r="A223" t="s">
        <v>247</v>
      </c>
      <c r="D223" t="e">
        <f>VLOOKUP(A223,pa_projects_data!B:C,2,0)</f>
        <v>#N/A</v>
      </c>
      <c r="E223" t="s">
        <v>20</v>
      </c>
    </row>
    <row r="224" spans="1:5" x14ac:dyDescent="0.3">
      <c r="A224" t="s">
        <v>248</v>
      </c>
      <c r="D224" t="e">
        <f>VLOOKUP(A224,pa_projects_data!B:C,2,0)</f>
        <v>#N/A</v>
      </c>
      <c r="E224" t="s">
        <v>111</v>
      </c>
    </row>
    <row r="225" spans="1:5" x14ac:dyDescent="0.3">
      <c r="A225" t="s">
        <v>249</v>
      </c>
      <c r="D225" t="e">
        <f>VLOOKUP(A225,pa_projects_data!B:C,2,0)</f>
        <v>#N/A</v>
      </c>
      <c r="E225" t="s">
        <v>135</v>
      </c>
    </row>
    <row r="226" spans="1:5" x14ac:dyDescent="0.3">
      <c r="A226" t="s">
        <v>250</v>
      </c>
      <c r="D226" t="e">
        <f>VLOOKUP(A226,pa_projects_data!B:C,2,0)</f>
        <v>#N/A</v>
      </c>
      <c r="E226" t="s">
        <v>29</v>
      </c>
    </row>
    <row r="227" spans="1:5" x14ac:dyDescent="0.3">
      <c r="A227" t="s">
        <v>251</v>
      </c>
      <c r="D227" t="e">
        <f>VLOOKUP(A227,pa_projects_data!B:C,2,0)</f>
        <v>#N/A</v>
      </c>
      <c r="E227" t="s">
        <v>20</v>
      </c>
    </row>
    <row r="228" spans="1:5" x14ac:dyDescent="0.3">
      <c r="A228" t="s">
        <v>252</v>
      </c>
      <c r="D228" t="e">
        <f>VLOOKUP(A228,pa_projects_data!B:C,2,0)</f>
        <v>#N/A</v>
      </c>
      <c r="E228" t="s">
        <v>20</v>
      </c>
    </row>
    <row r="229" spans="1:5" x14ac:dyDescent="0.3">
      <c r="A229" t="s">
        <v>253</v>
      </c>
      <c r="D229" t="e">
        <f>VLOOKUP(A229,pa_projects_data!B:C,2,0)</f>
        <v>#N/A</v>
      </c>
      <c r="E229" t="s">
        <v>20</v>
      </c>
    </row>
    <row r="230" spans="1:5" x14ac:dyDescent="0.3">
      <c r="A230" t="s">
        <v>254</v>
      </c>
      <c r="D230" t="e">
        <f>VLOOKUP(A230,pa_projects_data!B:C,2,0)</f>
        <v>#N/A</v>
      </c>
      <c r="E230" t="s">
        <v>135</v>
      </c>
    </row>
    <row r="231" spans="1:5" x14ac:dyDescent="0.3">
      <c r="A231" t="s">
        <v>255</v>
      </c>
      <c r="D231" t="e">
        <f>VLOOKUP(A231,pa_projects_data!B:C,2,0)</f>
        <v>#N/A</v>
      </c>
      <c r="E231" t="s">
        <v>29</v>
      </c>
    </row>
    <row r="232" spans="1:5" x14ac:dyDescent="0.3">
      <c r="A232" t="s">
        <v>256</v>
      </c>
      <c r="D232" t="e">
        <f>VLOOKUP(A232,pa_projects_data!B:C,2,0)</f>
        <v>#N/A</v>
      </c>
      <c r="E232" t="s">
        <v>29</v>
      </c>
    </row>
    <row r="233" spans="1:5" x14ac:dyDescent="0.3">
      <c r="A233" t="s">
        <v>257</v>
      </c>
      <c r="D233" t="e">
        <f>VLOOKUP(A233,pa_projects_data!B:C,2,0)</f>
        <v>#N/A</v>
      </c>
      <c r="E233" t="s">
        <v>111</v>
      </c>
    </row>
    <row r="234" spans="1:5" x14ac:dyDescent="0.3">
      <c r="A234" t="s">
        <v>258</v>
      </c>
      <c r="D234" t="e">
        <f>VLOOKUP(A234,pa_projects_data!B:C,2,0)</f>
        <v>#N/A</v>
      </c>
      <c r="E234" t="s">
        <v>29</v>
      </c>
    </row>
    <row r="235" spans="1:5" x14ac:dyDescent="0.3">
      <c r="A235" t="s">
        <v>259</v>
      </c>
      <c r="D235" t="e">
        <f>VLOOKUP(A235,pa_projects_data!B:C,2,0)</f>
        <v>#N/A</v>
      </c>
      <c r="E235" t="s">
        <v>20</v>
      </c>
    </row>
    <row r="236" spans="1:5" x14ac:dyDescent="0.3">
      <c r="A236" t="s">
        <v>260</v>
      </c>
      <c r="D236" t="e">
        <f>VLOOKUP(A236,pa_projects_data!B:C,2,0)</f>
        <v>#N/A</v>
      </c>
      <c r="E236" t="s">
        <v>29</v>
      </c>
    </row>
    <row r="237" spans="1:5" x14ac:dyDescent="0.3">
      <c r="A237" t="s">
        <v>261</v>
      </c>
      <c r="D237" t="e">
        <f>VLOOKUP(A237,pa_projects_data!B:C,2,0)</f>
        <v>#N/A</v>
      </c>
      <c r="E237" t="s">
        <v>29</v>
      </c>
    </row>
    <row r="238" spans="1:5" x14ac:dyDescent="0.3">
      <c r="A238" t="s">
        <v>262</v>
      </c>
      <c r="D238" t="e">
        <f>VLOOKUP(A238,pa_projects_data!B:C,2,0)</f>
        <v>#N/A</v>
      </c>
      <c r="E238" t="s">
        <v>135</v>
      </c>
    </row>
    <row r="239" spans="1:5" x14ac:dyDescent="0.3">
      <c r="A239" t="s">
        <v>263</v>
      </c>
      <c r="B239" t="s">
        <v>69</v>
      </c>
      <c r="D239" t="str">
        <f>VLOOKUP(A239,pa_projects_data!B:C,2,0)</f>
        <v>8013</v>
      </c>
      <c r="E239" t="s">
        <v>4</v>
      </c>
    </row>
    <row r="240" spans="1:5" x14ac:dyDescent="0.3">
      <c r="A240" t="s">
        <v>264</v>
      </c>
      <c r="D240" t="str">
        <f>VLOOKUP(A240,pa_projects_data!B:C,2,0)</f>
        <v>0101</v>
      </c>
      <c r="E240" t="s">
        <v>4</v>
      </c>
    </row>
    <row r="241" spans="1:5" x14ac:dyDescent="0.3">
      <c r="A241" t="s">
        <v>265</v>
      </c>
      <c r="D241" t="e">
        <f>VLOOKUP(A241,pa_projects_data!B:C,2,0)</f>
        <v>#N/A</v>
      </c>
      <c r="E241" t="s">
        <v>20</v>
      </c>
    </row>
    <row r="242" spans="1:5" x14ac:dyDescent="0.3">
      <c r="A242" t="s">
        <v>266</v>
      </c>
      <c r="D242" t="e">
        <f>VLOOKUP(A242,pa_projects_data!B:C,2,0)</f>
        <v>#N/A</v>
      </c>
      <c r="E242" t="s">
        <v>62</v>
      </c>
    </row>
    <row r="243" spans="1:5" x14ac:dyDescent="0.3">
      <c r="A243" t="s">
        <v>267</v>
      </c>
      <c r="D243" t="e">
        <f>VLOOKUP(A243,pa_projects_data!B:C,2,0)</f>
        <v>#N/A</v>
      </c>
      <c r="E243" t="s">
        <v>62</v>
      </c>
    </row>
    <row r="244" spans="1:5" x14ac:dyDescent="0.3">
      <c r="A244" t="s">
        <v>268</v>
      </c>
      <c r="D244" t="e">
        <f>VLOOKUP(A244,pa_projects_data!B:C,2,0)</f>
        <v>#N/A</v>
      </c>
      <c r="E244" t="s">
        <v>135</v>
      </c>
    </row>
    <row r="245" spans="1:5" x14ac:dyDescent="0.3">
      <c r="A245" t="s">
        <v>269</v>
      </c>
      <c r="D245" t="e">
        <f>VLOOKUP(A245,pa_projects_data!B:C,2,0)</f>
        <v>#N/A</v>
      </c>
      <c r="E245" t="s">
        <v>29</v>
      </c>
    </row>
    <row r="246" spans="1:5" x14ac:dyDescent="0.3">
      <c r="A246" t="s">
        <v>270</v>
      </c>
      <c r="D246" t="e">
        <f>VLOOKUP(A246,pa_projects_data!B:C,2,0)</f>
        <v>#N/A</v>
      </c>
      <c r="E246" t="s">
        <v>62</v>
      </c>
    </row>
    <row r="247" spans="1:5" x14ac:dyDescent="0.3">
      <c r="A247" t="s">
        <v>271</v>
      </c>
      <c r="D247" t="e">
        <f>VLOOKUP(A247,pa_projects_data!B:C,2,0)</f>
        <v>#N/A</v>
      </c>
      <c r="E247" t="s">
        <v>29</v>
      </c>
    </row>
    <row r="248" spans="1:5" x14ac:dyDescent="0.3">
      <c r="A248" t="s">
        <v>272</v>
      </c>
      <c r="D248" t="e">
        <f>VLOOKUP(A248,pa_projects_data!B:C,2,0)</f>
        <v>#N/A</v>
      </c>
      <c r="E248" t="s">
        <v>111</v>
      </c>
    </row>
    <row r="249" spans="1:5" x14ac:dyDescent="0.3">
      <c r="A249" t="s">
        <v>273</v>
      </c>
      <c r="D249" t="e">
        <f>VLOOKUP(A249,pa_projects_data!B:C,2,0)</f>
        <v>#N/A</v>
      </c>
      <c r="E249" t="s">
        <v>20</v>
      </c>
    </row>
    <row r="250" spans="1:5" x14ac:dyDescent="0.3">
      <c r="A250" t="s">
        <v>274</v>
      </c>
      <c r="D250" t="e">
        <f>VLOOKUP(A250,pa_projects_data!B:C,2,0)</f>
        <v>#N/A</v>
      </c>
      <c r="E250" t="s">
        <v>135</v>
      </c>
    </row>
    <row r="251" spans="1:5" x14ac:dyDescent="0.3">
      <c r="A251" t="s">
        <v>275</v>
      </c>
      <c r="D251" t="e">
        <f>VLOOKUP(A251,pa_projects_data!B:C,2,0)</f>
        <v>#N/A</v>
      </c>
      <c r="E251" t="s">
        <v>29</v>
      </c>
    </row>
    <row r="252" spans="1:5" x14ac:dyDescent="0.3">
      <c r="A252" t="s">
        <v>276</v>
      </c>
      <c r="D252" t="e">
        <f>VLOOKUP(A252,pa_projects_data!B:C,2,0)</f>
        <v>#N/A</v>
      </c>
      <c r="E252" t="s">
        <v>29</v>
      </c>
    </row>
    <row r="253" spans="1:5" x14ac:dyDescent="0.3">
      <c r="A253" t="s">
        <v>277</v>
      </c>
      <c r="B253" t="s">
        <v>26</v>
      </c>
      <c r="D253" t="str">
        <f>VLOOKUP(A253,pa_projects_data!B:C,2,0)</f>
        <v>0194</v>
      </c>
      <c r="E253" t="s">
        <v>4</v>
      </c>
    </row>
    <row r="254" spans="1:5" x14ac:dyDescent="0.3">
      <c r="A254" t="s">
        <v>278</v>
      </c>
      <c r="D254" t="e">
        <f>VLOOKUP(A254,pa_projects_data!B:C,2,0)</f>
        <v>#N/A</v>
      </c>
      <c r="E254" t="s">
        <v>20</v>
      </c>
    </row>
    <row r="255" spans="1:5" x14ac:dyDescent="0.3">
      <c r="A255" t="s">
        <v>279</v>
      </c>
      <c r="D255" t="e">
        <f>VLOOKUP(A255,pa_projects_data!B:C,2,0)</f>
        <v>#N/A</v>
      </c>
      <c r="E255" t="s">
        <v>135</v>
      </c>
    </row>
    <row r="256" spans="1:5" x14ac:dyDescent="0.3">
      <c r="A256" t="s">
        <v>280</v>
      </c>
      <c r="D256" t="e">
        <f>VLOOKUP(A256,pa_projects_data!B:C,2,0)</f>
        <v>#N/A</v>
      </c>
      <c r="E256" t="s">
        <v>135</v>
      </c>
    </row>
    <row r="257" spans="1:5" x14ac:dyDescent="0.3">
      <c r="A257" t="s">
        <v>281</v>
      </c>
      <c r="D257" t="e">
        <f>VLOOKUP(A257,pa_projects_data!B:C,2,0)</f>
        <v>#N/A</v>
      </c>
      <c r="E257" t="s">
        <v>135</v>
      </c>
    </row>
    <row r="258" spans="1:5" x14ac:dyDescent="0.3">
      <c r="A258" t="s">
        <v>282</v>
      </c>
      <c r="D258" t="e">
        <f>VLOOKUP(A258,pa_projects_data!B:C,2,0)</f>
        <v>#N/A</v>
      </c>
      <c r="E258" t="s">
        <v>135</v>
      </c>
    </row>
    <row r="259" spans="1:5" x14ac:dyDescent="0.3">
      <c r="A259" t="s">
        <v>283</v>
      </c>
      <c r="D259" t="e">
        <f>VLOOKUP(A259,pa_projects_data!B:C,2,0)</f>
        <v>#N/A</v>
      </c>
      <c r="E259" t="s">
        <v>135</v>
      </c>
    </row>
    <row r="260" spans="1:5" x14ac:dyDescent="0.3">
      <c r="A260" t="s">
        <v>284</v>
      </c>
      <c r="D260" t="e">
        <f>VLOOKUP(A260,pa_projects_data!B:C,2,0)</f>
        <v>#N/A</v>
      </c>
      <c r="E260" t="s">
        <v>135</v>
      </c>
    </row>
    <row r="261" spans="1:5" x14ac:dyDescent="0.3">
      <c r="A261" t="s">
        <v>285</v>
      </c>
      <c r="D261" t="e">
        <f>VLOOKUP(A261,pa_projects_data!B:C,2,0)</f>
        <v>#N/A</v>
      </c>
      <c r="E261" t="s">
        <v>29</v>
      </c>
    </row>
    <row r="262" spans="1:5" x14ac:dyDescent="0.3">
      <c r="A262" t="s">
        <v>286</v>
      </c>
      <c r="D262" t="e">
        <f>VLOOKUP(A262,pa_projects_data!B:C,2,0)</f>
        <v>#N/A</v>
      </c>
      <c r="E262" t="s">
        <v>135</v>
      </c>
    </row>
    <row r="263" spans="1:5" x14ac:dyDescent="0.3">
      <c r="A263" t="s">
        <v>287</v>
      </c>
      <c r="D263" t="e">
        <f>VLOOKUP(A263,pa_projects_data!B:C,2,0)</f>
        <v>#N/A</v>
      </c>
      <c r="E263" t="s">
        <v>29</v>
      </c>
    </row>
    <row r="264" spans="1:5" x14ac:dyDescent="0.3">
      <c r="A264" t="s">
        <v>288</v>
      </c>
      <c r="D264" t="e">
        <f>VLOOKUP(A264,pa_projects_data!B:C,2,0)</f>
        <v>#N/A</v>
      </c>
      <c r="E264" t="s">
        <v>135</v>
      </c>
    </row>
    <row r="265" spans="1:5" x14ac:dyDescent="0.3">
      <c r="A265" t="s">
        <v>289</v>
      </c>
      <c r="D265" t="e">
        <f>VLOOKUP(A265,pa_projects_data!B:C,2,0)</f>
        <v>#N/A</v>
      </c>
      <c r="E265" t="s">
        <v>29</v>
      </c>
    </row>
    <row r="266" spans="1:5" x14ac:dyDescent="0.3">
      <c r="A266" t="s">
        <v>290</v>
      </c>
      <c r="D266" t="e">
        <f>VLOOKUP(A266,pa_projects_data!B:C,2,0)</f>
        <v>#N/A</v>
      </c>
      <c r="E266" t="s">
        <v>29</v>
      </c>
    </row>
    <row r="267" spans="1:5" x14ac:dyDescent="0.3">
      <c r="A267" t="s">
        <v>291</v>
      </c>
      <c r="D267" t="e">
        <f>VLOOKUP(A267,pa_projects_data!B:C,2,0)</f>
        <v>#N/A</v>
      </c>
      <c r="E267" t="s">
        <v>79</v>
      </c>
    </row>
    <row r="268" spans="1:5" x14ac:dyDescent="0.3">
      <c r="A268" t="s">
        <v>292</v>
      </c>
      <c r="D268" t="e">
        <f>VLOOKUP(A268,pa_projects_data!B:C,2,0)</f>
        <v>#N/A</v>
      </c>
      <c r="E268" t="s">
        <v>62</v>
      </c>
    </row>
    <row r="269" spans="1:5" x14ac:dyDescent="0.3">
      <c r="A269" t="s">
        <v>293</v>
      </c>
      <c r="D269" t="e">
        <f>VLOOKUP(A269,pa_projects_data!B:C,2,0)</f>
        <v>#N/A</v>
      </c>
      <c r="E269" t="s">
        <v>62</v>
      </c>
    </row>
    <row r="270" spans="1:5" x14ac:dyDescent="0.3">
      <c r="A270" t="s">
        <v>294</v>
      </c>
      <c r="D270" t="e">
        <f>VLOOKUP(A270,pa_projects_data!B:C,2,0)</f>
        <v>#N/A</v>
      </c>
      <c r="E270" t="s">
        <v>29</v>
      </c>
    </row>
    <row r="271" spans="1:5" x14ac:dyDescent="0.3">
      <c r="A271" t="s">
        <v>295</v>
      </c>
      <c r="D271" t="e">
        <f>VLOOKUP(A271,pa_projects_data!B:C,2,0)</f>
        <v>#N/A</v>
      </c>
      <c r="E271" t="s">
        <v>20</v>
      </c>
    </row>
    <row r="272" spans="1:5" x14ac:dyDescent="0.3">
      <c r="A272" t="s">
        <v>296</v>
      </c>
      <c r="D272" t="e">
        <f>VLOOKUP(A272,pa_projects_data!B:C,2,0)</f>
        <v>#N/A</v>
      </c>
      <c r="E272" t="s">
        <v>135</v>
      </c>
    </row>
    <row r="273" spans="1:5" x14ac:dyDescent="0.3">
      <c r="A273" t="s">
        <v>297</v>
      </c>
      <c r="D273" t="e">
        <f>VLOOKUP(A273,pa_projects_data!B:C,2,0)</f>
        <v>#N/A</v>
      </c>
      <c r="E273" t="s">
        <v>20</v>
      </c>
    </row>
    <row r="274" spans="1:5" x14ac:dyDescent="0.3">
      <c r="A274" t="s">
        <v>298</v>
      </c>
      <c r="D274" t="e">
        <f>VLOOKUP(A274,pa_projects_data!B:C,2,0)</f>
        <v>#N/A</v>
      </c>
      <c r="E274" t="s">
        <v>20</v>
      </c>
    </row>
    <row r="275" spans="1:5" x14ac:dyDescent="0.3">
      <c r="A275" t="s">
        <v>299</v>
      </c>
      <c r="D275" t="e">
        <f>VLOOKUP(A275,pa_projects_data!B:C,2,0)</f>
        <v>#N/A</v>
      </c>
      <c r="E275" t="s">
        <v>135</v>
      </c>
    </row>
    <row r="276" spans="1:5" x14ac:dyDescent="0.3">
      <c r="A276" t="s">
        <v>300</v>
      </c>
      <c r="D276" t="e">
        <f>VLOOKUP(A276,pa_projects_data!B:C,2,0)</f>
        <v>#N/A</v>
      </c>
      <c r="E276" t="s">
        <v>20</v>
      </c>
    </row>
    <row r="277" spans="1:5" x14ac:dyDescent="0.3">
      <c r="A277" t="s">
        <v>301</v>
      </c>
      <c r="D277" t="e">
        <f>VLOOKUP(A277,pa_projects_data!B:C,2,0)</f>
        <v>#N/A</v>
      </c>
      <c r="E277" t="s">
        <v>29</v>
      </c>
    </row>
    <row r="278" spans="1:5" x14ac:dyDescent="0.3">
      <c r="A278" t="s">
        <v>302</v>
      </c>
      <c r="D278" t="str">
        <f>VLOOKUP(A278,pa_projects_data!B:C,2,0)</f>
        <v>0077</v>
      </c>
      <c r="E278" t="s">
        <v>4</v>
      </c>
    </row>
    <row r="279" spans="1:5" x14ac:dyDescent="0.3">
      <c r="A279" t="s">
        <v>303</v>
      </c>
      <c r="D279" t="e">
        <f>VLOOKUP(A279,pa_projects_data!B:C,2,0)</f>
        <v>#N/A</v>
      </c>
      <c r="E279" t="s">
        <v>62</v>
      </c>
    </row>
    <row r="280" spans="1:5" x14ac:dyDescent="0.3">
      <c r="A280" t="s">
        <v>304</v>
      </c>
      <c r="D280" t="e">
        <f>VLOOKUP(A280,pa_projects_data!B:C,2,0)</f>
        <v>#N/A</v>
      </c>
      <c r="E280" t="s">
        <v>20</v>
      </c>
    </row>
    <row r="281" spans="1:5" x14ac:dyDescent="0.3">
      <c r="A281" t="s">
        <v>305</v>
      </c>
      <c r="D281" t="e">
        <f>VLOOKUP(A281,pa_projects_data!B:C,2,0)</f>
        <v>#N/A</v>
      </c>
      <c r="E281" t="s">
        <v>62</v>
      </c>
    </row>
    <row r="282" spans="1:5" x14ac:dyDescent="0.3">
      <c r="A282" t="s">
        <v>306</v>
      </c>
      <c r="D282" t="e">
        <f>VLOOKUP(A282,pa_projects_data!B:C,2,0)</f>
        <v>#N/A</v>
      </c>
      <c r="E282" t="s">
        <v>135</v>
      </c>
    </row>
    <row r="283" spans="1:5" x14ac:dyDescent="0.3">
      <c r="A283" t="s">
        <v>307</v>
      </c>
      <c r="D283" t="e">
        <f>VLOOKUP(A283,pa_projects_data!B:C,2,0)</f>
        <v>#N/A</v>
      </c>
      <c r="E283" t="s">
        <v>135</v>
      </c>
    </row>
    <row r="284" spans="1:5" x14ac:dyDescent="0.3">
      <c r="A284" t="s">
        <v>308</v>
      </c>
      <c r="D284" t="e">
        <f>VLOOKUP(A284,pa_projects_data!B:C,2,0)</f>
        <v>#N/A</v>
      </c>
      <c r="E284" t="s">
        <v>29</v>
      </c>
    </row>
    <row r="285" spans="1:5" x14ac:dyDescent="0.3">
      <c r="A285" t="s">
        <v>309</v>
      </c>
      <c r="D285" t="e">
        <f>VLOOKUP(A285,pa_projects_data!B:C,2,0)</f>
        <v>#N/A</v>
      </c>
      <c r="E285" t="s">
        <v>62</v>
      </c>
    </row>
    <row r="286" spans="1:5" x14ac:dyDescent="0.3">
      <c r="A286" t="s">
        <v>310</v>
      </c>
      <c r="D286" t="e">
        <f>VLOOKUP(A286,pa_projects_data!B:C,2,0)</f>
        <v>#N/A</v>
      </c>
      <c r="E286" t="s">
        <v>135</v>
      </c>
    </row>
    <row r="287" spans="1:5" x14ac:dyDescent="0.3">
      <c r="A287" t="s">
        <v>311</v>
      </c>
      <c r="D287" t="e">
        <f>VLOOKUP(A287,pa_projects_data!B:C,2,0)</f>
        <v>#N/A</v>
      </c>
      <c r="E287" t="s">
        <v>62</v>
      </c>
    </row>
    <row r="288" spans="1:5" x14ac:dyDescent="0.3">
      <c r="A288" t="s">
        <v>312</v>
      </c>
      <c r="B288" t="s">
        <v>26</v>
      </c>
      <c r="D288" t="str">
        <f>VLOOKUP(A288,pa_projects_data!B:C,2,0)</f>
        <v>0213.</v>
      </c>
      <c r="E288" t="s">
        <v>4</v>
      </c>
    </row>
    <row r="289" spans="1:5" x14ac:dyDescent="0.3">
      <c r="A289" t="s">
        <v>313</v>
      </c>
      <c r="B289" t="s">
        <v>10</v>
      </c>
      <c r="D289" t="str">
        <f>VLOOKUP(A289,pa_projects_data!B:C,2,0)</f>
        <v>0201</v>
      </c>
      <c r="E289" t="s">
        <v>4</v>
      </c>
    </row>
    <row r="290" spans="1:5" x14ac:dyDescent="0.3">
      <c r="A290" t="s">
        <v>314</v>
      </c>
      <c r="D290" t="e">
        <f>VLOOKUP(A290,pa_projects_data!B:C,2,0)</f>
        <v>#N/A</v>
      </c>
      <c r="E290" t="s">
        <v>111</v>
      </c>
    </row>
    <row r="291" spans="1:5" x14ac:dyDescent="0.3">
      <c r="A291" t="s">
        <v>315</v>
      </c>
      <c r="D291" t="e">
        <f>VLOOKUP(A291,pa_projects_data!B:C,2,0)</f>
        <v>#N/A</v>
      </c>
      <c r="E291" t="s">
        <v>62</v>
      </c>
    </row>
    <row r="292" spans="1:5" x14ac:dyDescent="0.3">
      <c r="A292" t="s">
        <v>316</v>
      </c>
      <c r="D292" t="e">
        <f>VLOOKUP(A292,pa_projects_data!B:C,2,0)</f>
        <v>#N/A</v>
      </c>
      <c r="E292" t="s">
        <v>29</v>
      </c>
    </row>
    <row r="293" spans="1:5" x14ac:dyDescent="0.3">
      <c r="A293" t="s">
        <v>317</v>
      </c>
      <c r="D293" t="e">
        <f>VLOOKUP(A293,pa_projects_data!B:C,2,0)</f>
        <v>#N/A</v>
      </c>
      <c r="E293" t="s">
        <v>62</v>
      </c>
    </row>
    <row r="294" spans="1:5" x14ac:dyDescent="0.3">
      <c r="A294" t="s">
        <v>318</v>
      </c>
      <c r="D294" t="e">
        <f>VLOOKUP(A294,pa_projects_data!B:C,2,0)</f>
        <v>#N/A</v>
      </c>
      <c r="E294" t="s">
        <v>319</v>
      </c>
    </row>
    <row r="295" spans="1:5" x14ac:dyDescent="0.3">
      <c r="A295" t="s">
        <v>320</v>
      </c>
      <c r="D295" t="e">
        <f>VLOOKUP(A295,pa_projects_data!B:C,2,0)</f>
        <v>#N/A</v>
      </c>
      <c r="E295" t="s">
        <v>29</v>
      </c>
    </row>
    <row r="296" spans="1:5" x14ac:dyDescent="0.3">
      <c r="A296" t="s">
        <v>321</v>
      </c>
      <c r="D296" t="e">
        <f>VLOOKUP(A296,pa_projects_data!B:C,2,0)</f>
        <v>#N/A</v>
      </c>
      <c r="E296" t="s">
        <v>29</v>
      </c>
    </row>
    <row r="297" spans="1:5" x14ac:dyDescent="0.3">
      <c r="A297" t="s">
        <v>322</v>
      </c>
      <c r="D297" t="e">
        <f>VLOOKUP(A297,pa_projects_data!B:C,2,0)</f>
        <v>#N/A</v>
      </c>
      <c r="E297" t="s">
        <v>111</v>
      </c>
    </row>
    <row r="298" spans="1:5" x14ac:dyDescent="0.3">
      <c r="A298" t="s">
        <v>323</v>
      </c>
      <c r="D298" t="e">
        <f>VLOOKUP(A298,pa_projects_data!B:C,2,0)</f>
        <v>#N/A</v>
      </c>
      <c r="E298" t="s">
        <v>62</v>
      </c>
    </row>
    <row r="299" spans="1:5" x14ac:dyDescent="0.3">
      <c r="A299" t="s">
        <v>324</v>
      </c>
      <c r="D299" t="e">
        <f>VLOOKUP(A299,pa_projects_data!B:C,2,0)</f>
        <v>#N/A</v>
      </c>
      <c r="E299" t="s">
        <v>135</v>
      </c>
    </row>
    <row r="300" spans="1:5" x14ac:dyDescent="0.3">
      <c r="A300" t="s">
        <v>325</v>
      </c>
      <c r="D300" t="e">
        <f>VLOOKUP(A300,pa_projects_data!B:C,2,0)</f>
        <v>#N/A</v>
      </c>
      <c r="E300" t="s">
        <v>20</v>
      </c>
    </row>
    <row r="301" spans="1:5" x14ac:dyDescent="0.3">
      <c r="A301" t="s">
        <v>326</v>
      </c>
      <c r="B301" t="s">
        <v>69</v>
      </c>
      <c r="D301" t="str">
        <f>VLOOKUP(A301,pa_projects_data!B:C,2,0)</f>
        <v>0199</v>
      </c>
      <c r="E301" t="s">
        <v>4</v>
      </c>
    </row>
    <row r="302" spans="1:5" x14ac:dyDescent="0.3">
      <c r="A302" t="s">
        <v>327</v>
      </c>
      <c r="D302" t="e">
        <f>VLOOKUP(A302,pa_projects_data!B:C,2,0)</f>
        <v>#N/A</v>
      </c>
      <c r="E302" t="s">
        <v>135</v>
      </c>
    </row>
    <row r="303" spans="1:5" x14ac:dyDescent="0.3">
      <c r="A303" t="s">
        <v>328</v>
      </c>
      <c r="D303" t="e">
        <f>VLOOKUP(A303,pa_projects_data!B:C,2,0)</f>
        <v>#N/A</v>
      </c>
      <c r="E303" t="s">
        <v>20</v>
      </c>
    </row>
    <row r="304" spans="1:5" x14ac:dyDescent="0.3">
      <c r="A304" t="s">
        <v>329</v>
      </c>
      <c r="D304" t="e">
        <f>VLOOKUP(A304,pa_projects_data!B:C,2,0)</f>
        <v>#N/A</v>
      </c>
      <c r="E304" t="s">
        <v>29</v>
      </c>
    </row>
    <row r="305" spans="1:5" x14ac:dyDescent="0.3">
      <c r="A305" t="s">
        <v>330</v>
      </c>
      <c r="D305" t="e">
        <f>VLOOKUP(A305,pa_projects_data!B:C,2,0)</f>
        <v>#N/A</v>
      </c>
      <c r="E305" t="s">
        <v>62</v>
      </c>
    </row>
    <row r="306" spans="1:5" x14ac:dyDescent="0.3">
      <c r="A306" t="s">
        <v>331</v>
      </c>
      <c r="D306" t="e">
        <f>VLOOKUP(A306,pa_projects_data!B:C,2,0)</f>
        <v>#N/A</v>
      </c>
      <c r="E306" t="s">
        <v>62</v>
      </c>
    </row>
    <row r="307" spans="1:5" x14ac:dyDescent="0.3">
      <c r="A307" t="s">
        <v>332</v>
      </c>
      <c r="D307" t="e">
        <f>VLOOKUP(A307,pa_projects_data!B:C,2,0)</f>
        <v>#N/A</v>
      </c>
      <c r="E307" t="s">
        <v>62</v>
      </c>
    </row>
    <row r="308" spans="1:5" x14ac:dyDescent="0.3">
      <c r="A308" t="s">
        <v>333</v>
      </c>
      <c r="D308" t="e">
        <f>VLOOKUP(A308,pa_projects_data!B:C,2,0)</f>
        <v>#N/A</v>
      </c>
      <c r="E308" t="s">
        <v>20</v>
      </c>
    </row>
    <row r="309" spans="1:5" x14ac:dyDescent="0.3">
      <c r="A309" t="s">
        <v>334</v>
      </c>
      <c r="D309" t="e">
        <f>VLOOKUP(A309,pa_projects_data!B:C,2,0)</f>
        <v>#N/A</v>
      </c>
      <c r="E309" t="s">
        <v>135</v>
      </c>
    </row>
    <row r="310" spans="1:5" x14ac:dyDescent="0.3">
      <c r="A310" t="s">
        <v>335</v>
      </c>
      <c r="D310" t="e">
        <f>VLOOKUP(A310,pa_projects_data!B:C,2,0)</f>
        <v>#N/A</v>
      </c>
      <c r="E310" t="s">
        <v>29</v>
      </c>
    </row>
    <row r="311" spans="1:5" x14ac:dyDescent="0.3">
      <c r="A311" t="s">
        <v>336</v>
      </c>
      <c r="D311" t="e">
        <f>VLOOKUP(A311,pa_projects_data!B:C,2,0)</f>
        <v>#N/A</v>
      </c>
      <c r="E311" t="s">
        <v>29</v>
      </c>
    </row>
    <row r="312" spans="1:5" x14ac:dyDescent="0.3">
      <c r="A312" t="s">
        <v>337</v>
      </c>
      <c r="D312" t="e">
        <f>VLOOKUP(A312,pa_projects_data!B:C,2,0)</f>
        <v>#N/A</v>
      </c>
      <c r="E312" t="s">
        <v>135</v>
      </c>
    </row>
    <row r="313" spans="1:5" x14ac:dyDescent="0.3">
      <c r="A313" t="s">
        <v>338</v>
      </c>
      <c r="D313" t="e">
        <f>VLOOKUP(A313,pa_projects_data!B:C,2,0)</f>
        <v>#N/A</v>
      </c>
      <c r="E313" t="s">
        <v>135</v>
      </c>
    </row>
    <row r="314" spans="1:5" x14ac:dyDescent="0.3">
      <c r="A314" t="s">
        <v>339</v>
      </c>
      <c r="B314" t="s">
        <v>14</v>
      </c>
      <c r="D314" t="str">
        <f>VLOOKUP(A314,pa_projects_data!B:C,2,0)</f>
        <v>0165</v>
      </c>
      <c r="E314" t="s">
        <v>4</v>
      </c>
    </row>
    <row r="315" spans="1:5" x14ac:dyDescent="0.3">
      <c r="A315" t="s">
        <v>340</v>
      </c>
      <c r="D315" t="e">
        <f>VLOOKUP(A315,pa_projects_data!B:C,2,0)</f>
        <v>#N/A</v>
      </c>
      <c r="E315" t="s">
        <v>135</v>
      </c>
    </row>
    <row r="316" spans="1:5" x14ac:dyDescent="0.3">
      <c r="A316" t="s">
        <v>341</v>
      </c>
      <c r="D316" t="e">
        <f>VLOOKUP(A316,pa_projects_data!B:C,2,0)</f>
        <v>#N/A</v>
      </c>
      <c r="E316" t="s">
        <v>319</v>
      </c>
    </row>
    <row r="317" spans="1:5" x14ac:dyDescent="0.3">
      <c r="A317" t="s">
        <v>342</v>
      </c>
      <c r="D317" t="e">
        <f>VLOOKUP(A317,pa_projects_data!B:C,2,0)</f>
        <v>#N/A</v>
      </c>
      <c r="E317" t="s">
        <v>62</v>
      </c>
    </row>
    <row r="318" spans="1:5" x14ac:dyDescent="0.3">
      <c r="A318" t="s">
        <v>343</v>
      </c>
      <c r="D318" t="e">
        <f>VLOOKUP(A318,pa_projects_data!B:C,2,0)</f>
        <v>#N/A</v>
      </c>
      <c r="E318" t="s">
        <v>29</v>
      </c>
    </row>
    <row r="319" spans="1:5" x14ac:dyDescent="0.3">
      <c r="A319" t="s">
        <v>344</v>
      </c>
      <c r="D319" t="e">
        <f>VLOOKUP(A319,pa_projects_data!B:C,2,0)</f>
        <v>#N/A</v>
      </c>
      <c r="E319" t="s">
        <v>29</v>
      </c>
    </row>
    <row r="320" spans="1:5" x14ac:dyDescent="0.3">
      <c r="A320" t="s">
        <v>345</v>
      </c>
      <c r="D320" t="e">
        <f>VLOOKUP(A320,pa_projects_data!B:C,2,0)</f>
        <v>#N/A</v>
      </c>
      <c r="E320" t="s">
        <v>79</v>
      </c>
    </row>
    <row r="321" spans="1:5" x14ac:dyDescent="0.3">
      <c r="A321" t="s">
        <v>346</v>
      </c>
      <c r="D321" t="e">
        <f>VLOOKUP(A321,pa_projects_data!B:C,2,0)</f>
        <v>#N/A</v>
      </c>
      <c r="E321" t="s">
        <v>20</v>
      </c>
    </row>
    <row r="322" spans="1:5" x14ac:dyDescent="0.3">
      <c r="A322" t="s">
        <v>347</v>
      </c>
      <c r="D322" t="e">
        <f>VLOOKUP(A322,pa_projects_data!B:C,2,0)</f>
        <v>#N/A</v>
      </c>
      <c r="E322" t="s">
        <v>29</v>
      </c>
    </row>
    <row r="323" spans="1:5" x14ac:dyDescent="0.3">
      <c r="A323" t="s">
        <v>348</v>
      </c>
      <c r="D323" t="e">
        <f>VLOOKUP(A323,pa_projects_data!B:C,2,0)</f>
        <v>#N/A</v>
      </c>
      <c r="E323" t="s">
        <v>135</v>
      </c>
    </row>
    <row r="324" spans="1:5" x14ac:dyDescent="0.3">
      <c r="A324" t="s">
        <v>349</v>
      </c>
      <c r="D324" t="e">
        <f>VLOOKUP(A324,pa_projects_data!B:C,2,0)</f>
        <v>#N/A</v>
      </c>
      <c r="E324" t="s">
        <v>20</v>
      </c>
    </row>
    <row r="325" spans="1:5" x14ac:dyDescent="0.3">
      <c r="A325" t="s">
        <v>350</v>
      </c>
      <c r="D325" t="e">
        <f>VLOOKUP(A325,pa_projects_data!B:C,2,0)</f>
        <v>#N/A</v>
      </c>
      <c r="E325" t="s">
        <v>20</v>
      </c>
    </row>
    <row r="326" spans="1:5" x14ac:dyDescent="0.3">
      <c r="A326" t="s">
        <v>351</v>
      </c>
      <c r="D326" t="e">
        <f>VLOOKUP(A326,pa_projects_data!B:C,2,0)</f>
        <v>#N/A</v>
      </c>
      <c r="E326" t="s">
        <v>20</v>
      </c>
    </row>
    <row r="327" spans="1:5" x14ac:dyDescent="0.3">
      <c r="A327" t="s">
        <v>352</v>
      </c>
      <c r="D327" t="e">
        <f>VLOOKUP(A327,pa_projects_data!B:C,2,0)</f>
        <v>#N/A</v>
      </c>
      <c r="E327" t="s">
        <v>62</v>
      </c>
    </row>
    <row r="328" spans="1:5" x14ac:dyDescent="0.3">
      <c r="A328" t="s">
        <v>353</v>
      </c>
      <c r="D328" t="e">
        <f>VLOOKUP(A328,pa_projects_data!B:C,2,0)</f>
        <v>#N/A</v>
      </c>
      <c r="E328" t="s">
        <v>29</v>
      </c>
    </row>
    <row r="329" spans="1:5" x14ac:dyDescent="0.3">
      <c r="A329" t="s">
        <v>354</v>
      </c>
      <c r="D329" t="e">
        <f>VLOOKUP(A329,pa_projects_data!B:C,2,0)</f>
        <v>#N/A</v>
      </c>
      <c r="E329" t="s">
        <v>135</v>
      </c>
    </row>
    <row r="330" spans="1:5" x14ac:dyDescent="0.3">
      <c r="A330" t="s">
        <v>355</v>
      </c>
      <c r="D330" t="e">
        <f>VLOOKUP(A330,pa_projects_data!B:C,2,0)</f>
        <v>#N/A</v>
      </c>
      <c r="E330" t="s">
        <v>62</v>
      </c>
    </row>
    <row r="331" spans="1:5" x14ac:dyDescent="0.3">
      <c r="A331" t="s">
        <v>356</v>
      </c>
      <c r="D331" t="e">
        <f>VLOOKUP(A331,pa_projects_data!B:C,2,0)</f>
        <v>#N/A</v>
      </c>
      <c r="E331" t="s">
        <v>135</v>
      </c>
    </row>
    <row r="332" spans="1:5" x14ac:dyDescent="0.3">
      <c r="A332" t="s">
        <v>357</v>
      </c>
      <c r="D332" t="e">
        <f>VLOOKUP(A332,pa_projects_data!B:C,2,0)</f>
        <v>#N/A</v>
      </c>
      <c r="E332" t="s">
        <v>135</v>
      </c>
    </row>
    <row r="333" spans="1:5" x14ac:dyDescent="0.3">
      <c r="A333" t="s">
        <v>358</v>
      </c>
      <c r="D333" t="e">
        <f>VLOOKUP(A333,pa_projects_data!B:C,2,0)</f>
        <v>#N/A</v>
      </c>
      <c r="E333" t="s">
        <v>29</v>
      </c>
    </row>
    <row r="334" spans="1:5" x14ac:dyDescent="0.3">
      <c r="A334" t="s">
        <v>359</v>
      </c>
      <c r="D334" t="e">
        <f>VLOOKUP(A334,pa_projects_data!B:C,2,0)</f>
        <v>#N/A</v>
      </c>
      <c r="E334" t="s">
        <v>135</v>
      </c>
    </row>
    <row r="335" spans="1:5" x14ac:dyDescent="0.3">
      <c r="A335" t="s">
        <v>360</v>
      </c>
      <c r="D335" t="e">
        <f>VLOOKUP(A335,pa_projects_data!B:C,2,0)</f>
        <v>#N/A</v>
      </c>
      <c r="E335" t="s">
        <v>29</v>
      </c>
    </row>
    <row r="336" spans="1:5" x14ac:dyDescent="0.3">
      <c r="A336" t="s">
        <v>361</v>
      </c>
      <c r="B336" t="s">
        <v>26</v>
      </c>
      <c r="D336" t="str">
        <f>VLOOKUP(A336,pa_projects_data!B:C,2,0)</f>
        <v>0205</v>
      </c>
      <c r="E336" t="s">
        <v>4</v>
      </c>
    </row>
    <row r="337" spans="1:5" x14ac:dyDescent="0.3">
      <c r="A337" t="s">
        <v>362</v>
      </c>
      <c r="D337" t="e">
        <f>VLOOKUP(A337,pa_projects_data!B:C,2,0)</f>
        <v>#N/A</v>
      </c>
      <c r="E337" t="s">
        <v>62</v>
      </c>
    </row>
    <row r="338" spans="1:5" x14ac:dyDescent="0.3">
      <c r="A338" t="s">
        <v>363</v>
      </c>
      <c r="D338" t="e">
        <f>VLOOKUP(A338,pa_projects_data!B:C,2,0)</f>
        <v>#N/A</v>
      </c>
      <c r="E338" t="s">
        <v>319</v>
      </c>
    </row>
    <row r="339" spans="1:5" x14ac:dyDescent="0.3">
      <c r="A339" t="s">
        <v>364</v>
      </c>
      <c r="D339" t="e">
        <f>VLOOKUP(A339,pa_projects_data!B:C,2,0)</f>
        <v>#N/A</v>
      </c>
      <c r="E339" t="s">
        <v>20</v>
      </c>
    </row>
    <row r="340" spans="1:5" x14ac:dyDescent="0.3">
      <c r="A340" t="s">
        <v>365</v>
      </c>
      <c r="D340" t="e">
        <f>VLOOKUP(A340,pa_projects_data!B:C,2,0)</f>
        <v>#N/A</v>
      </c>
      <c r="E340" t="s">
        <v>135</v>
      </c>
    </row>
    <row r="341" spans="1:5" x14ac:dyDescent="0.3">
      <c r="A341" t="s">
        <v>366</v>
      </c>
      <c r="B341" t="s">
        <v>69</v>
      </c>
      <c r="D341" t="str">
        <f>VLOOKUP(A341,pa_projects_data!B:C,2,0)</f>
        <v>0212</v>
      </c>
      <c r="E341" t="s">
        <v>4</v>
      </c>
    </row>
    <row r="342" spans="1:5" x14ac:dyDescent="0.3">
      <c r="A342" t="s">
        <v>367</v>
      </c>
      <c r="D342" t="e">
        <f>VLOOKUP(A342,pa_projects_data!B:C,2,0)</f>
        <v>#N/A</v>
      </c>
      <c r="E342" t="s">
        <v>135</v>
      </c>
    </row>
    <row r="343" spans="1:5" x14ac:dyDescent="0.3">
      <c r="A343" t="s">
        <v>368</v>
      </c>
      <c r="B343" t="s">
        <v>8</v>
      </c>
      <c r="D343" t="str">
        <f>VLOOKUP(A343,pa_projects_data!B:C,2,0)</f>
        <v>0211</v>
      </c>
      <c r="E343" t="s">
        <v>4</v>
      </c>
    </row>
    <row r="344" spans="1:5" x14ac:dyDescent="0.3">
      <c r="A344" t="s">
        <v>369</v>
      </c>
      <c r="D344" t="e">
        <f>VLOOKUP(A344,pa_projects_data!B:C,2,0)</f>
        <v>#N/A</v>
      </c>
      <c r="E344" t="s">
        <v>135</v>
      </c>
    </row>
    <row r="345" spans="1:5" x14ac:dyDescent="0.3">
      <c r="A345" t="s">
        <v>370</v>
      </c>
      <c r="D345" t="e">
        <f>VLOOKUP(A345,pa_projects_data!B:C,2,0)</f>
        <v>#N/A</v>
      </c>
      <c r="E345" t="s">
        <v>62</v>
      </c>
    </row>
    <row r="346" spans="1:5" x14ac:dyDescent="0.3">
      <c r="A346" t="s">
        <v>371</v>
      </c>
      <c r="D346" t="str">
        <f>VLOOKUP(A346,pa_projects_data!B:C,2,0)</f>
        <v>0214</v>
      </c>
      <c r="E346" t="s">
        <v>4</v>
      </c>
    </row>
    <row r="347" spans="1:5" x14ac:dyDescent="0.3">
      <c r="A347" t="s">
        <v>372</v>
      </c>
      <c r="D347" t="e">
        <f>VLOOKUP(A347,pa_projects_data!B:C,2,0)</f>
        <v>#N/A</v>
      </c>
      <c r="E347" t="s">
        <v>79</v>
      </c>
    </row>
    <row r="348" spans="1:5" x14ac:dyDescent="0.3">
      <c r="A348" t="s">
        <v>373</v>
      </c>
      <c r="B348" t="s">
        <v>26</v>
      </c>
      <c r="D348" t="str">
        <f>VLOOKUP(A348,pa_projects_data!B:C,2,0)</f>
        <v>0215</v>
      </c>
      <c r="E348" t="s">
        <v>4</v>
      </c>
    </row>
    <row r="349" spans="1:5" x14ac:dyDescent="0.3">
      <c r="A349" t="s">
        <v>374</v>
      </c>
      <c r="D349" t="e">
        <f>VLOOKUP(A349,pa_projects_data!B:C,2,0)</f>
        <v>#N/A</v>
      </c>
      <c r="E349" t="s">
        <v>79</v>
      </c>
    </row>
    <row r="350" spans="1:5" x14ac:dyDescent="0.3">
      <c r="A350" t="s">
        <v>375</v>
      </c>
      <c r="D350" t="e">
        <f>VLOOKUP(A350,pa_projects_data!B:C,2,0)</f>
        <v>#N/A</v>
      </c>
      <c r="E350" t="s">
        <v>135</v>
      </c>
    </row>
    <row r="351" spans="1:5" x14ac:dyDescent="0.3">
      <c r="A351" t="s">
        <v>376</v>
      </c>
      <c r="B351" t="s">
        <v>3</v>
      </c>
      <c r="D351" t="str">
        <f>VLOOKUP(A351,pa_projects_data!B:C,2,0)</f>
        <v>0216</v>
      </c>
      <c r="E351" t="s">
        <v>4</v>
      </c>
    </row>
    <row r="352" spans="1:5" x14ac:dyDescent="0.3">
      <c r="A352" t="s">
        <v>377</v>
      </c>
      <c r="B352" t="s">
        <v>26</v>
      </c>
      <c r="D352" t="str">
        <f>VLOOKUP(A352,pa_projects_data!B:C,2,0)</f>
        <v>0217</v>
      </c>
      <c r="E352" t="s">
        <v>4</v>
      </c>
    </row>
    <row r="353" spans="1:5" x14ac:dyDescent="0.3">
      <c r="A353" t="s">
        <v>378</v>
      </c>
      <c r="B353" t="s">
        <v>26</v>
      </c>
      <c r="D353" t="str">
        <f>VLOOKUP(A353,pa_projects_data!B:C,2,0)</f>
        <v>0218</v>
      </c>
      <c r="E353" t="s">
        <v>4</v>
      </c>
    </row>
    <row r="354" spans="1:5" x14ac:dyDescent="0.3">
      <c r="A354" t="s">
        <v>379</v>
      </c>
      <c r="B354" t="s">
        <v>26</v>
      </c>
      <c r="D354" t="str">
        <f>VLOOKUP(A354,pa_projects_data!B:C,2,0)</f>
        <v>0219</v>
      </c>
      <c r="E354" t="s">
        <v>4</v>
      </c>
    </row>
    <row r="355" spans="1:5" x14ac:dyDescent="0.3">
      <c r="A355" t="s">
        <v>380</v>
      </c>
      <c r="B355" t="s">
        <v>3</v>
      </c>
      <c r="D355" t="str">
        <f>VLOOKUP(A355,pa_projects_data!B:C,2,0)</f>
        <v>0221</v>
      </c>
      <c r="E355" t="s">
        <v>4</v>
      </c>
    </row>
    <row r="356" spans="1:5" x14ac:dyDescent="0.3">
      <c r="A356" t="s">
        <v>381</v>
      </c>
      <c r="B356" t="s">
        <v>10</v>
      </c>
      <c r="D356" t="str">
        <f>VLOOKUP(A356,pa_projects_data!B:C,2,0)</f>
        <v>0220</v>
      </c>
      <c r="E356" t="s">
        <v>4</v>
      </c>
    </row>
    <row r="357" spans="1:5" x14ac:dyDescent="0.3">
      <c r="A357" t="s">
        <v>382</v>
      </c>
      <c r="D357" t="e">
        <f>VLOOKUP(A357,pa_projects_data!B:C,2,0)</f>
        <v>#N/A</v>
      </c>
      <c r="E357" t="s">
        <v>383</v>
      </c>
    </row>
    <row r="358" spans="1:5" x14ac:dyDescent="0.3">
      <c r="A358" t="s">
        <v>384</v>
      </c>
      <c r="B358" t="s">
        <v>3</v>
      </c>
      <c r="D358" t="str">
        <f>VLOOKUP(A358,pa_projects_data!B:C,2,0)</f>
        <v>0222</v>
      </c>
      <c r="E358" t="s">
        <v>4</v>
      </c>
    </row>
  </sheetData>
  <autoFilter ref="A1:E358" xr:uid="{21856411-3759-4740-B53A-31B170945B7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0A834-6EA2-4307-8A14-74D26DC8F3DA}">
  <dimension ref="A1:C204"/>
  <sheetViews>
    <sheetView workbookViewId="0">
      <selection sqref="A1:C1048576"/>
    </sheetView>
  </sheetViews>
  <sheetFormatPr defaultRowHeight="14.4" x14ac:dyDescent="0.3"/>
  <sheetData>
    <row r="1" spans="1:3" x14ac:dyDescent="0.3">
      <c r="A1" t="s">
        <v>556</v>
      </c>
      <c r="B1" t="s">
        <v>557</v>
      </c>
      <c r="C1" t="s">
        <v>558</v>
      </c>
    </row>
    <row r="2" spans="1:3" x14ac:dyDescent="0.3">
      <c r="A2">
        <v>19001</v>
      </c>
      <c r="B2" t="s">
        <v>559</v>
      </c>
      <c r="C2" t="s">
        <v>559</v>
      </c>
    </row>
    <row r="3" spans="1:3" x14ac:dyDescent="0.3">
      <c r="A3">
        <v>19002</v>
      </c>
      <c r="B3" t="s">
        <v>560</v>
      </c>
      <c r="C3" t="s">
        <v>560</v>
      </c>
    </row>
    <row r="4" spans="1:3" x14ac:dyDescent="0.3">
      <c r="A4">
        <v>19003</v>
      </c>
      <c r="B4" t="s">
        <v>561</v>
      </c>
      <c r="C4" t="s">
        <v>562</v>
      </c>
    </row>
    <row r="5" spans="1:3" x14ac:dyDescent="0.3">
      <c r="A5">
        <v>19004</v>
      </c>
      <c r="B5" t="s">
        <v>563</v>
      </c>
      <c r="C5" t="s">
        <v>564</v>
      </c>
    </row>
    <row r="6" spans="1:3" x14ac:dyDescent="0.3">
      <c r="A6">
        <v>21008</v>
      </c>
      <c r="B6" t="s">
        <v>17</v>
      </c>
      <c r="C6" t="s">
        <v>565</v>
      </c>
    </row>
    <row r="7" spans="1:3" x14ac:dyDescent="0.3">
      <c r="A7">
        <v>21012</v>
      </c>
      <c r="B7" t="s">
        <v>566</v>
      </c>
      <c r="C7" t="s">
        <v>567</v>
      </c>
    </row>
    <row r="8" spans="1:3" x14ac:dyDescent="0.3">
      <c r="A8">
        <v>22017</v>
      </c>
      <c r="B8" t="s">
        <v>568</v>
      </c>
      <c r="C8" t="s">
        <v>569</v>
      </c>
    </row>
    <row r="9" spans="1:3" x14ac:dyDescent="0.3">
      <c r="A9">
        <v>21006</v>
      </c>
      <c r="B9" t="s">
        <v>570</v>
      </c>
      <c r="C9" t="s">
        <v>571</v>
      </c>
    </row>
    <row r="10" spans="1:3" x14ac:dyDescent="0.3">
      <c r="A10">
        <v>23011</v>
      </c>
      <c r="B10" t="s">
        <v>16</v>
      </c>
      <c r="C10" t="s">
        <v>572</v>
      </c>
    </row>
    <row r="11" spans="1:3" x14ac:dyDescent="0.3">
      <c r="A11">
        <v>23012</v>
      </c>
      <c r="B11" t="s">
        <v>573</v>
      </c>
      <c r="C11" t="s">
        <v>574</v>
      </c>
    </row>
    <row r="12" spans="1:3" x14ac:dyDescent="0.3">
      <c r="A12">
        <v>23014</v>
      </c>
      <c r="B12" t="s">
        <v>575</v>
      </c>
      <c r="C12" t="s">
        <v>576</v>
      </c>
    </row>
    <row r="13" spans="1:3" x14ac:dyDescent="0.3">
      <c r="A13">
        <v>23015</v>
      </c>
      <c r="B13" t="s">
        <v>577</v>
      </c>
      <c r="C13" t="s">
        <v>578</v>
      </c>
    </row>
    <row r="14" spans="1:3" x14ac:dyDescent="0.3">
      <c r="A14">
        <v>23016</v>
      </c>
      <c r="B14" t="s">
        <v>579</v>
      </c>
      <c r="C14" t="s">
        <v>580</v>
      </c>
    </row>
    <row r="15" spans="1:3" x14ac:dyDescent="0.3">
      <c r="A15">
        <v>22009</v>
      </c>
      <c r="B15" t="s">
        <v>581</v>
      </c>
      <c r="C15" t="s">
        <v>582</v>
      </c>
    </row>
    <row r="16" spans="1:3" x14ac:dyDescent="0.3">
      <c r="A16">
        <v>22010</v>
      </c>
      <c r="B16" t="s">
        <v>583</v>
      </c>
      <c r="C16" t="s">
        <v>584</v>
      </c>
    </row>
    <row r="17" spans="1:3" x14ac:dyDescent="0.3">
      <c r="A17">
        <v>22011</v>
      </c>
      <c r="B17" t="s">
        <v>585</v>
      </c>
      <c r="C17" t="s">
        <v>586</v>
      </c>
    </row>
    <row r="18" spans="1:3" x14ac:dyDescent="0.3">
      <c r="A18">
        <v>26037</v>
      </c>
      <c r="B18" t="s">
        <v>70</v>
      </c>
      <c r="C18" t="s">
        <v>587</v>
      </c>
    </row>
    <row r="19" spans="1:3" x14ac:dyDescent="0.3">
      <c r="A19">
        <v>26039</v>
      </c>
      <c r="B19" t="s">
        <v>588</v>
      </c>
      <c r="C19" t="s">
        <v>589</v>
      </c>
    </row>
    <row r="20" spans="1:3" x14ac:dyDescent="0.3">
      <c r="A20">
        <v>27039</v>
      </c>
      <c r="B20" t="s">
        <v>590</v>
      </c>
      <c r="C20" t="s">
        <v>591</v>
      </c>
    </row>
    <row r="21" spans="1:3" x14ac:dyDescent="0.3">
      <c r="A21">
        <v>23007</v>
      </c>
      <c r="B21" t="s">
        <v>592</v>
      </c>
      <c r="C21" t="s">
        <v>593</v>
      </c>
    </row>
    <row r="22" spans="1:3" x14ac:dyDescent="0.3">
      <c r="A22">
        <v>23008</v>
      </c>
      <c r="B22" t="s">
        <v>594</v>
      </c>
      <c r="C22" t="s">
        <v>595</v>
      </c>
    </row>
    <row r="23" spans="1:3" x14ac:dyDescent="0.3">
      <c r="A23">
        <v>23009</v>
      </c>
      <c r="B23" t="s">
        <v>13</v>
      </c>
      <c r="C23" t="s">
        <v>596</v>
      </c>
    </row>
    <row r="24" spans="1:3" x14ac:dyDescent="0.3">
      <c r="A24">
        <v>23010</v>
      </c>
      <c r="B24" t="s">
        <v>597</v>
      </c>
      <c r="C24" t="s">
        <v>598</v>
      </c>
    </row>
    <row r="25" spans="1:3" x14ac:dyDescent="0.3">
      <c r="A25">
        <v>23013</v>
      </c>
      <c r="B25" t="s">
        <v>599</v>
      </c>
      <c r="C25" t="s">
        <v>599</v>
      </c>
    </row>
    <row r="26" spans="1:3" x14ac:dyDescent="0.3">
      <c r="A26">
        <v>26034</v>
      </c>
      <c r="B26" t="s">
        <v>600</v>
      </c>
      <c r="C26" t="s">
        <v>600</v>
      </c>
    </row>
    <row r="27" spans="1:3" x14ac:dyDescent="0.3">
      <c r="A27">
        <v>22007</v>
      </c>
      <c r="B27" t="s">
        <v>601</v>
      </c>
      <c r="C27" t="s">
        <v>602</v>
      </c>
    </row>
    <row r="28" spans="1:3" x14ac:dyDescent="0.3">
      <c r="A28">
        <v>22008</v>
      </c>
      <c r="B28" t="s">
        <v>603</v>
      </c>
      <c r="C28" t="s">
        <v>604</v>
      </c>
    </row>
    <row r="29" spans="1:3" x14ac:dyDescent="0.3">
      <c r="A29">
        <v>21007</v>
      </c>
      <c r="B29" t="s">
        <v>605</v>
      </c>
      <c r="C29" t="s">
        <v>606</v>
      </c>
    </row>
    <row r="30" spans="1:3" x14ac:dyDescent="0.3">
      <c r="A30">
        <v>21009</v>
      </c>
      <c r="B30" t="s">
        <v>27</v>
      </c>
      <c r="C30" t="s">
        <v>607</v>
      </c>
    </row>
    <row r="31" spans="1:3" x14ac:dyDescent="0.3">
      <c r="A31">
        <v>21010</v>
      </c>
      <c r="B31" t="s">
        <v>608</v>
      </c>
      <c r="C31" t="s">
        <v>609</v>
      </c>
    </row>
    <row r="32" spans="1:3" x14ac:dyDescent="0.3">
      <c r="A32">
        <v>21011</v>
      </c>
      <c r="B32" t="s">
        <v>610</v>
      </c>
      <c r="C32" t="s">
        <v>611</v>
      </c>
    </row>
    <row r="33" spans="1:3" x14ac:dyDescent="0.3">
      <c r="A33">
        <v>33044</v>
      </c>
      <c r="B33" t="s">
        <v>612</v>
      </c>
      <c r="C33" t="s">
        <v>613</v>
      </c>
    </row>
    <row r="34" spans="1:3" x14ac:dyDescent="0.3">
      <c r="A34">
        <v>38050</v>
      </c>
      <c r="B34" t="s">
        <v>63</v>
      </c>
      <c r="C34" t="s">
        <v>614</v>
      </c>
    </row>
    <row r="35" spans="1:3" x14ac:dyDescent="0.3">
      <c r="A35">
        <v>33049</v>
      </c>
      <c r="B35" t="s">
        <v>615</v>
      </c>
      <c r="C35" t="s">
        <v>616</v>
      </c>
    </row>
    <row r="36" spans="1:3" x14ac:dyDescent="0.3">
      <c r="A36">
        <v>52051</v>
      </c>
      <c r="B36" t="s">
        <v>617</v>
      </c>
      <c r="C36" t="s">
        <v>618</v>
      </c>
    </row>
    <row r="37" spans="1:3" x14ac:dyDescent="0.3">
      <c r="A37">
        <v>29041</v>
      </c>
      <c r="B37" t="s">
        <v>619</v>
      </c>
      <c r="C37" t="s">
        <v>620</v>
      </c>
    </row>
    <row r="38" spans="1:3" x14ac:dyDescent="0.3">
      <c r="A38">
        <v>47051</v>
      </c>
      <c r="B38" t="s">
        <v>621</v>
      </c>
      <c r="C38" t="s">
        <v>622</v>
      </c>
    </row>
    <row r="39" spans="1:3" x14ac:dyDescent="0.3">
      <c r="A39">
        <v>52052</v>
      </c>
      <c r="B39" t="s">
        <v>623</v>
      </c>
      <c r="C39" t="s">
        <v>624</v>
      </c>
    </row>
    <row r="40" spans="1:3" x14ac:dyDescent="0.3">
      <c r="A40">
        <v>50052</v>
      </c>
      <c r="B40" t="s">
        <v>625</v>
      </c>
      <c r="C40" t="s">
        <v>626</v>
      </c>
    </row>
    <row r="41" spans="1:3" x14ac:dyDescent="0.3">
      <c r="A41">
        <v>50053</v>
      </c>
      <c r="B41" t="s">
        <v>627</v>
      </c>
      <c r="C41" t="s">
        <v>628</v>
      </c>
    </row>
    <row r="42" spans="1:3" x14ac:dyDescent="0.3">
      <c r="A42">
        <v>40051</v>
      </c>
      <c r="B42" t="s">
        <v>629</v>
      </c>
      <c r="C42" t="s">
        <v>630</v>
      </c>
    </row>
    <row r="43" spans="1:3" x14ac:dyDescent="0.3">
      <c r="A43">
        <v>45051</v>
      </c>
      <c r="B43" t="s">
        <v>631</v>
      </c>
      <c r="C43" t="s">
        <v>632</v>
      </c>
    </row>
    <row r="44" spans="1:3" x14ac:dyDescent="0.3">
      <c r="A44">
        <v>58054</v>
      </c>
      <c r="B44" t="s">
        <v>633</v>
      </c>
      <c r="C44" t="s">
        <v>634</v>
      </c>
    </row>
    <row r="45" spans="1:3" x14ac:dyDescent="0.3">
      <c r="A45">
        <v>33052</v>
      </c>
      <c r="B45" t="s">
        <v>635</v>
      </c>
      <c r="C45" t="s">
        <v>636</v>
      </c>
    </row>
    <row r="46" spans="1:3" x14ac:dyDescent="0.3">
      <c r="A46">
        <v>59056</v>
      </c>
      <c r="B46" t="s">
        <v>31</v>
      </c>
      <c r="C46" t="s">
        <v>637</v>
      </c>
    </row>
    <row r="47" spans="1:3" x14ac:dyDescent="0.3">
      <c r="A47">
        <v>92066</v>
      </c>
      <c r="B47" t="s">
        <v>74</v>
      </c>
      <c r="C47" t="s">
        <v>638</v>
      </c>
    </row>
    <row r="48" spans="1:3" x14ac:dyDescent="0.3">
      <c r="A48">
        <v>33045</v>
      </c>
      <c r="B48" t="s">
        <v>639</v>
      </c>
      <c r="C48" t="s">
        <v>640</v>
      </c>
    </row>
    <row r="49" spans="1:3" x14ac:dyDescent="0.3">
      <c r="A49">
        <v>51053</v>
      </c>
      <c r="B49" t="s">
        <v>9</v>
      </c>
      <c r="C49" t="s">
        <v>641</v>
      </c>
    </row>
    <row r="50" spans="1:3" x14ac:dyDescent="0.3">
      <c r="A50">
        <v>51054</v>
      </c>
      <c r="B50" t="s">
        <v>642</v>
      </c>
      <c r="C50" t="s">
        <v>643</v>
      </c>
    </row>
    <row r="51" spans="1:3" x14ac:dyDescent="0.3">
      <c r="A51">
        <v>64056</v>
      </c>
      <c r="B51" t="s">
        <v>644</v>
      </c>
      <c r="C51" t="s">
        <v>645</v>
      </c>
    </row>
    <row r="52" spans="1:3" x14ac:dyDescent="0.3">
      <c r="A52">
        <v>29040</v>
      </c>
      <c r="B52" t="s">
        <v>646</v>
      </c>
      <c r="C52" t="s">
        <v>647</v>
      </c>
    </row>
    <row r="53" spans="1:3" x14ac:dyDescent="0.3">
      <c r="A53">
        <v>73067</v>
      </c>
      <c r="B53" t="s">
        <v>648</v>
      </c>
      <c r="C53" t="s">
        <v>649</v>
      </c>
    </row>
    <row r="54" spans="1:3" x14ac:dyDescent="0.3">
      <c r="A54">
        <v>100073</v>
      </c>
      <c r="B54" t="s">
        <v>650</v>
      </c>
      <c r="C54" t="s">
        <v>651</v>
      </c>
    </row>
    <row r="55" spans="1:3" x14ac:dyDescent="0.3">
      <c r="A55">
        <v>100074</v>
      </c>
      <c r="B55" t="s">
        <v>652</v>
      </c>
      <c r="C55" t="s">
        <v>653</v>
      </c>
    </row>
    <row r="56" spans="1:3" x14ac:dyDescent="0.3">
      <c r="A56">
        <v>62056</v>
      </c>
      <c r="B56" t="s">
        <v>654</v>
      </c>
      <c r="C56" t="s">
        <v>655</v>
      </c>
    </row>
    <row r="57" spans="1:3" x14ac:dyDescent="0.3">
      <c r="A57">
        <v>65064</v>
      </c>
      <c r="B57" t="s">
        <v>656</v>
      </c>
      <c r="C57" t="s">
        <v>657</v>
      </c>
    </row>
    <row r="58" spans="1:3" x14ac:dyDescent="0.3">
      <c r="A58">
        <v>66064</v>
      </c>
      <c r="B58" t="s">
        <v>658</v>
      </c>
      <c r="C58" t="s">
        <v>659</v>
      </c>
    </row>
    <row r="59" spans="1:3" x14ac:dyDescent="0.3">
      <c r="A59">
        <v>66065</v>
      </c>
      <c r="B59" t="s">
        <v>43</v>
      </c>
      <c r="C59" t="s">
        <v>660</v>
      </c>
    </row>
    <row r="60" spans="1:3" x14ac:dyDescent="0.3">
      <c r="A60">
        <v>66066</v>
      </c>
      <c r="B60" t="s">
        <v>37</v>
      </c>
      <c r="C60" t="s">
        <v>661</v>
      </c>
    </row>
    <row r="61" spans="1:3" x14ac:dyDescent="0.3">
      <c r="A61">
        <v>100075</v>
      </c>
      <c r="B61" t="s">
        <v>5</v>
      </c>
      <c r="C61" t="s">
        <v>662</v>
      </c>
    </row>
    <row r="62" spans="1:3" x14ac:dyDescent="0.3">
      <c r="A62">
        <v>101072</v>
      </c>
      <c r="B62" t="s">
        <v>663</v>
      </c>
      <c r="C62" t="s">
        <v>664</v>
      </c>
    </row>
    <row r="63" spans="1:3" x14ac:dyDescent="0.3">
      <c r="A63">
        <v>32045</v>
      </c>
      <c r="B63" t="s">
        <v>665</v>
      </c>
      <c r="C63" t="s">
        <v>666</v>
      </c>
    </row>
    <row r="64" spans="1:3" x14ac:dyDescent="0.3">
      <c r="A64">
        <v>32046</v>
      </c>
      <c r="B64" t="s">
        <v>18</v>
      </c>
      <c r="C64" t="s">
        <v>667</v>
      </c>
    </row>
    <row r="65" spans="1:3" x14ac:dyDescent="0.3">
      <c r="A65">
        <v>37050</v>
      </c>
      <c r="B65" t="s">
        <v>668</v>
      </c>
      <c r="C65" t="s">
        <v>669</v>
      </c>
    </row>
    <row r="66" spans="1:3" x14ac:dyDescent="0.3">
      <c r="A66">
        <v>33050</v>
      </c>
      <c r="B66" t="s">
        <v>670</v>
      </c>
      <c r="C66" t="s">
        <v>671</v>
      </c>
    </row>
    <row r="67" spans="1:3" x14ac:dyDescent="0.3">
      <c r="A67">
        <v>64057</v>
      </c>
      <c r="B67" t="s">
        <v>56</v>
      </c>
      <c r="C67" t="s">
        <v>672</v>
      </c>
    </row>
    <row r="68" spans="1:3" x14ac:dyDescent="0.3">
      <c r="A68">
        <v>72066</v>
      </c>
      <c r="B68" t="s">
        <v>264</v>
      </c>
      <c r="C68" t="s">
        <v>673</v>
      </c>
    </row>
    <row r="69" spans="1:3" x14ac:dyDescent="0.3">
      <c r="A69">
        <v>91068</v>
      </c>
      <c r="B69" t="s">
        <v>674</v>
      </c>
      <c r="C69" t="s">
        <v>675</v>
      </c>
    </row>
    <row r="70" spans="1:3" x14ac:dyDescent="0.3">
      <c r="A70">
        <v>36050</v>
      </c>
      <c r="B70" t="s">
        <v>302</v>
      </c>
      <c r="C70" t="s">
        <v>676</v>
      </c>
    </row>
    <row r="71" spans="1:3" x14ac:dyDescent="0.3">
      <c r="A71">
        <v>36051</v>
      </c>
      <c r="B71" t="s">
        <v>68</v>
      </c>
      <c r="C71" t="s">
        <v>677</v>
      </c>
    </row>
    <row r="72" spans="1:3" x14ac:dyDescent="0.3">
      <c r="A72">
        <v>36052</v>
      </c>
      <c r="B72" t="s">
        <v>678</v>
      </c>
      <c r="C72" t="s">
        <v>679</v>
      </c>
    </row>
    <row r="73" spans="1:3" x14ac:dyDescent="0.3">
      <c r="A73">
        <v>74067</v>
      </c>
      <c r="B73" t="s">
        <v>680</v>
      </c>
      <c r="C73" t="s">
        <v>681</v>
      </c>
    </row>
    <row r="74" spans="1:3" x14ac:dyDescent="0.3">
      <c r="A74">
        <v>82066</v>
      </c>
      <c r="B74" t="s">
        <v>682</v>
      </c>
      <c r="C74" t="s">
        <v>683</v>
      </c>
    </row>
    <row r="75" spans="1:3" x14ac:dyDescent="0.3">
      <c r="A75">
        <v>71066</v>
      </c>
      <c r="B75" t="s">
        <v>684</v>
      </c>
      <c r="C75" t="s">
        <v>685</v>
      </c>
    </row>
    <row r="76" spans="1:3" x14ac:dyDescent="0.3">
      <c r="A76">
        <v>74066</v>
      </c>
      <c r="B76" t="s">
        <v>686</v>
      </c>
      <c r="C76" t="s">
        <v>687</v>
      </c>
    </row>
    <row r="77" spans="1:3" x14ac:dyDescent="0.3">
      <c r="A77">
        <v>92067</v>
      </c>
      <c r="B77" t="s">
        <v>688</v>
      </c>
      <c r="C77" t="s">
        <v>689</v>
      </c>
    </row>
    <row r="78" spans="1:3" x14ac:dyDescent="0.3">
      <c r="A78">
        <v>63056</v>
      </c>
      <c r="B78" t="s">
        <v>2</v>
      </c>
      <c r="C78" t="s">
        <v>690</v>
      </c>
    </row>
    <row r="79" spans="1:3" x14ac:dyDescent="0.3">
      <c r="A79">
        <v>92072</v>
      </c>
      <c r="B79" t="s">
        <v>691</v>
      </c>
      <c r="C79" t="s">
        <v>692</v>
      </c>
    </row>
    <row r="80" spans="1:3" x14ac:dyDescent="0.3">
      <c r="A80">
        <v>94072</v>
      </c>
      <c r="B80" t="s">
        <v>693</v>
      </c>
      <c r="C80" t="s">
        <v>694</v>
      </c>
    </row>
    <row r="81" spans="1:3" x14ac:dyDescent="0.3">
      <c r="A81">
        <v>121077</v>
      </c>
      <c r="B81" t="s">
        <v>695</v>
      </c>
      <c r="C81" t="s">
        <v>696</v>
      </c>
    </row>
    <row r="82" spans="1:3" x14ac:dyDescent="0.3">
      <c r="A82">
        <v>106076</v>
      </c>
      <c r="B82" t="s">
        <v>697</v>
      </c>
      <c r="C82" t="s">
        <v>698</v>
      </c>
    </row>
    <row r="83" spans="1:3" x14ac:dyDescent="0.3">
      <c r="A83">
        <v>106077</v>
      </c>
      <c r="B83" t="s">
        <v>699</v>
      </c>
      <c r="C83" t="s">
        <v>700</v>
      </c>
    </row>
    <row r="84" spans="1:3" x14ac:dyDescent="0.3">
      <c r="A84">
        <v>111076</v>
      </c>
      <c r="B84" t="s">
        <v>52</v>
      </c>
      <c r="C84" t="s">
        <v>701</v>
      </c>
    </row>
    <row r="85" spans="1:3" x14ac:dyDescent="0.3">
      <c r="A85">
        <v>112076</v>
      </c>
      <c r="B85" t="s">
        <v>113</v>
      </c>
      <c r="C85" t="s">
        <v>702</v>
      </c>
    </row>
    <row r="86" spans="1:3" x14ac:dyDescent="0.3">
      <c r="A86">
        <v>105076</v>
      </c>
      <c r="B86" t="s">
        <v>75</v>
      </c>
      <c r="C86" t="s">
        <v>703</v>
      </c>
    </row>
    <row r="87" spans="1:3" x14ac:dyDescent="0.3">
      <c r="A87">
        <v>118076</v>
      </c>
      <c r="B87" t="s">
        <v>15</v>
      </c>
      <c r="C87" t="s">
        <v>704</v>
      </c>
    </row>
    <row r="88" spans="1:3" x14ac:dyDescent="0.3">
      <c r="A88">
        <v>143081</v>
      </c>
      <c r="B88" t="s">
        <v>23</v>
      </c>
      <c r="C88" t="s">
        <v>705</v>
      </c>
    </row>
    <row r="89" spans="1:3" x14ac:dyDescent="0.3">
      <c r="A89">
        <v>143084</v>
      </c>
      <c r="B89" t="s">
        <v>108</v>
      </c>
      <c r="C89" t="s">
        <v>706</v>
      </c>
    </row>
    <row r="90" spans="1:3" x14ac:dyDescent="0.3">
      <c r="A90">
        <v>113076</v>
      </c>
      <c r="B90" t="s">
        <v>71</v>
      </c>
      <c r="C90" t="s">
        <v>707</v>
      </c>
    </row>
    <row r="91" spans="1:3" x14ac:dyDescent="0.3">
      <c r="A91">
        <v>114076</v>
      </c>
      <c r="B91" t="s">
        <v>51</v>
      </c>
      <c r="C91" t="s">
        <v>708</v>
      </c>
    </row>
    <row r="92" spans="1:3" x14ac:dyDescent="0.3">
      <c r="A92">
        <v>138080</v>
      </c>
      <c r="B92" t="s">
        <v>709</v>
      </c>
      <c r="C92" t="s">
        <v>710</v>
      </c>
    </row>
    <row r="93" spans="1:3" x14ac:dyDescent="0.3">
      <c r="A93">
        <v>146088</v>
      </c>
      <c r="B93" t="s">
        <v>711</v>
      </c>
      <c r="C93" t="s">
        <v>712</v>
      </c>
    </row>
    <row r="94" spans="1:3" x14ac:dyDescent="0.3">
      <c r="A94">
        <v>181086</v>
      </c>
      <c r="B94" t="s">
        <v>38</v>
      </c>
      <c r="C94" t="s">
        <v>713</v>
      </c>
    </row>
    <row r="95" spans="1:3" x14ac:dyDescent="0.3">
      <c r="A95">
        <v>102072</v>
      </c>
      <c r="B95" t="s">
        <v>714</v>
      </c>
      <c r="C95" t="s">
        <v>715</v>
      </c>
    </row>
    <row r="96" spans="1:3" x14ac:dyDescent="0.3">
      <c r="A96">
        <v>102073</v>
      </c>
      <c r="B96" t="s">
        <v>716</v>
      </c>
      <c r="C96" t="s">
        <v>717</v>
      </c>
    </row>
    <row r="97" spans="1:3" x14ac:dyDescent="0.3">
      <c r="A97">
        <v>132078</v>
      </c>
      <c r="B97" t="s">
        <v>172</v>
      </c>
      <c r="C97" t="s">
        <v>718</v>
      </c>
    </row>
    <row r="98" spans="1:3" x14ac:dyDescent="0.3">
      <c r="A98">
        <v>132079</v>
      </c>
      <c r="B98" t="s">
        <v>65</v>
      </c>
      <c r="C98" t="s">
        <v>719</v>
      </c>
    </row>
    <row r="99" spans="1:3" x14ac:dyDescent="0.3">
      <c r="A99">
        <v>119077</v>
      </c>
      <c r="B99" t="s">
        <v>158</v>
      </c>
      <c r="C99" t="s">
        <v>720</v>
      </c>
    </row>
    <row r="100" spans="1:3" x14ac:dyDescent="0.3">
      <c r="A100">
        <v>162083</v>
      </c>
      <c r="B100" t="s">
        <v>721</v>
      </c>
      <c r="C100" t="s">
        <v>722</v>
      </c>
    </row>
    <row r="101" spans="1:3" x14ac:dyDescent="0.3">
      <c r="A101">
        <v>163083</v>
      </c>
      <c r="B101" t="s">
        <v>24</v>
      </c>
      <c r="C101" t="s">
        <v>723</v>
      </c>
    </row>
    <row r="102" spans="1:3" x14ac:dyDescent="0.3">
      <c r="A102">
        <v>174085</v>
      </c>
      <c r="B102" t="s">
        <v>12</v>
      </c>
      <c r="C102" t="s">
        <v>724</v>
      </c>
    </row>
    <row r="103" spans="1:3" x14ac:dyDescent="0.3">
      <c r="A103">
        <v>101073</v>
      </c>
      <c r="B103" t="s">
        <v>725</v>
      </c>
      <c r="C103" t="s">
        <v>726</v>
      </c>
    </row>
    <row r="104" spans="1:3" x14ac:dyDescent="0.3">
      <c r="A104">
        <v>101074</v>
      </c>
      <c r="B104" t="s">
        <v>727</v>
      </c>
      <c r="C104" t="s">
        <v>728</v>
      </c>
    </row>
    <row r="105" spans="1:3" x14ac:dyDescent="0.3">
      <c r="A105">
        <v>141085</v>
      </c>
      <c r="B105" t="s">
        <v>729</v>
      </c>
      <c r="C105" t="s">
        <v>730</v>
      </c>
    </row>
    <row r="106" spans="1:3" x14ac:dyDescent="0.3">
      <c r="A106">
        <v>179085</v>
      </c>
      <c r="B106" t="s">
        <v>21</v>
      </c>
      <c r="C106" t="s">
        <v>731</v>
      </c>
    </row>
    <row r="107" spans="1:3" x14ac:dyDescent="0.3">
      <c r="A107">
        <v>269104</v>
      </c>
      <c r="B107" t="s">
        <v>198</v>
      </c>
      <c r="C107" t="s">
        <v>732</v>
      </c>
    </row>
    <row r="108" spans="1:3" x14ac:dyDescent="0.3">
      <c r="A108">
        <v>253101</v>
      </c>
      <c r="B108" t="s">
        <v>733</v>
      </c>
      <c r="C108" t="s">
        <v>733</v>
      </c>
    </row>
    <row r="109" spans="1:3" x14ac:dyDescent="0.3">
      <c r="A109">
        <v>250101</v>
      </c>
      <c r="B109" t="s">
        <v>86</v>
      </c>
      <c r="C109" t="s">
        <v>734</v>
      </c>
    </row>
    <row r="110" spans="1:3" x14ac:dyDescent="0.3">
      <c r="A110">
        <v>250102</v>
      </c>
      <c r="B110" t="s">
        <v>50</v>
      </c>
      <c r="C110" t="s">
        <v>735</v>
      </c>
    </row>
    <row r="111" spans="1:3" x14ac:dyDescent="0.3">
      <c r="A111">
        <v>201091</v>
      </c>
      <c r="B111" t="s">
        <v>46</v>
      </c>
      <c r="C111" t="s">
        <v>736</v>
      </c>
    </row>
    <row r="112" spans="1:3" x14ac:dyDescent="0.3">
      <c r="A112">
        <v>254102</v>
      </c>
      <c r="B112" t="s">
        <v>72</v>
      </c>
      <c r="C112" t="s">
        <v>72</v>
      </c>
    </row>
    <row r="113" spans="1:3" x14ac:dyDescent="0.3">
      <c r="A113">
        <v>266103</v>
      </c>
      <c r="B113" t="s">
        <v>45</v>
      </c>
      <c r="C113" t="s">
        <v>737</v>
      </c>
    </row>
    <row r="114" spans="1:3" x14ac:dyDescent="0.3">
      <c r="A114">
        <v>202095</v>
      </c>
      <c r="B114" t="s">
        <v>738</v>
      </c>
      <c r="C114" t="s">
        <v>739</v>
      </c>
    </row>
    <row r="115" spans="1:3" x14ac:dyDescent="0.3">
      <c r="A115">
        <v>268103</v>
      </c>
      <c r="B115" t="s">
        <v>80</v>
      </c>
      <c r="C115" t="s">
        <v>740</v>
      </c>
    </row>
    <row r="116" spans="1:3" x14ac:dyDescent="0.3">
      <c r="A116">
        <v>234101</v>
      </c>
      <c r="B116" t="s">
        <v>101</v>
      </c>
      <c r="C116" t="s">
        <v>741</v>
      </c>
    </row>
    <row r="117" spans="1:3" x14ac:dyDescent="0.3">
      <c r="A117">
        <v>190091</v>
      </c>
      <c r="B117" t="s">
        <v>73</v>
      </c>
      <c r="C117" t="s">
        <v>742</v>
      </c>
    </row>
    <row r="118" spans="1:3" x14ac:dyDescent="0.3">
      <c r="A118">
        <v>198090</v>
      </c>
      <c r="B118" t="s">
        <v>131</v>
      </c>
      <c r="C118" t="s">
        <v>743</v>
      </c>
    </row>
    <row r="119" spans="1:3" x14ac:dyDescent="0.3">
      <c r="A119">
        <v>200094</v>
      </c>
      <c r="B119" t="s">
        <v>40</v>
      </c>
      <c r="C119" t="s">
        <v>744</v>
      </c>
    </row>
    <row r="120" spans="1:3" x14ac:dyDescent="0.3">
      <c r="A120">
        <v>249101</v>
      </c>
      <c r="B120" t="s">
        <v>745</v>
      </c>
      <c r="C120" t="s">
        <v>746</v>
      </c>
    </row>
    <row r="121" spans="1:3" x14ac:dyDescent="0.3">
      <c r="A121">
        <v>270103</v>
      </c>
      <c r="B121" t="s">
        <v>747</v>
      </c>
      <c r="C121" t="s">
        <v>747</v>
      </c>
    </row>
    <row r="122" spans="1:3" x14ac:dyDescent="0.3">
      <c r="A122">
        <v>263101</v>
      </c>
      <c r="B122" t="s">
        <v>748</v>
      </c>
      <c r="C122" t="s">
        <v>749</v>
      </c>
    </row>
    <row r="123" spans="1:3" x14ac:dyDescent="0.3">
      <c r="A123">
        <v>264101</v>
      </c>
      <c r="B123" t="s">
        <v>91</v>
      </c>
      <c r="C123" t="s">
        <v>750</v>
      </c>
    </row>
    <row r="124" spans="1:3" x14ac:dyDescent="0.3">
      <c r="A124">
        <v>221101</v>
      </c>
      <c r="B124" t="s">
        <v>66</v>
      </c>
      <c r="C124" t="s">
        <v>751</v>
      </c>
    </row>
    <row r="125" spans="1:3" x14ac:dyDescent="0.3">
      <c r="A125">
        <v>237101</v>
      </c>
      <c r="B125" t="s">
        <v>7</v>
      </c>
      <c r="C125" t="s">
        <v>752</v>
      </c>
    </row>
    <row r="126" spans="1:3" x14ac:dyDescent="0.3">
      <c r="A126">
        <v>275107</v>
      </c>
      <c r="B126" t="s">
        <v>753</v>
      </c>
      <c r="C126" t="s">
        <v>754</v>
      </c>
    </row>
    <row r="127" spans="1:3" x14ac:dyDescent="0.3">
      <c r="A127">
        <v>181088</v>
      </c>
      <c r="B127" t="s">
        <v>83</v>
      </c>
      <c r="C127" t="s">
        <v>755</v>
      </c>
    </row>
    <row r="128" spans="1:3" x14ac:dyDescent="0.3">
      <c r="A128">
        <v>255101</v>
      </c>
      <c r="B128" t="s">
        <v>756</v>
      </c>
      <c r="C128" t="s">
        <v>756</v>
      </c>
    </row>
    <row r="129" spans="1:3" x14ac:dyDescent="0.3">
      <c r="A129">
        <v>205092</v>
      </c>
      <c r="B129" t="s">
        <v>57</v>
      </c>
      <c r="C129" t="s">
        <v>757</v>
      </c>
    </row>
    <row r="130" spans="1:3" x14ac:dyDescent="0.3">
      <c r="A130">
        <v>256101</v>
      </c>
      <c r="B130" t="s">
        <v>195</v>
      </c>
      <c r="C130" t="s">
        <v>758</v>
      </c>
    </row>
    <row r="131" spans="1:3" x14ac:dyDescent="0.3">
      <c r="A131">
        <v>272103</v>
      </c>
      <c r="B131" t="s">
        <v>759</v>
      </c>
      <c r="C131" t="s">
        <v>759</v>
      </c>
    </row>
    <row r="132" spans="1:3" x14ac:dyDescent="0.3">
      <c r="A132">
        <v>206092</v>
      </c>
      <c r="B132" t="s">
        <v>760</v>
      </c>
      <c r="C132" t="s">
        <v>761</v>
      </c>
    </row>
    <row r="133" spans="1:3" x14ac:dyDescent="0.3">
      <c r="A133">
        <v>210092</v>
      </c>
      <c r="B133" t="s">
        <v>94</v>
      </c>
      <c r="C133" t="s">
        <v>762</v>
      </c>
    </row>
    <row r="134" spans="1:3" x14ac:dyDescent="0.3">
      <c r="A134">
        <v>264102</v>
      </c>
      <c r="B134" t="s">
        <v>25</v>
      </c>
      <c r="C134" t="s">
        <v>763</v>
      </c>
    </row>
    <row r="135" spans="1:3" x14ac:dyDescent="0.3">
      <c r="A135">
        <v>322106</v>
      </c>
      <c r="B135" t="s">
        <v>117</v>
      </c>
      <c r="C135" t="s">
        <v>764</v>
      </c>
    </row>
    <row r="136" spans="1:3" x14ac:dyDescent="0.3">
      <c r="A136">
        <v>363119</v>
      </c>
      <c r="B136" t="s">
        <v>235</v>
      </c>
      <c r="C136" t="s">
        <v>765</v>
      </c>
    </row>
    <row r="137" spans="1:3" x14ac:dyDescent="0.3">
      <c r="A137">
        <v>340107</v>
      </c>
      <c r="B137" t="s">
        <v>243</v>
      </c>
      <c r="C137" t="s">
        <v>766</v>
      </c>
    </row>
    <row r="138" spans="1:3" x14ac:dyDescent="0.3">
      <c r="A138">
        <v>351116</v>
      </c>
      <c r="B138" t="s">
        <v>137</v>
      </c>
      <c r="C138" t="s">
        <v>767</v>
      </c>
    </row>
    <row r="139" spans="1:3" x14ac:dyDescent="0.3">
      <c r="A139">
        <v>352116</v>
      </c>
      <c r="B139" t="s">
        <v>768</v>
      </c>
      <c r="C139" t="s">
        <v>768</v>
      </c>
    </row>
    <row r="140" spans="1:3" x14ac:dyDescent="0.3">
      <c r="A140">
        <v>329106</v>
      </c>
      <c r="B140" t="s">
        <v>146</v>
      </c>
      <c r="C140" t="s">
        <v>769</v>
      </c>
    </row>
    <row r="141" spans="1:3" x14ac:dyDescent="0.3">
      <c r="A141">
        <v>357121</v>
      </c>
      <c r="B141" t="s">
        <v>132</v>
      </c>
      <c r="C141" t="s">
        <v>770</v>
      </c>
    </row>
    <row r="142" spans="1:3" x14ac:dyDescent="0.3">
      <c r="A142">
        <v>364119</v>
      </c>
      <c r="B142" t="s">
        <v>119</v>
      </c>
      <c r="C142" t="s">
        <v>771</v>
      </c>
    </row>
    <row r="143" spans="1:3" x14ac:dyDescent="0.3">
      <c r="A143">
        <v>308106</v>
      </c>
      <c r="B143" t="s">
        <v>149</v>
      </c>
      <c r="C143" t="s">
        <v>772</v>
      </c>
    </row>
    <row r="144" spans="1:3" x14ac:dyDescent="0.3">
      <c r="A144">
        <v>321106</v>
      </c>
      <c r="B144" t="s">
        <v>138</v>
      </c>
      <c r="C144" t="s">
        <v>773</v>
      </c>
    </row>
    <row r="145" spans="1:3" x14ac:dyDescent="0.3">
      <c r="A145">
        <v>324106</v>
      </c>
      <c r="B145" t="s">
        <v>92</v>
      </c>
      <c r="C145" t="s">
        <v>774</v>
      </c>
    </row>
    <row r="146" spans="1:3" x14ac:dyDescent="0.3">
      <c r="A146">
        <v>292107</v>
      </c>
      <c r="B146" t="s">
        <v>339</v>
      </c>
      <c r="C146" t="s">
        <v>775</v>
      </c>
    </row>
    <row r="147" spans="1:3" x14ac:dyDescent="0.3">
      <c r="A147">
        <v>292108</v>
      </c>
      <c r="B147" t="s">
        <v>145</v>
      </c>
      <c r="C147" t="s">
        <v>776</v>
      </c>
    </row>
    <row r="148" spans="1:3" x14ac:dyDescent="0.3">
      <c r="A148">
        <v>294106</v>
      </c>
      <c r="B148" t="s">
        <v>115</v>
      </c>
      <c r="C148" t="s">
        <v>777</v>
      </c>
    </row>
    <row r="149" spans="1:3" x14ac:dyDescent="0.3">
      <c r="A149">
        <v>337106</v>
      </c>
      <c r="B149" t="s">
        <v>47</v>
      </c>
      <c r="C149" t="s">
        <v>778</v>
      </c>
    </row>
    <row r="150" spans="1:3" x14ac:dyDescent="0.3">
      <c r="A150">
        <v>325106</v>
      </c>
      <c r="B150" t="s">
        <v>95</v>
      </c>
      <c r="C150" t="s">
        <v>779</v>
      </c>
    </row>
    <row r="151" spans="1:3" x14ac:dyDescent="0.3">
      <c r="A151">
        <v>282107</v>
      </c>
      <c r="B151" t="s">
        <v>780</v>
      </c>
      <c r="C151" t="s">
        <v>781</v>
      </c>
    </row>
    <row r="152" spans="1:3" x14ac:dyDescent="0.3">
      <c r="A152">
        <v>347114</v>
      </c>
      <c r="B152" t="s">
        <v>782</v>
      </c>
      <c r="C152" t="s">
        <v>783</v>
      </c>
    </row>
    <row r="153" spans="1:3" x14ac:dyDescent="0.3">
      <c r="A153">
        <v>292106</v>
      </c>
      <c r="B153" t="s">
        <v>41</v>
      </c>
      <c r="C153" t="s">
        <v>784</v>
      </c>
    </row>
    <row r="154" spans="1:3" x14ac:dyDescent="0.3">
      <c r="A154">
        <v>285106</v>
      </c>
      <c r="B154" t="s">
        <v>100</v>
      </c>
      <c r="C154" t="s">
        <v>785</v>
      </c>
    </row>
    <row r="155" spans="1:3" x14ac:dyDescent="0.3">
      <c r="A155">
        <v>326106</v>
      </c>
      <c r="B155" t="s">
        <v>175</v>
      </c>
      <c r="C155" t="s">
        <v>786</v>
      </c>
    </row>
    <row r="156" spans="1:3" x14ac:dyDescent="0.3">
      <c r="A156">
        <v>354123</v>
      </c>
      <c r="B156" t="s">
        <v>263</v>
      </c>
      <c r="C156" t="s">
        <v>787</v>
      </c>
    </row>
    <row r="157" spans="1:3" x14ac:dyDescent="0.3">
      <c r="A157">
        <v>355116</v>
      </c>
      <c r="B157" t="s">
        <v>234</v>
      </c>
      <c r="C157" t="s">
        <v>788</v>
      </c>
    </row>
    <row r="158" spans="1:3" x14ac:dyDescent="0.3">
      <c r="A158">
        <v>356119</v>
      </c>
      <c r="B158" t="s">
        <v>789</v>
      </c>
      <c r="C158" t="s">
        <v>790</v>
      </c>
    </row>
    <row r="159" spans="1:3" x14ac:dyDescent="0.3">
      <c r="A159">
        <v>405127</v>
      </c>
      <c r="B159" t="s">
        <v>791</v>
      </c>
      <c r="C159" t="s">
        <v>792</v>
      </c>
    </row>
    <row r="160" spans="1:3" x14ac:dyDescent="0.3">
      <c r="A160">
        <v>422127</v>
      </c>
      <c r="B160" t="s">
        <v>229</v>
      </c>
      <c r="C160" t="s">
        <v>793</v>
      </c>
    </row>
    <row r="161" spans="1:3" x14ac:dyDescent="0.3">
      <c r="A161">
        <v>424128</v>
      </c>
      <c r="B161" t="s">
        <v>160</v>
      </c>
      <c r="C161" t="s">
        <v>794</v>
      </c>
    </row>
    <row r="162" spans="1:3" x14ac:dyDescent="0.3">
      <c r="A162">
        <v>449145</v>
      </c>
      <c r="B162" t="s">
        <v>89</v>
      </c>
      <c r="C162" t="s">
        <v>795</v>
      </c>
    </row>
    <row r="163" spans="1:3" x14ac:dyDescent="0.3">
      <c r="A163">
        <v>384127</v>
      </c>
      <c r="B163" t="s">
        <v>796</v>
      </c>
      <c r="C163" t="s">
        <v>797</v>
      </c>
    </row>
    <row r="164" spans="1:3" x14ac:dyDescent="0.3">
      <c r="A164">
        <v>401127</v>
      </c>
      <c r="B164" t="s">
        <v>277</v>
      </c>
      <c r="C164" t="s">
        <v>798</v>
      </c>
    </row>
    <row r="165" spans="1:3" x14ac:dyDescent="0.3">
      <c r="A165">
        <v>374127</v>
      </c>
      <c r="B165" t="s">
        <v>190</v>
      </c>
      <c r="C165" t="s">
        <v>799</v>
      </c>
    </row>
    <row r="166" spans="1:3" x14ac:dyDescent="0.3">
      <c r="A166">
        <v>446145</v>
      </c>
      <c r="B166" t="s">
        <v>800</v>
      </c>
      <c r="C166" t="s">
        <v>801</v>
      </c>
    </row>
    <row r="167" spans="1:3" x14ac:dyDescent="0.3">
      <c r="A167">
        <v>454145</v>
      </c>
      <c r="B167" t="s">
        <v>802</v>
      </c>
      <c r="C167" t="s">
        <v>803</v>
      </c>
    </row>
    <row r="168" spans="1:3" x14ac:dyDescent="0.3">
      <c r="A168">
        <v>387127</v>
      </c>
      <c r="B168" t="s">
        <v>90</v>
      </c>
      <c r="C168" t="s">
        <v>804</v>
      </c>
    </row>
    <row r="169" spans="1:3" x14ac:dyDescent="0.3">
      <c r="A169">
        <v>392127</v>
      </c>
      <c r="B169" t="s">
        <v>805</v>
      </c>
      <c r="C169" t="s">
        <v>806</v>
      </c>
    </row>
    <row r="170" spans="1:3" x14ac:dyDescent="0.3">
      <c r="A170">
        <v>406127</v>
      </c>
      <c r="B170" t="s">
        <v>109</v>
      </c>
      <c r="C170" t="s">
        <v>807</v>
      </c>
    </row>
    <row r="171" spans="1:3" x14ac:dyDescent="0.3">
      <c r="A171">
        <v>483145</v>
      </c>
      <c r="B171" t="s">
        <v>366</v>
      </c>
      <c r="C171" t="s">
        <v>808</v>
      </c>
    </row>
    <row r="172" spans="1:3" x14ac:dyDescent="0.3">
      <c r="A172">
        <v>368133</v>
      </c>
      <c r="B172" t="s">
        <v>141</v>
      </c>
      <c r="C172" t="s">
        <v>809</v>
      </c>
    </row>
    <row r="173" spans="1:3" x14ac:dyDescent="0.3">
      <c r="A173">
        <v>403127</v>
      </c>
      <c r="B173" t="s">
        <v>153</v>
      </c>
      <c r="C173" t="s">
        <v>810</v>
      </c>
    </row>
    <row r="174" spans="1:3" x14ac:dyDescent="0.3">
      <c r="A174">
        <v>464145</v>
      </c>
      <c r="B174" t="s">
        <v>811</v>
      </c>
      <c r="C174" t="s">
        <v>812</v>
      </c>
    </row>
    <row r="175" spans="1:3" x14ac:dyDescent="0.3">
      <c r="A175">
        <v>465145</v>
      </c>
      <c r="B175" t="s">
        <v>233</v>
      </c>
      <c r="C175" t="s">
        <v>813</v>
      </c>
    </row>
    <row r="176" spans="1:3" x14ac:dyDescent="0.3">
      <c r="A176">
        <v>395127</v>
      </c>
      <c r="B176" t="s">
        <v>81</v>
      </c>
      <c r="C176" t="s">
        <v>814</v>
      </c>
    </row>
    <row r="177" spans="1:3" x14ac:dyDescent="0.3">
      <c r="A177">
        <v>395128</v>
      </c>
      <c r="B177" t="s">
        <v>815</v>
      </c>
      <c r="C177" t="s">
        <v>816</v>
      </c>
    </row>
    <row r="178" spans="1:3" x14ac:dyDescent="0.3">
      <c r="A178">
        <v>424127</v>
      </c>
      <c r="B178" t="s">
        <v>373</v>
      </c>
      <c r="C178" t="s">
        <v>817</v>
      </c>
    </row>
    <row r="179" spans="1:3" x14ac:dyDescent="0.3">
      <c r="A179">
        <v>484147</v>
      </c>
      <c r="B179" t="s">
        <v>818</v>
      </c>
      <c r="C179" t="s">
        <v>819</v>
      </c>
    </row>
    <row r="180" spans="1:3" x14ac:dyDescent="0.3">
      <c r="A180">
        <v>398141</v>
      </c>
      <c r="B180" t="s">
        <v>11</v>
      </c>
      <c r="C180" t="s">
        <v>820</v>
      </c>
    </row>
    <row r="181" spans="1:3" x14ac:dyDescent="0.3">
      <c r="A181">
        <v>423127</v>
      </c>
      <c r="B181" t="s">
        <v>361</v>
      </c>
      <c r="C181" t="s">
        <v>821</v>
      </c>
    </row>
    <row r="182" spans="1:3" x14ac:dyDescent="0.3">
      <c r="A182">
        <v>482254</v>
      </c>
      <c r="B182" t="s">
        <v>822</v>
      </c>
      <c r="C182" t="s">
        <v>822</v>
      </c>
    </row>
    <row r="183" spans="1:3" x14ac:dyDescent="0.3">
      <c r="A183">
        <v>490145</v>
      </c>
      <c r="B183" t="s">
        <v>312</v>
      </c>
      <c r="C183" t="s">
        <v>823</v>
      </c>
    </row>
    <row r="184" spans="1:3" x14ac:dyDescent="0.3">
      <c r="A184">
        <v>397127</v>
      </c>
      <c r="B184" t="s">
        <v>824</v>
      </c>
      <c r="C184" t="s">
        <v>825</v>
      </c>
    </row>
    <row r="185" spans="1:3" x14ac:dyDescent="0.3">
      <c r="A185">
        <v>397128</v>
      </c>
      <c r="B185" t="s">
        <v>93</v>
      </c>
      <c r="C185" t="s">
        <v>826</v>
      </c>
    </row>
    <row r="186" spans="1:3" x14ac:dyDescent="0.3">
      <c r="A186">
        <v>407127</v>
      </c>
      <c r="B186" t="s">
        <v>326</v>
      </c>
      <c r="C186" t="s">
        <v>827</v>
      </c>
    </row>
    <row r="187" spans="1:3" x14ac:dyDescent="0.3">
      <c r="A187">
        <v>450145</v>
      </c>
      <c r="B187" t="s">
        <v>205</v>
      </c>
      <c r="C187" t="s">
        <v>828</v>
      </c>
    </row>
    <row r="188" spans="1:3" x14ac:dyDescent="0.3">
      <c r="A188">
        <v>482145</v>
      </c>
      <c r="B188" t="s">
        <v>368</v>
      </c>
      <c r="C188" t="s">
        <v>829</v>
      </c>
    </row>
    <row r="189" spans="1:3" x14ac:dyDescent="0.3">
      <c r="A189">
        <v>492145</v>
      </c>
      <c r="B189" t="s">
        <v>371</v>
      </c>
      <c r="C189" t="s">
        <v>830</v>
      </c>
    </row>
    <row r="190" spans="1:3" x14ac:dyDescent="0.3">
      <c r="A190">
        <v>482259</v>
      </c>
      <c r="B190" t="s">
        <v>831</v>
      </c>
      <c r="C190" t="s">
        <v>831</v>
      </c>
    </row>
    <row r="191" spans="1:3" x14ac:dyDescent="0.3">
      <c r="A191">
        <v>385127</v>
      </c>
      <c r="B191" t="s">
        <v>832</v>
      </c>
      <c r="C191" t="s">
        <v>832</v>
      </c>
    </row>
    <row r="192" spans="1:3" x14ac:dyDescent="0.3">
      <c r="A192">
        <v>437146</v>
      </c>
      <c r="B192" t="s">
        <v>833</v>
      </c>
      <c r="C192" t="s">
        <v>834</v>
      </c>
    </row>
    <row r="193" spans="1:3" x14ac:dyDescent="0.3">
      <c r="A193">
        <v>409127</v>
      </c>
      <c r="B193" t="s">
        <v>242</v>
      </c>
      <c r="C193" t="s">
        <v>835</v>
      </c>
    </row>
    <row r="194" spans="1:3" x14ac:dyDescent="0.3">
      <c r="A194">
        <v>444145</v>
      </c>
      <c r="B194" t="s">
        <v>313</v>
      </c>
      <c r="C194" t="s">
        <v>836</v>
      </c>
    </row>
    <row r="195" spans="1:3" x14ac:dyDescent="0.3">
      <c r="A195">
        <v>459145</v>
      </c>
      <c r="B195" t="s">
        <v>211</v>
      </c>
      <c r="C195" t="s">
        <v>837</v>
      </c>
    </row>
    <row r="196" spans="1:3" x14ac:dyDescent="0.3">
      <c r="A196">
        <v>459146</v>
      </c>
      <c r="B196" t="s">
        <v>122</v>
      </c>
      <c r="C196" t="s">
        <v>838</v>
      </c>
    </row>
    <row r="197" spans="1:3" x14ac:dyDescent="0.3">
      <c r="A197">
        <v>500150</v>
      </c>
      <c r="B197" t="s">
        <v>376</v>
      </c>
      <c r="C197" t="s">
        <v>839</v>
      </c>
    </row>
    <row r="198" spans="1:3" x14ac:dyDescent="0.3">
      <c r="A198">
        <v>509146</v>
      </c>
      <c r="B198" t="s">
        <v>379</v>
      </c>
      <c r="C198" t="s">
        <v>840</v>
      </c>
    </row>
    <row r="199" spans="1:3" x14ac:dyDescent="0.3">
      <c r="A199">
        <v>519146</v>
      </c>
      <c r="B199" t="s">
        <v>384</v>
      </c>
      <c r="C199" t="s">
        <v>841</v>
      </c>
    </row>
    <row r="200" spans="1:3" x14ac:dyDescent="0.3">
      <c r="A200">
        <v>519147</v>
      </c>
      <c r="B200" t="s">
        <v>842</v>
      </c>
      <c r="C200" t="s">
        <v>843</v>
      </c>
    </row>
    <row r="201" spans="1:3" x14ac:dyDescent="0.3">
      <c r="A201">
        <v>507146</v>
      </c>
      <c r="B201" t="s">
        <v>378</v>
      </c>
      <c r="C201" t="s">
        <v>844</v>
      </c>
    </row>
    <row r="202" spans="1:3" x14ac:dyDescent="0.3">
      <c r="A202">
        <v>505146</v>
      </c>
      <c r="B202" t="s">
        <v>377</v>
      </c>
      <c r="C202" t="s">
        <v>845</v>
      </c>
    </row>
    <row r="203" spans="1:3" x14ac:dyDescent="0.3">
      <c r="A203">
        <v>511146</v>
      </c>
      <c r="B203" t="s">
        <v>381</v>
      </c>
      <c r="C203" t="s">
        <v>846</v>
      </c>
    </row>
    <row r="204" spans="1:3" x14ac:dyDescent="0.3">
      <c r="A204">
        <v>512146</v>
      </c>
      <c r="B204" t="s">
        <v>380</v>
      </c>
      <c r="C204" t="s">
        <v>847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ap.warehouse</vt:lpstr>
      <vt:lpstr>ap.excel</vt:lpstr>
      <vt:lpstr>ap.with.actual.sector</vt:lpstr>
      <vt:lpstr>pa_projects_data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Essam2</dc:creator>
  <cp:lastModifiedBy>Omar Essam</cp:lastModifiedBy>
  <dcterms:created xsi:type="dcterms:W3CDTF">2024-11-28T11:52:19Z</dcterms:created>
  <dcterms:modified xsi:type="dcterms:W3CDTF">2024-12-22T09:18:45Z</dcterms:modified>
</cp:coreProperties>
</file>