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2024\"/>
    </mc:Choice>
  </mc:AlternateContent>
  <xr:revisionPtr revIDLastSave="0" documentId="13_ncr:1_{E4D936B8-59B8-4182-8925-A62F95D2FF45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L43" i="1"/>
</calcChain>
</file>

<file path=xl/sharedStrings.xml><?xml version="1.0" encoding="utf-8"?>
<sst xmlns="http://schemas.openxmlformats.org/spreadsheetml/2006/main" count="423" uniqueCount="185">
  <si>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</si>
  <si>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</si>
  <si>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</si>
  <si>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</si>
  <si>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</si>
  <si>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</si>
  <si>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</si>
  <si>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</si>
  <si>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</si>
  <si>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</si>
  <si>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</si>
  <si>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</si>
  <si>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Business</t>
  </si>
  <si>
    <t>Ticket Cost EGP</t>
  </si>
  <si>
    <t>Excel</t>
  </si>
  <si>
    <t>Mr Yasser Elsaadany</t>
  </si>
  <si>
    <t>Hotel</t>
  </si>
  <si>
    <t>Destination</t>
  </si>
  <si>
    <t>Check-out</t>
  </si>
  <si>
    <t>Check-in</t>
  </si>
  <si>
    <t>Mr Amir Tahoun</t>
  </si>
  <si>
    <t>065-6677416484</t>
  </si>
  <si>
    <t>Saudi Arabian Airlines</t>
  </si>
  <si>
    <t xml:space="preserve">Cairo / Jeddah / Cairo </t>
  </si>
  <si>
    <t xml:space="preserve">Economy </t>
  </si>
  <si>
    <t xml:space="preserve">First Issue </t>
  </si>
  <si>
    <t>065-6677416464</t>
  </si>
  <si>
    <t xml:space="preserve">Cairo / Riyadh / Cairo </t>
  </si>
  <si>
    <t>Mr Mohamed Hassanin</t>
  </si>
  <si>
    <t>065-6677416544</t>
  </si>
  <si>
    <t>Mrs Laila Abdelrahman</t>
  </si>
  <si>
    <t>381-6677416582</t>
  </si>
  <si>
    <t>Air Cairo</t>
  </si>
  <si>
    <t>Cairo / Sharm / Cairo</t>
  </si>
  <si>
    <t>Ms Laila Abdelrahman</t>
  </si>
  <si>
    <t xml:space="preserve"> Grand Oasis Sharm El Sheikh</t>
  </si>
  <si>
    <t>Sharm El Sheikh</t>
  </si>
  <si>
    <t>Mr Ibrahem Abdelahy</t>
  </si>
  <si>
    <t>065-6677416586</t>
  </si>
  <si>
    <t>السعودية</t>
  </si>
  <si>
    <t>Mr Ahmed Elfayoumy</t>
  </si>
  <si>
    <t>077-6677449256</t>
  </si>
  <si>
    <t xml:space="preserve">Egypt air </t>
  </si>
  <si>
    <t>077-6677449257</t>
  </si>
  <si>
    <t>077-6677449258</t>
  </si>
  <si>
    <t>Cairo / Mitiga</t>
  </si>
  <si>
    <t>أوباري</t>
  </si>
  <si>
    <t>Mr Moustafa Selim</t>
  </si>
  <si>
    <t>Mr Mohamed Sedek</t>
  </si>
  <si>
    <t>Mr Mohamed Ahmed</t>
  </si>
  <si>
    <t>Mr Osama Abdalla</t>
  </si>
  <si>
    <t>077-6677449262</t>
  </si>
  <si>
    <t>077-6677449255</t>
  </si>
  <si>
    <t>Radamis Sharm</t>
  </si>
  <si>
    <t>Mr Mostafa Mohamed Mohamed</t>
  </si>
  <si>
    <t>077-6662161072</t>
  </si>
  <si>
    <t>Jeddah / Cairo</t>
  </si>
  <si>
    <t xml:space="preserve">reissue </t>
  </si>
  <si>
    <t>Event half day</t>
  </si>
  <si>
    <t>Dusit Thani</t>
  </si>
  <si>
    <t>Cairo</t>
  </si>
  <si>
    <t xml:space="preserve">Elfayoum Projects </t>
  </si>
  <si>
    <t>Mr. Sultan Alwasmi</t>
  </si>
  <si>
    <t>Triumph Luxury Hotel</t>
  </si>
  <si>
    <t xml:space="preserve">Saudi Arabia project </t>
  </si>
  <si>
    <t>315.00 USD</t>
  </si>
  <si>
    <t>Mr Mahmoud Khattab</t>
  </si>
  <si>
    <t>077-6677467527</t>
  </si>
  <si>
    <t>Mariam Abdelwahab</t>
  </si>
  <si>
    <t>Mr Mohamed Elkersh</t>
  </si>
  <si>
    <t>Cairo / Mitiga / Cairo</t>
  </si>
  <si>
    <t>RMEG</t>
  </si>
  <si>
    <t>Mr Ayman Attia</t>
  </si>
  <si>
    <t>077-6677490243</t>
  </si>
  <si>
    <t>Mr Mohamed Elgohary</t>
  </si>
  <si>
    <t>Mr Mohamed Elsahry</t>
  </si>
  <si>
    <t>Mr Ahmed Helmy</t>
  </si>
  <si>
    <t>381-6677490268</t>
  </si>
  <si>
    <t>381-6677490267</t>
  </si>
  <si>
    <t xml:space="preserve">381-6677490269 </t>
  </si>
  <si>
    <t>TIN2400005096</t>
  </si>
  <si>
    <t>TIN2400005147</t>
  </si>
  <si>
    <t>TIN2400005305</t>
  </si>
  <si>
    <t>TIN2400005346</t>
  </si>
  <si>
    <t>TIN2400005342</t>
  </si>
  <si>
    <t>TIN2400005408</t>
  </si>
  <si>
    <t>TIN2400005411</t>
  </si>
  <si>
    <t>TIN2400006050</t>
  </si>
  <si>
    <t>Mr Mohamed Farghaly</t>
  </si>
  <si>
    <t>077-6677490343</t>
  </si>
  <si>
    <t xml:space="preserve">Mr Atef Mahmoud Ahmed </t>
  </si>
  <si>
    <t>077-6677490359</t>
  </si>
  <si>
    <t>Eng. Mohamed El Ashry
Eng. Mohamed El Gohary</t>
  </si>
  <si>
    <t xml:space="preserve">refund </t>
  </si>
  <si>
    <t>065-6677467626</t>
  </si>
  <si>
    <t>077-6677467699</t>
  </si>
  <si>
    <t>Mr Mahmoud Ibrahm Mahlab</t>
  </si>
  <si>
    <t>157-6677490405</t>
  </si>
  <si>
    <t>Qatar Airways</t>
  </si>
  <si>
    <t>Cairo / Abidjan / Cairo</t>
  </si>
  <si>
    <t>Eng. Hossam Roushdy</t>
  </si>
  <si>
    <t>Grand Oasis Sharm</t>
  </si>
  <si>
    <t xml:space="preserve">077-6677518000 </t>
  </si>
  <si>
    <t>Mr Mostafa Hedeya</t>
  </si>
  <si>
    <t xml:space="preserve">125-6677518042-43 </t>
  </si>
  <si>
    <t>British Airways</t>
  </si>
  <si>
    <t>Cairo / London - Manchester - Belfast /  Cairo</t>
  </si>
  <si>
    <t>Mr Mahmoud Ezzat Elrefaey</t>
  </si>
  <si>
    <t>077-6677518158</t>
  </si>
  <si>
    <t xml:space="preserve">Cairo / Jeddah </t>
  </si>
  <si>
    <t>Mr Abdelrehim Waziry</t>
  </si>
  <si>
    <t>065-6662161126</t>
  </si>
  <si>
    <t xml:space="preserve">Jeddah / Cairo </t>
  </si>
  <si>
    <t>Green Sea</t>
  </si>
  <si>
    <t xml:space="preserve"> Mr.Mostafa Hedeya</t>
  </si>
  <si>
    <t>Macdonald Burlington Hotel</t>
  </si>
  <si>
    <t>Birmingham</t>
  </si>
  <si>
    <t>Manchester Piccadilly</t>
  </si>
  <si>
    <t>Manchester</t>
  </si>
  <si>
    <t>Maldron Hotel Belfast City</t>
  </si>
  <si>
    <t>Belfast</t>
  </si>
  <si>
    <t>Strand Palace</t>
  </si>
  <si>
    <t>London</t>
  </si>
  <si>
    <t>Tender</t>
  </si>
  <si>
    <t xml:space="preserve">Cote Divoire </t>
  </si>
  <si>
    <t>Mr Mamdouh Moawad</t>
  </si>
  <si>
    <t>077-6677551663</t>
  </si>
  <si>
    <t>Mitiga / Cairo</t>
  </si>
  <si>
    <t>TIN2400006112</t>
  </si>
  <si>
    <t>TIN2400006166</t>
  </si>
  <si>
    <t>TIN2400006351</t>
  </si>
  <si>
    <t>TIN2400007290</t>
  </si>
  <si>
    <t>TIN2400006432</t>
  </si>
  <si>
    <t>TIN2400007526</t>
  </si>
  <si>
    <t>TIN2400006706</t>
  </si>
  <si>
    <t>TIN2400006714</t>
  </si>
  <si>
    <t>TIN2400006985</t>
  </si>
  <si>
    <t>TIN2400008029</t>
  </si>
  <si>
    <t>Kanoo</t>
  </si>
  <si>
    <t>Mr AMR ABDELRAHMAN DAWOOD</t>
  </si>
  <si>
    <t>077-6662169139</t>
  </si>
  <si>
    <t>077-6677574319</t>
  </si>
  <si>
    <t>Mr Yasser Zohny</t>
  </si>
  <si>
    <t xml:space="preserve">طريق الدائرى الثالث </t>
  </si>
  <si>
    <t>Mr Mohamed Ibrahim</t>
  </si>
  <si>
    <t>Ethiopian Airlines</t>
  </si>
  <si>
    <t>Moroni / Cairo</t>
  </si>
  <si>
    <t>جزر القمر</t>
  </si>
  <si>
    <t>Mr Mohamed Towfik</t>
  </si>
  <si>
    <t>071-1303763340</t>
  </si>
  <si>
    <t>Cairo /Moroni / Cairo</t>
  </si>
  <si>
    <t>Mr. Hossam Roushdy</t>
  </si>
  <si>
    <t>Amwaj Oyoun Resort&amp; Casino Hote</t>
  </si>
  <si>
    <t>071-6677574444</t>
  </si>
  <si>
    <t>071-6677574443</t>
  </si>
  <si>
    <t>077-6677574410</t>
  </si>
  <si>
    <t>TIN2400007587</t>
  </si>
  <si>
    <t>CR2400001203
TIN2400008388</t>
  </si>
  <si>
    <t>CR2400001204
TIN2400008393</t>
  </si>
  <si>
    <t>TIN2400008386</t>
  </si>
  <si>
    <t>TIN2400008215</t>
  </si>
  <si>
    <t>TIN2400008251</t>
  </si>
  <si>
    <t>065-6692451260</t>
  </si>
  <si>
    <t>Mr Alaa Elsayed Atta</t>
  </si>
  <si>
    <t xml:space="preserve">077-6692451369 </t>
  </si>
  <si>
    <t>Mr Mostafa Mohamed Alyeldin</t>
  </si>
  <si>
    <t xml:space="preserve">071-6692451415 </t>
  </si>
  <si>
    <t xml:space="preserve">Cairo / Kinshasa / Cairo </t>
  </si>
  <si>
    <t>Mr Mostafa Kamal Abdalla</t>
  </si>
  <si>
    <t xml:space="preserve"> 071-6692451414</t>
  </si>
  <si>
    <t>Tendering</t>
  </si>
  <si>
    <t>refunded ticket</t>
  </si>
  <si>
    <t>not receive the invoice yet.</t>
  </si>
  <si>
    <t>TIN2400009226</t>
  </si>
  <si>
    <t>TIN2400009426</t>
  </si>
  <si>
    <t>CR2400001523
TIN2400010511</t>
  </si>
  <si>
    <t>TIN2400011875</t>
  </si>
  <si>
    <t>TIN2400010511</t>
  </si>
  <si>
    <t>Received</t>
  </si>
  <si>
    <t>Travel form</t>
  </si>
  <si>
    <t>TIN2400011745</t>
  </si>
  <si>
    <t>TIN2400011785</t>
  </si>
  <si>
    <t>TIN2400011801</t>
  </si>
  <si>
    <t>INVT2400017402</t>
  </si>
  <si>
    <t>INVT2400019128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</si>
</sst>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43" fontId="5" fillId="5" borderId="1" xfId="0" applyNumberFormat="1" applyFont="1" applyFill="1" applyBorder="1"/>
    <xf numFmtId="0" fontId="5" fillId="4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5" fillId="0" borderId="1" xfId="0" applyFont="1" applyBorder="1"/>
    <xf numFmtId="0" fontId="5" fillId="0" borderId="3" xfId="0" applyFont="1" applyBorder="1" applyAlignment="1">
      <alignment horizontal="left"/>
    </xf>
    <xf numFmtId="43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ill="1" applyBorder="1"/>
    <xf numFmtId="0" fontId="4" fillId="0" borderId="1" xfId="0" applyFont="1" applyBorder="1"/>
    <xf numFmtId="16" fontId="5" fillId="4" borderId="1" xfId="0" applyNumberFormat="1" applyFont="1" applyFill="1" applyBorder="1" applyAlignment="1">
      <alignment horizontal="left" wrapText="1"/>
    </xf>
    <xf numFmtId="0" fontId="0" fillId="4" borderId="4" xfId="0" applyFill="1" applyBorder="1"/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2" fontId="5" fillId="4" borderId="2" xfId="0" applyNumberFormat="1" applyFont="1" applyFill="1" applyBorder="1" applyAlignment="1">
      <alignment horizontal="left"/>
    </xf>
    <xf numFmtId="43" fontId="2" fillId="0" borderId="5" xfId="1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 wrapText="1"/>
    </xf>
    <xf numFmtId="0" fontId="4" fillId="6" borderId="1" xfId="0" applyFont="1" applyFill="1" applyBorder="1"/>
    <xf numFmtId="0" fontId="5" fillId="6" borderId="2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5" fillId="6" borderId="1" xfId="0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 wrapText="1"/>
    </xf>
    <xf numFmtId="16" fontId="5" fillId="6" borderId="1" xfId="0" applyNumberFormat="1" applyFont="1" applyFill="1" applyBorder="1" applyAlignment="1">
      <alignment horizontal="left"/>
    </xf>
    <xf numFmtId="43" fontId="5" fillId="6" borderId="2" xfId="0" applyNumberFormat="1" applyFont="1" applyFill="1" applyBorder="1" applyAlignment="1">
      <alignment horizontal="left"/>
    </xf>
    <xf numFmtId="0" fontId="5" fillId="6" borderId="1" xfId="0" applyFont="1" applyFill="1" applyBorder="1"/>
    <xf numFmtId="0" fontId="5" fillId="6" borderId="2" xfId="0" applyFont="1" applyFill="1" applyBorder="1" applyAlignment="1">
      <alignment horizontal="left"/>
    </xf>
    <xf numFmtId="2" fontId="5" fillId="6" borderId="2" xfId="0" applyNumberFormat="1" applyFont="1" applyFill="1" applyBorder="1" applyAlignment="1">
      <alignment horizontal="left"/>
    </xf>
    <xf numFmtId="0" fontId="0" fillId="6" borderId="0" xfId="0" applyFill="1"/>
    <xf numFmtId="0" fontId="5" fillId="6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left" wrapText="1"/>
    </xf>
    <xf numFmtId="2" fontId="0" fillId="0" borderId="0" xfId="0" applyNumberFormat="1"/>
    <xf numFmtId="0" fontId="9" fillId="6" borderId="0" xfId="0" applyFont="1" applyFill="1"/>
    <xf numFmtId="0" fontId="0" fillId="7" borderId="0" xfId="0" applyFill="1"/>
    <xf numFmtId="16" fontId="5" fillId="0" borderId="1" xfId="0" applyNumberFormat="1" applyFont="1" applyBorder="1" applyAlignment="1">
      <alignment horizontal="left" wrapText="1"/>
    </xf>
    <xf numFmtId="16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" fontId="5" fillId="0" borderId="2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0" fillId="6" borderId="1" xfId="0" applyFill="1" applyBorder="1"/>
    <xf numFmtId="0" fontId="5" fillId="0" borderId="1" xfId="0" applyFont="1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left"/>
    </xf>
    <xf numFmtId="2" fontId="5" fillId="4" borderId="2" xfId="0" applyNumberFormat="1" applyFont="1" applyFill="1" applyBorder="1" applyAlignment="1">
      <alignment horizontal="left"/>
    </xf>
    <xf numFmtId="2" fontId="5" fillId="4" borderId="6" xfId="0" applyNumberFormat="1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5" fillId="0" borderId="3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2" xfId="0" applyNumberFormat="1" applyFont="1" applyBorder="1" applyAlignment="1">
      <alignment horizontal="left"/>
    </xf>
    <xf numFmtId="2" fontId="5" fillId="0" borderId="3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50"/>
  <sheetViews>
    <sheetView tabSelected="1" zoomScaleNormal="100" workbookViewId="0">
      <selection activeCell="I1" sqref="I1"/>
    </sheetView>
  </sheetViews>
  <sheetFormatPr defaultRowHeight="15" x14ac:dyDescent="0.25"/>
  <cols>
    <col min="1" max="1" width="27.42578125" customWidth="1"/>
    <col min="2" max="2" width="17.42578125" bestFit="1" customWidth="1"/>
    <col min="3" max="3" width="19" bestFit="1" customWidth="1"/>
    <col min="4" max="4" width="37.28515625" bestFit="1" customWidth="1"/>
    <col min="5" max="5" width="8" bestFit="1" customWidth="1"/>
    <col min="6" max="6" width="11.5703125" bestFit="1" customWidth="1"/>
    <col min="7" max="7" width="13.28515625" bestFit="1" customWidth="1"/>
    <col min="8" max="8" width="11.140625" bestFit="1" customWidth="1"/>
    <col min="9" max="9" width="14.5703125" style="3" customWidth="1"/>
    <col min="10" max="10" width="8.7109375" bestFit="1" customWidth="1"/>
    <col min="11" max="11" width="13.7109375" bestFit="1" customWidth="1"/>
    <col min="12" max="12" width="12.85546875" bestFit="1" customWidth="1"/>
    <col min="13" max="13" width="13.85546875" bestFit="1" customWidth="1"/>
    <col min="14" max="14" width="11.140625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13</v>
      </c>
      <c r="M1" s="7" t="s">
        <v>5</v>
      </c>
      <c r="N1" s="7" t="s">
        <v>179</v>
      </c>
    </row>
    <row r="2" spans="1:14" s="13" customFormat="1" x14ac:dyDescent="0.25">
      <c r="A2" s="12" t="s">
        <v>20</v>
      </c>
      <c r="B2" t="s">
        <v>21</v>
      </c>
      <c r="C2" s="5" t="s">
        <v>22</v>
      </c>
      <c r="D2" s="4" t="s">
        <v>23</v>
      </c>
      <c r="E2" s="9" t="s">
        <v>24</v>
      </c>
      <c r="F2" s="14" t="s">
        <v>25</v>
      </c>
      <c r="G2" s="27">
        <v>45329</v>
      </c>
      <c r="H2" s="10">
        <v>45352</v>
      </c>
      <c r="I2" s="20" t="s">
        <v>39</v>
      </c>
      <c r="J2" s="11" t="s">
        <v>14</v>
      </c>
      <c r="K2" s="18" t="s">
        <v>81</v>
      </c>
      <c r="L2" s="18">
        <v>12063.84</v>
      </c>
      <c r="M2" s="10">
        <v>45327</v>
      </c>
      <c r="N2" s="25"/>
    </row>
    <row r="3" spans="1:14" s="13" customFormat="1" x14ac:dyDescent="0.25">
      <c r="A3" s="12" t="s">
        <v>15</v>
      </c>
      <c r="B3" s="19" t="s">
        <v>26</v>
      </c>
      <c r="C3" s="5" t="s">
        <v>22</v>
      </c>
      <c r="D3" s="4" t="s">
        <v>27</v>
      </c>
      <c r="E3" s="9" t="s">
        <v>12</v>
      </c>
      <c r="F3" s="14" t="s">
        <v>25</v>
      </c>
      <c r="G3" s="27">
        <v>45347</v>
      </c>
      <c r="H3" s="10">
        <v>45358</v>
      </c>
      <c r="I3" s="20" t="s">
        <v>39</v>
      </c>
      <c r="J3" s="11" t="s">
        <v>14</v>
      </c>
      <c r="K3" s="18" t="s">
        <v>86</v>
      </c>
      <c r="L3" s="18">
        <v>27431.05</v>
      </c>
      <c r="M3" s="10">
        <v>45326</v>
      </c>
      <c r="N3" s="25"/>
    </row>
    <row r="4" spans="1:14" s="13" customFormat="1" x14ac:dyDescent="0.25">
      <c r="A4" s="12" t="s">
        <v>28</v>
      </c>
      <c r="B4" s="19" t="s">
        <v>29</v>
      </c>
      <c r="C4" s="5" t="s">
        <v>22</v>
      </c>
      <c r="D4" s="4" t="s">
        <v>23</v>
      </c>
      <c r="E4" s="9" t="s">
        <v>24</v>
      </c>
      <c r="F4" s="14" t="s">
        <v>25</v>
      </c>
      <c r="G4" s="27">
        <v>45333</v>
      </c>
      <c r="H4" s="10">
        <v>45417</v>
      </c>
      <c r="I4" s="20" t="s">
        <v>39</v>
      </c>
      <c r="J4" s="11" t="s">
        <v>14</v>
      </c>
      <c r="K4" s="18" t="s">
        <v>80</v>
      </c>
      <c r="L4" s="18">
        <v>10106.84</v>
      </c>
      <c r="M4" s="10">
        <v>45327</v>
      </c>
      <c r="N4" s="25"/>
    </row>
    <row r="5" spans="1:14" s="13" customFormat="1" x14ac:dyDescent="0.25">
      <c r="A5" s="12" t="s">
        <v>30</v>
      </c>
      <c r="B5" s="19" t="s">
        <v>31</v>
      </c>
      <c r="C5" s="5" t="s">
        <v>32</v>
      </c>
      <c r="D5" s="4" t="s">
        <v>33</v>
      </c>
      <c r="E5" s="9" t="s">
        <v>24</v>
      </c>
      <c r="F5" s="14" t="s">
        <v>25</v>
      </c>
      <c r="G5" s="27">
        <v>45333</v>
      </c>
      <c r="H5" s="10">
        <v>45335</v>
      </c>
      <c r="I5" s="20" t="s">
        <v>53</v>
      </c>
      <c r="J5" s="11" t="s">
        <v>14</v>
      </c>
      <c r="K5" s="18" t="s">
        <v>85</v>
      </c>
      <c r="L5" s="18">
        <v>3425.7</v>
      </c>
      <c r="M5" s="10">
        <v>45328</v>
      </c>
      <c r="N5" s="25"/>
    </row>
    <row r="6" spans="1:14" s="13" customFormat="1" x14ac:dyDescent="0.25">
      <c r="A6" s="12" t="s">
        <v>37</v>
      </c>
      <c r="B6" s="19" t="s">
        <v>38</v>
      </c>
      <c r="C6" s="5" t="s">
        <v>22</v>
      </c>
      <c r="D6" s="4" t="s">
        <v>23</v>
      </c>
      <c r="E6" s="9" t="s">
        <v>24</v>
      </c>
      <c r="F6" s="14" t="s">
        <v>25</v>
      </c>
      <c r="G6" s="27">
        <v>45339</v>
      </c>
      <c r="H6" s="10">
        <v>45419</v>
      </c>
      <c r="I6" s="20" t="s">
        <v>39</v>
      </c>
      <c r="J6" s="11" t="s">
        <v>14</v>
      </c>
      <c r="K6" s="18" t="s">
        <v>82</v>
      </c>
      <c r="L6" s="32">
        <v>10105.84</v>
      </c>
      <c r="M6" s="10">
        <v>45328</v>
      </c>
      <c r="N6" s="25"/>
    </row>
    <row r="7" spans="1:14" s="13" customFormat="1" x14ac:dyDescent="0.25">
      <c r="A7" s="12" t="s">
        <v>40</v>
      </c>
      <c r="B7" s="19" t="s">
        <v>41</v>
      </c>
      <c r="C7" s="5" t="s">
        <v>42</v>
      </c>
      <c r="D7" s="4" t="s">
        <v>45</v>
      </c>
      <c r="E7" s="9" t="s">
        <v>24</v>
      </c>
      <c r="F7" s="14" t="s">
        <v>25</v>
      </c>
      <c r="G7" s="27">
        <v>45332</v>
      </c>
      <c r="H7" s="10"/>
      <c r="I7" s="20" t="s">
        <v>46</v>
      </c>
      <c r="J7" s="11" t="s">
        <v>14</v>
      </c>
      <c r="K7" s="64" t="s">
        <v>84</v>
      </c>
      <c r="L7" s="61">
        <v>35646</v>
      </c>
      <c r="M7" s="10">
        <v>45328</v>
      </c>
      <c r="N7" s="25"/>
    </row>
    <row r="8" spans="1:14" s="13" customFormat="1" x14ac:dyDescent="0.25">
      <c r="A8" s="12" t="s">
        <v>47</v>
      </c>
      <c r="B8" s="19" t="s">
        <v>44</v>
      </c>
      <c r="C8" s="5" t="s">
        <v>42</v>
      </c>
      <c r="D8" s="4" t="s">
        <v>45</v>
      </c>
      <c r="E8" s="9" t="s">
        <v>24</v>
      </c>
      <c r="F8" s="14" t="s">
        <v>25</v>
      </c>
      <c r="G8" s="27">
        <v>45332</v>
      </c>
      <c r="H8" s="10"/>
      <c r="I8" s="20" t="s">
        <v>46</v>
      </c>
      <c r="J8" s="11" t="s">
        <v>14</v>
      </c>
      <c r="K8" s="65"/>
      <c r="L8" s="62"/>
      <c r="M8" s="10">
        <v>45328</v>
      </c>
      <c r="N8" s="25"/>
    </row>
    <row r="9" spans="1:14" s="13" customFormat="1" x14ac:dyDescent="0.25">
      <c r="A9" s="12" t="s">
        <v>48</v>
      </c>
      <c r="B9" s="19" t="s">
        <v>43</v>
      </c>
      <c r="C9" s="5" t="s">
        <v>42</v>
      </c>
      <c r="D9" s="4" t="s">
        <v>45</v>
      </c>
      <c r="E9" s="9" t="s">
        <v>24</v>
      </c>
      <c r="F9" s="14" t="s">
        <v>25</v>
      </c>
      <c r="G9" s="27">
        <v>45332</v>
      </c>
      <c r="H9" s="10"/>
      <c r="I9" s="20" t="s">
        <v>46</v>
      </c>
      <c r="J9" s="11" t="s">
        <v>14</v>
      </c>
      <c r="K9" s="65"/>
      <c r="L9" s="62"/>
      <c r="M9" s="10">
        <v>45328</v>
      </c>
      <c r="N9" s="25"/>
    </row>
    <row r="10" spans="1:14" s="13" customFormat="1" x14ac:dyDescent="0.25">
      <c r="A10" s="12" t="s">
        <v>49</v>
      </c>
      <c r="B10" s="19" t="s">
        <v>52</v>
      </c>
      <c r="C10" s="5" t="s">
        <v>42</v>
      </c>
      <c r="D10" s="4" t="s">
        <v>45</v>
      </c>
      <c r="E10" s="9" t="s">
        <v>24</v>
      </c>
      <c r="F10" s="14" t="s">
        <v>25</v>
      </c>
      <c r="G10" s="27">
        <v>45332</v>
      </c>
      <c r="H10" s="10"/>
      <c r="I10" s="20" t="s">
        <v>46</v>
      </c>
      <c r="J10" s="11" t="s">
        <v>14</v>
      </c>
      <c r="K10" s="66"/>
      <c r="L10" s="63"/>
      <c r="M10" s="10">
        <v>45328</v>
      </c>
      <c r="N10" s="25"/>
    </row>
    <row r="11" spans="1:14" s="13" customFormat="1" x14ac:dyDescent="0.25">
      <c r="A11" s="12" t="s">
        <v>50</v>
      </c>
      <c r="B11" s="19" t="s">
        <v>51</v>
      </c>
      <c r="C11" s="5" t="s">
        <v>42</v>
      </c>
      <c r="D11" s="4" t="s">
        <v>45</v>
      </c>
      <c r="E11" s="9" t="s">
        <v>24</v>
      </c>
      <c r="F11" s="14" t="s">
        <v>25</v>
      </c>
      <c r="G11" s="27">
        <v>45337</v>
      </c>
      <c r="H11" s="10"/>
      <c r="I11" s="20" t="s">
        <v>46</v>
      </c>
      <c r="J11" s="11" t="s">
        <v>14</v>
      </c>
      <c r="K11" s="18" t="s">
        <v>83</v>
      </c>
      <c r="L11" s="32">
        <v>8911.5</v>
      </c>
      <c r="M11" s="10">
        <v>45328</v>
      </c>
      <c r="N11" s="25"/>
    </row>
    <row r="12" spans="1:14" s="13" customFormat="1" x14ac:dyDescent="0.25">
      <c r="A12" s="12" t="s">
        <v>54</v>
      </c>
      <c r="B12" s="19" t="s">
        <v>55</v>
      </c>
      <c r="C12" s="5" t="s">
        <v>42</v>
      </c>
      <c r="D12" s="4" t="s">
        <v>56</v>
      </c>
      <c r="E12" s="9" t="s">
        <v>24</v>
      </c>
      <c r="F12" s="34" t="s">
        <v>57</v>
      </c>
      <c r="G12" s="27"/>
      <c r="H12" s="10">
        <v>45337</v>
      </c>
      <c r="I12" s="20" t="s">
        <v>39</v>
      </c>
      <c r="J12" s="11" t="s">
        <v>113</v>
      </c>
      <c r="K12" s="18">
        <v>24030</v>
      </c>
      <c r="L12" s="32">
        <v>1224</v>
      </c>
      <c r="M12" s="10">
        <v>45329</v>
      </c>
      <c r="N12" s="25"/>
    </row>
    <row r="13" spans="1:14" s="13" customFormat="1" x14ac:dyDescent="0.25">
      <c r="A13" s="12" t="s">
        <v>66</v>
      </c>
      <c r="B13" s="19" t="s">
        <v>67</v>
      </c>
      <c r="C13" s="5" t="s">
        <v>42</v>
      </c>
      <c r="D13" s="4" t="s">
        <v>23</v>
      </c>
      <c r="E13" s="9" t="s">
        <v>24</v>
      </c>
      <c r="F13" s="14" t="s">
        <v>25</v>
      </c>
      <c r="G13" s="27">
        <v>45333</v>
      </c>
      <c r="H13" s="10">
        <v>45634</v>
      </c>
      <c r="I13" s="20" t="s">
        <v>39</v>
      </c>
      <c r="J13" s="11" t="s">
        <v>14</v>
      </c>
      <c r="K13" s="18" t="s">
        <v>87</v>
      </c>
      <c r="L13" s="32">
        <v>8650.61</v>
      </c>
      <c r="M13" s="10">
        <v>45330</v>
      </c>
      <c r="N13" s="25"/>
    </row>
    <row r="14" spans="1:14" x14ac:dyDescent="0.25">
      <c r="A14" s="58" t="s">
        <v>68</v>
      </c>
      <c r="B14" s="19" t="s">
        <v>94</v>
      </c>
      <c r="C14" s="5" t="s">
        <v>22</v>
      </c>
      <c r="D14" s="4" t="s">
        <v>23</v>
      </c>
      <c r="E14" s="9" t="s">
        <v>24</v>
      </c>
      <c r="F14" s="9" t="s">
        <v>25</v>
      </c>
      <c r="G14" s="52">
        <v>45339</v>
      </c>
      <c r="H14" s="53">
        <v>45351</v>
      </c>
      <c r="I14" s="20" t="s">
        <v>39</v>
      </c>
      <c r="J14" s="21" t="s">
        <v>14</v>
      </c>
      <c r="K14" s="54" t="s">
        <v>181</v>
      </c>
      <c r="L14" s="55">
        <v>12398.99</v>
      </c>
      <c r="M14" s="53">
        <v>45330</v>
      </c>
      <c r="N14" s="1" t="s">
        <v>178</v>
      </c>
    </row>
    <row r="15" spans="1:14" s="46" customFormat="1" x14ac:dyDescent="0.25">
      <c r="A15" s="47" t="s">
        <v>69</v>
      </c>
      <c r="B15" s="36" t="s">
        <v>95</v>
      </c>
      <c r="C15" s="37" t="s">
        <v>42</v>
      </c>
      <c r="D15" s="38" t="s">
        <v>70</v>
      </c>
      <c r="E15" s="39" t="s">
        <v>24</v>
      </c>
      <c r="F15" s="39" t="s">
        <v>25</v>
      </c>
      <c r="G15" s="40">
        <v>45336</v>
      </c>
      <c r="H15" s="41">
        <v>45343</v>
      </c>
      <c r="I15" s="42" t="s">
        <v>71</v>
      </c>
      <c r="J15" s="43" t="s">
        <v>14</v>
      </c>
      <c r="K15" s="44" t="s">
        <v>128</v>
      </c>
      <c r="L15" s="45">
        <v>12208.94</v>
      </c>
      <c r="M15" s="41">
        <v>45333</v>
      </c>
      <c r="N15" s="57"/>
    </row>
    <row r="16" spans="1:14" s="13" customFormat="1" x14ac:dyDescent="0.25">
      <c r="A16" s="12" t="s">
        <v>72</v>
      </c>
      <c r="B16" s="19" t="s">
        <v>73</v>
      </c>
      <c r="C16" s="5" t="s">
        <v>42</v>
      </c>
      <c r="D16" s="4" t="s">
        <v>33</v>
      </c>
      <c r="E16" s="9" t="s">
        <v>24</v>
      </c>
      <c r="F16" s="14" t="s">
        <v>25</v>
      </c>
      <c r="G16" s="27">
        <v>45335</v>
      </c>
      <c r="H16" s="10">
        <v>45335</v>
      </c>
      <c r="I16" s="20" t="s">
        <v>53</v>
      </c>
      <c r="J16" s="11" t="s">
        <v>14</v>
      </c>
      <c r="K16" s="18" t="s">
        <v>129</v>
      </c>
      <c r="L16" s="32">
        <v>4501</v>
      </c>
      <c r="M16" s="10">
        <v>45333</v>
      </c>
      <c r="N16" s="25"/>
    </row>
    <row r="17" spans="1:14" s="13" customFormat="1" x14ac:dyDescent="0.25">
      <c r="A17" s="26" t="s">
        <v>74</v>
      </c>
      <c r="B17" s="19" t="s">
        <v>78</v>
      </c>
      <c r="C17" s="5" t="s">
        <v>32</v>
      </c>
      <c r="D17" s="4" t="s">
        <v>33</v>
      </c>
      <c r="E17" s="9" t="s">
        <v>24</v>
      </c>
      <c r="F17" s="14" t="s">
        <v>25</v>
      </c>
      <c r="G17" s="27">
        <v>45335</v>
      </c>
      <c r="H17" s="10">
        <v>45336</v>
      </c>
      <c r="I17" s="20" t="s">
        <v>53</v>
      </c>
      <c r="J17" s="11" t="s">
        <v>14</v>
      </c>
      <c r="K17" s="67" t="s">
        <v>159</v>
      </c>
      <c r="L17" s="70">
        <v>14579.1</v>
      </c>
      <c r="M17" s="10">
        <v>45333</v>
      </c>
      <c r="N17" s="25"/>
    </row>
    <row r="18" spans="1:14" s="13" customFormat="1" x14ac:dyDescent="0.25">
      <c r="A18" s="26" t="s">
        <v>75</v>
      </c>
      <c r="B18" s="19" t="s">
        <v>77</v>
      </c>
      <c r="C18" s="5" t="s">
        <v>32</v>
      </c>
      <c r="D18" s="4" t="s">
        <v>33</v>
      </c>
      <c r="E18" s="9" t="s">
        <v>24</v>
      </c>
      <c r="F18" s="14" t="s">
        <v>25</v>
      </c>
      <c r="G18" s="27">
        <v>45335</v>
      </c>
      <c r="H18" s="10">
        <v>45336</v>
      </c>
      <c r="I18" s="20" t="s">
        <v>53</v>
      </c>
      <c r="J18" s="11" t="s">
        <v>14</v>
      </c>
      <c r="K18" s="68"/>
      <c r="L18" s="71"/>
      <c r="M18" s="10">
        <v>45333</v>
      </c>
      <c r="N18" s="25"/>
    </row>
    <row r="19" spans="1:14" s="46" customFormat="1" x14ac:dyDescent="0.25">
      <c r="A19" s="35" t="s">
        <v>76</v>
      </c>
      <c r="B19" s="36" t="s">
        <v>79</v>
      </c>
      <c r="C19" s="37" t="s">
        <v>32</v>
      </c>
      <c r="D19" s="38" t="s">
        <v>33</v>
      </c>
      <c r="E19" s="39" t="s">
        <v>24</v>
      </c>
      <c r="F19" s="39" t="s">
        <v>25</v>
      </c>
      <c r="G19" s="40">
        <v>45335</v>
      </c>
      <c r="H19" s="41">
        <v>45336</v>
      </c>
      <c r="I19" s="42" t="s">
        <v>53</v>
      </c>
      <c r="J19" s="43" t="s">
        <v>14</v>
      </c>
      <c r="K19" s="69"/>
      <c r="L19" s="72"/>
      <c r="M19" s="41">
        <v>45333</v>
      </c>
      <c r="N19" s="57"/>
    </row>
    <row r="20" spans="1:14" s="13" customFormat="1" x14ac:dyDescent="0.25">
      <c r="A20" s="26" t="s">
        <v>88</v>
      </c>
      <c r="B20" s="19" t="s">
        <v>89</v>
      </c>
      <c r="C20" s="5" t="s">
        <v>42</v>
      </c>
      <c r="D20" s="4" t="s">
        <v>27</v>
      </c>
      <c r="E20" s="9" t="s">
        <v>24</v>
      </c>
      <c r="F20" s="14" t="s">
        <v>25</v>
      </c>
      <c r="G20" s="27">
        <v>45347</v>
      </c>
      <c r="H20" s="10">
        <v>45351</v>
      </c>
      <c r="I20" s="20" t="s">
        <v>39</v>
      </c>
      <c r="J20" s="11" t="s">
        <v>14</v>
      </c>
      <c r="K20" s="18" t="s">
        <v>130</v>
      </c>
      <c r="L20" s="32">
        <v>11017.6</v>
      </c>
      <c r="M20" s="10">
        <v>45334</v>
      </c>
      <c r="N20" s="25"/>
    </row>
    <row r="21" spans="1:14" x14ac:dyDescent="0.25">
      <c r="A21" s="26" t="s">
        <v>90</v>
      </c>
      <c r="B21" s="19" t="s">
        <v>91</v>
      </c>
      <c r="C21" s="5" t="s">
        <v>42</v>
      </c>
      <c r="D21" s="4" t="s">
        <v>23</v>
      </c>
      <c r="E21" s="9" t="s">
        <v>24</v>
      </c>
      <c r="F21" s="9" t="s">
        <v>25</v>
      </c>
      <c r="G21" s="52">
        <v>45352</v>
      </c>
      <c r="H21" s="53">
        <v>45437</v>
      </c>
      <c r="I21" s="20" t="s">
        <v>39</v>
      </c>
      <c r="J21" s="21" t="s">
        <v>14</v>
      </c>
      <c r="K21" s="54" t="s">
        <v>182</v>
      </c>
      <c r="L21" s="55">
        <v>11725.15</v>
      </c>
      <c r="M21" s="53">
        <v>45334</v>
      </c>
      <c r="N21" s="1"/>
    </row>
    <row r="22" spans="1:14" s="13" customFormat="1" x14ac:dyDescent="0.25">
      <c r="A22" s="26" t="s">
        <v>96</v>
      </c>
      <c r="B22" s="19" t="s">
        <v>97</v>
      </c>
      <c r="C22" s="5" t="s">
        <v>98</v>
      </c>
      <c r="D22" s="4" t="s">
        <v>99</v>
      </c>
      <c r="E22" s="9" t="s">
        <v>12</v>
      </c>
      <c r="F22" s="14" t="s">
        <v>25</v>
      </c>
      <c r="G22" s="27">
        <v>45339</v>
      </c>
      <c r="H22" s="10">
        <v>45347</v>
      </c>
      <c r="I22" s="20" t="s">
        <v>124</v>
      </c>
      <c r="J22" s="11" t="s">
        <v>14</v>
      </c>
      <c r="K22" s="18" t="s">
        <v>132</v>
      </c>
      <c r="L22" s="32">
        <v>97360.9</v>
      </c>
      <c r="M22" s="10">
        <v>45335</v>
      </c>
      <c r="N22" s="25"/>
    </row>
    <row r="23" spans="1:14" s="13" customFormat="1" x14ac:dyDescent="0.25">
      <c r="A23" s="26" t="s">
        <v>40</v>
      </c>
      <c r="B23" s="19" t="s">
        <v>102</v>
      </c>
      <c r="C23" s="5" t="s">
        <v>42</v>
      </c>
      <c r="D23" s="4" t="s">
        <v>70</v>
      </c>
      <c r="E23" s="9" t="s">
        <v>24</v>
      </c>
      <c r="F23" s="34" t="s">
        <v>57</v>
      </c>
      <c r="G23" s="27">
        <v>45342</v>
      </c>
      <c r="H23" s="10">
        <v>45507</v>
      </c>
      <c r="I23" s="20" t="s">
        <v>46</v>
      </c>
      <c r="J23" s="11" t="s">
        <v>14</v>
      </c>
      <c r="K23" s="18" t="s">
        <v>134</v>
      </c>
      <c r="L23" s="32">
        <v>5555</v>
      </c>
      <c r="M23" s="10">
        <v>45336</v>
      </c>
      <c r="N23" s="25"/>
    </row>
    <row r="24" spans="1:14" s="13" customFormat="1" x14ac:dyDescent="0.25">
      <c r="A24" s="26" t="s">
        <v>103</v>
      </c>
      <c r="B24" s="19" t="s">
        <v>104</v>
      </c>
      <c r="C24" s="5" t="s">
        <v>105</v>
      </c>
      <c r="D24" s="4" t="s">
        <v>106</v>
      </c>
      <c r="E24" s="9" t="s">
        <v>24</v>
      </c>
      <c r="F24" s="14" t="s">
        <v>25</v>
      </c>
      <c r="G24" s="27">
        <v>45354</v>
      </c>
      <c r="H24" s="10">
        <v>45360</v>
      </c>
      <c r="I24" s="20" t="s">
        <v>123</v>
      </c>
      <c r="J24" s="11" t="s">
        <v>14</v>
      </c>
      <c r="K24" s="18" t="s">
        <v>135</v>
      </c>
      <c r="L24" s="32">
        <v>54881.88</v>
      </c>
      <c r="M24" s="10">
        <v>45336</v>
      </c>
      <c r="N24" s="25"/>
    </row>
    <row r="25" spans="1:14" s="13" customFormat="1" x14ac:dyDescent="0.25">
      <c r="A25" s="26" t="s">
        <v>107</v>
      </c>
      <c r="B25" s="19" t="s">
        <v>108</v>
      </c>
      <c r="C25" s="5" t="s">
        <v>42</v>
      </c>
      <c r="D25" s="4" t="s">
        <v>109</v>
      </c>
      <c r="E25" s="9" t="s">
        <v>24</v>
      </c>
      <c r="F25" s="14" t="s">
        <v>25</v>
      </c>
      <c r="G25" s="27">
        <v>45341</v>
      </c>
      <c r="H25" s="10"/>
      <c r="I25" s="20" t="s">
        <v>39</v>
      </c>
      <c r="J25" s="11" t="s">
        <v>14</v>
      </c>
      <c r="K25" s="18" t="s">
        <v>136</v>
      </c>
      <c r="L25" s="32">
        <v>4820.2299999999996</v>
      </c>
      <c r="M25" s="10">
        <v>45338</v>
      </c>
      <c r="N25" s="25"/>
    </row>
    <row r="26" spans="1:14" s="13" customFormat="1" x14ac:dyDescent="0.25">
      <c r="A26" s="26" t="s">
        <v>110</v>
      </c>
      <c r="B26" s="19" t="s">
        <v>111</v>
      </c>
      <c r="C26" s="5" t="s">
        <v>22</v>
      </c>
      <c r="D26" s="4" t="s">
        <v>112</v>
      </c>
      <c r="E26" s="9" t="s">
        <v>24</v>
      </c>
      <c r="F26" s="34" t="s">
        <v>57</v>
      </c>
      <c r="G26" s="27"/>
      <c r="H26" s="10">
        <v>45361</v>
      </c>
      <c r="I26" s="20" t="s">
        <v>39</v>
      </c>
      <c r="J26" s="11" t="s">
        <v>113</v>
      </c>
      <c r="K26" s="18">
        <v>24036</v>
      </c>
      <c r="L26" s="32">
        <v>1990</v>
      </c>
      <c r="M26" s="10">
        <v>45338</v>
      </c>
      <c r="N26" s="25"/>
    </row>
    <row r="27" spans="1:14" s="13" customFormat="1" x14ac:dyDescent="0.25">
      <c r="A27" s="26" t="s">
        <v>125</v>
      </c>
      <c r="B27" s="19" t="s">
        <v>126</v>
      </c>
      <c r="C27" s="5" t="s">
        <v>42</v>
      </c>
      <c r="D27" s="4" t="s">
        <v>127</v>
      </c>
      <c r="E27" s="9" t="s">
        <v>24</v>
      </c>
      <c r="F27" s="34" t="s">
        <v>57</v>
      </c>
      <c r="G27" s="27"/>
      <c r="H27" s="10">
        <v>45352</v>
      </c>
      <c r="I27" s="20" t="s">
        <v>46</v>
      </c>
      <c r="J27" s="11" t="s">
        <v>14</v>
      </c>
      <c r="K27" s="18" t="s">
        <v>156</v>
      </c>
      <c r="L27" s="32">
        <v>3929</v>
      </c>
      <c r="M27" s="10">
        <v>45341</v>
      </c>
      <c r="N27" s="25"/>
    </row>
    <row r="28" spans="1:14" x14ac:dyDescent="0.25">
      <c r="A28" s="26" t="s">
        <v>139</v>
      </c>
      <c r="B28" s="19" t="s">
        <v>140</v>
      </c>
      <c r="C28" s="5" t="s">
        <v>42</v>
      </c>
      <c r="D28" s="4" t="s">
        <v>70</v>
      </c>
      <c r="E28" s="9" t="s">
        <v>24</v>
      </c>
      <c r="F28" s="9" t="s">
        <v>25</v>
      </c>
      <c r="G28" s="52">
        <v>45349</v>
      </c>
      <c r="H28" s="53">
        <v>45361</v>
      </c>
      <c r="I28" s="20" t="s">
        <v>46</v>
      </c>
      <c r="J28" s="21" t="s">
        <v>138</v>
      </c>
      <c r="K28" s="54">
        <v>552723</v>
      </c>
      <c r="L28" s="55">
        <v>17707</v>
      </c>
      <c r="M28" s="53">
        <v>45342</v>
      </c>
      <c r="N28" s="1"/>
    </row>
    <row r="29" spans="1:14" s="46" customFormat="1" x14ac:dyDescent="0.25">
      <c r="A29" s="35" t="s">
        <v>142</v>
      </c>
      <c r="B29" s="36" t="s">
        <v>141</v>
      </c>
      <c r="C29" s="37" t="s">
        <v>42</v>
      </c>
      <c r="D29" s="38" t="s">
        <v>70</v>
      </c>
      <c r="E29" s="39" t="s">
        <v>24</v>
      </c>
      <c r="F29" s="39" t="s">
        <v>25</v>
      </c>
      <c r="G29" s="40">
        <v>45354</v>
      </c>
      <c r="H29" s="41">
        <v>45361</v>
      </c>
      <c r="I29" s="42" t="s">
        <v>143</v>
      </c>
      <c r="J29" s="43" t="s">
        <v>14</v>
      </c>
      <c r="K29" s="54" t="s">
        <v>177</v>
      </c>
      <c r="L29" s="45">
        <v>14067.5</v>
      </c>
      <c r="M29" s="41">
        <v>45342</v>
      </c>
      <c r="N29" s="57"/>
    </row>
    <row r="30" spans="1:14" x14ac:dyDescent="0.25">
      <c r="A30" s="26" t="s">
        <v>40</v>
      </c>
      <c r="B30" s="19" t="s">
        <v>155</v>
      </c>
      <c r="C30" s="5" t="s">
        <v>42</v>
      </c>
      <c r="D30" s="4" t="s">
        <v>70</v>
      </c>
      <c r="E30" s="9" t="s">
        <v>24</v>
      </c>
      <c r="F30" s="56" t="s">
        <v>57</v>
      </c>
      <c r="G30" s="52">
        <v>45349</v>
      </c>
      <c r="H30" s="53">
        <v>45514</v>
      </c>
      <c r="I30" s="20" t="s">
        <v>147</v>
      </c>
      <c r="J30" s="21" t="s">
        <v>14</v>
      </c>
      <c r="K30" s="54" t="s">
        <v>180</v>
      </c>
      <c r="L30" s="55">
        <v>2084</v>
      </c>
      <c r="M30" s="53">
        <v>45343</v>
      </c>
      <c r="N30" s="1"/>
    </row>
    <row r="31" spans="1:14" s="13" customFormat="1" x14ac:dyDescent="0.25">
      <c r="A31" s="26" t="s">
        <v>144</v>
      </c>
      <c r="B31" s="19" t="s">
        <v>154</v>
      </c>
      <c r="C31" s="5" t="s">
        <v>145</v>
      </c>
      <c r="D31" s="4" t="s">
        <v>146</v>
      </c>
      <c r="E31" s="9" t="s">
        <v>24</v>
      </c>
      <c r="F31" s="34" t="s">
        <v>57</v>
      </c>
      <c r="G31" s="27"/>
      <c r="H31" s="10">
        <v>45353</v>
      </c>
      <c r="I31" s="20" t="s">
        <v>147</v>
      </c>
      <c r="J31" s="11" t="s">
        <v>14</v>
      </c>
      <c r="K31" s="18" t="s">
        <v>161</v>
      </c>
      <c r="L31" s="32">
        <v>4933.8</v>
      </c>
      <c r="M31" s="10">
        <v>45344</v>
      </c>
      <c r="N31" s="25"/>
    </row>
    <row r="32" spans="1:14" s="13" customFormat="1" x14ac:dyDescent="0.25">
      <c r="A32" s="26" t="s">
        <v>148</v>
      </c>
      <c r="B32" s="19" t="s">
        <v>153</v>
      </c>
      <c r="C32" s="5" t="s">
        <v>145</v>
      </c>
      <c r="D32" s="4" t="s">
        <v>146</v>
      </c>
      <c r="E32" s="9" t="s">
        <v>24</v>
      </c>
      <c r="F32" s="34" t="s">
        <v>57</v>
      </c>
      <c r="G32" s="27"/>
      <c r="H32" s="10">
        <v>45386</v>
      </c>
      <c r="I32" s="20" t="s">
        <v>147</v>
      </c>
      <c r="J32" s="11" t="s">
        <v>14</v>
      </c>
      <c r="K32" s="18" t="s">
        <v>160</v>
      </c>
      <c r="L32" s="32">
        <v>3390.8</v>
      </c>
      <c r="M32" s="10">
        <v>45344</v>
      </c>
      <c r="N32" s="25"/>
    </row>
    <row r="33" spans="1:14" x14ac:dyDescent="0.25">
      <c r="A33" s="26" t="s">
        <v>144</v>
      </c>
      <c r="B33" s="19" t="s">
        <v>149</v>
      </c>
      <c r="C33" s="5" t="s">
        <v>145</v>
      </c>
      <c r="D33" s="4" t="s">
        <v>150</v>
      </c>
      <c r="E33" s="9" t="s">
        <v>24</v>
      </c>
      <c r="F33" s="9" t="s">
        <v>25</v>
      </c>
      <c r="G33" s="52">
        <v>45373</v>
      </c>
      <c r="H33" s="53">
        <v>45495</v>
      </c>
      <c r="I33" s="20" t="s">
        <v>147</v>
      </c>
      <c r="J33" s="21" t="s">
        <v>138</v>
      </c>
      <c r="K33" s="54">
        <v>552833</v>
      </c>
      <c r="L33" s="55">
        <v>26550.799999999999</v>
      </c>
      <c r="M33" s="53">
        <v>45344</v>
      </c>
      <c r="N33" s="1"/>
    </row>
    <row r="34" spans="1:14" x14ac:dyDescent="0.25">
      <c r="A34" s="26" t="s">
        <v>20</v>
      </c>
      <c r="B34" s="19" t="s">
        <v>162</v>
      </c>
      <c r="C34" s="5" t="s">
        <v>22</v>
      </c>
      <c r="D34" s="4" t="s">
        <v>112</v>
      </c>
      <c r="E34" s="9" t="s">
        <v>24</v>
      </c>
      <c r="F34" s="56" t="s">
        <v>57</v>
      </c>
      <c r="G34" s="52"/>
      <c r="H34" s="53">
        <v>45413</v>
      </c>
      <c r="I34" s="20" t="s">
        <v>39</v>
      </c>
      <c r="J34" s="21" t="s">
        <v>14</v>
      </c>
      <c r="K34" s="54"/>
      <c r="L34" s="55">
        <v>0</v>
      </c>
      <c r="M34" s="53">
        <v>45349</v>
      </c>
      <c r="N34" s="1"/>
    </row>
    <row r="35" spans="1:14" x14ac:dyDescent="0.25">
      <c r="A35" s="26" t="s">
        <v>163</v>
      </c>
      <c r="B35" s="19" t="s">
        <v>164</v>
      </c>
      <c r="C35" s="5" t="s">
        <v>42</v>
      </c>
      <c r="D35" s="4" t="s">
        <v>70</v>
      </c>
      <c r="E35" s="9" t="s">
        <v>24</v>
      </c>
      <c r="F35" s="9" t="s">
        <v>25</v>
      </c>
      <c r="G35" s="52">
        <v>45356</v>
      </c>
      <c r="H35" s="53">
        <v>45370</v>
      </c>
      <c r="I35" s="20" t="s">
        <v>46</v>
      </c>
      <c r="J35" s="21" t="s">
        <v>14</v>
      </c>
      <c r="K35" s="54" t="s">
        <v>173</v>
      </c>
      <c r="L35" s="55">
        <v>14270.83</v>
      </c>
      <c r="M35" s="53">
        <v>45350</v>
      </c>
      <c r="N35" s="1" t="s">
        <v>178</v>
      </c>
    </row>
    <row r="36" spans="1:14" x14ac:dyDescent="0.25">
      <c r="A36" s="26" t="s">
        <v>165</v>
      </c>
      <c r="B36" s="19" t="s">
        <v>166</v>
      </c>
      <c r="C36" s="5" t="s">
        <v>145</v>
      </c>
      <c r="D36" s="4" t="s">
        <v>167</v>
      </c>
      <c r="E36" s="9" t="s">
        <v>24</v>
      </c>
      <c r="F36" s="9" t="s">
        <v>25</v>
      </c>
      <c r="G36" s="52">
        <v>45353</v>
      </c>
      <c r="H36" s="53">
        <v>45360</v>
      </c>
      <c r="I36" s="20" t="s">
        <v>170</v>
      </c>
      <c r="J36" s="21" t="s">
        <v>14</v>
      </c>
      <c r="K36" s="73" t="s">
        <v>174</v>
      </c>
      <c r="L36" s="75">
        <v>40870.199999999997</v>
      </c>
      <c r="M36" s="53">
        <v>45351</v>
      </c>
      <c r="N36" s="1" t="s">
        <v>178</v>
      </c>
    </row>
    <row r="37" spans="1:14" x14ac:dyDescent="0.25">
      <c r="A37" t="s">
        <v>168</v>
      </c>
      <c r="B37" s="19" t="s">
        <v>169</v>
      </c>
      <c r="C37" s="5" t="s">
        <v>145</v>
      </c>
      <c r="D37" s="4" t="s">
        <v>167</v>
      </c>
      <c r="E37" s="9" t="s">
        <v>24</v>
      </c>
      <c r="F37" s="9" t="s">
        <v>25</v>
      </c>
      <c r="G37" s="52">
        <v>45353</v>
      </c>
      <c r="H37" s="53">
        <v>45360</v>
      </c>
      <c r="I37" s="20" t="s">
        <v>170</v>
      </c>
      <c r="J37" s="21" t="s">
        <v>14</v>
      </c>
      <c r="K37" s="74"/>
      <c r="L37" s="76"/>
      <c r="M37" s="53">
        <v>45351</v>
      </c>
      <c r="N37" s="1" t="s">
        <v>178</v>
      </c>
    </row>
    <row r="38" spans="1:14" s="13" customFormat="1" x14ac:dyDescent="0.25">
      <c r="A38" s="12"/>
      <c r="B38" s="19"/>
      <c r="C38" s="5"/>
      <c r="D38" s="4"/>
      <c r="E38" s="9"/>
      <c r="F38" s="14"/>
      <c r="G38" s="14"/>
      <c r="H38" s="10"/>
      <c r="I38" s="20"/>
      <c r="J38" s="11"/>
      <c r="K38" s="18"/>
      <c r="L38" s="32"/>
      <c r="M38" s="10"/>
      <c r="N38" s="25"/>
    </row>
    <row r="39" spans="1:14" x14ac:dyDescent="0.25">
      <c r="A39" s="15"/>
      <c r="B39" s="15"/>
      <c r="C39" s="15"/>
      <c r="D39" s="15"/>
      <c r="E39" s="15"/>
      <c r="F39" s="15"/>
      <c r="G39" s="15"/>
      <c r="H39" s="15"/>
      <c r="I39" s="17"/>
      <c r="J39" s="17"/>
      <c r="K39" s="15"/>
      <c r="L39" s="15"/>
      <c r="M39" s="16"/>
      <c r="N39" s="1"/>
    </row>
    <row r="40" spans="1:14" ht="26.25" x14ac:dyDescent="0.25">
      <c r="A40" s="15" t="s">
        <v>142</v>
      </c>
      <c r="B40" s="15" t="s">
        <v>141</v>
      </c>
      <c r="C40" s="15" t="s">
        <v>42</v>
      </c>
      <c r="D40" s="15"/>
      <c r="E40" s="15"/>
      <c r="F40" s="15" t="s">
        <v>93</v>
      </c>
      <c r="G40" s="15"/>
      <c r="H40" s="15"/>
      <c r="I40" s="17" t="s">
        <v>143</v>
      </c>
      <c r="J40" s="17" t="s">
        <v>14</v>
      </c>
      <c r="K40" s="48" t="s">
        <v>175</v>
      </c>
      <c r="L40" s="15">
        <v>-1485</v>
      </c>
      <c r="M40" s="16">
        <v>45349</v>
      </c>
      <c r="N40" s="1"/>
    </row>
    <row r="41" spans="1:14" ht="26.25" x14ac:dyDescent="0.25">
      <c r="A41" s="15" t="s">
        <v>69</v>
      </c>
      <c r="B41" s="15" t="s">
        <v>95</v>
      </c>
      <c r="C41" s="15" t="s">
        <v>42</v>
      </c>
      <c r="D41" s="15"/>
      <c r="E41" s="15"/>
      <c r="F41" s="15" t="s">
        <v>93</v>
      </c>
      <c r="G41" s="15"/>
      <c r="H41" s="15"/>
      <c r="I41" s="17" t="s">
        <v>71</v>
      </c>
      <c r="J41" s="17" t="s">
        <v>14</v>
      </c>
      <c r="K41" s="48" t="s">
        <v>157</v>
      </c>
      <c r="L41" s="15">
        <v>-2208.94</v>
      </c>
      <c r="M41" s="16">
        <v>45343</v>
      </c>
      <c r="N41" s="1"/>
    </row>
    <row r="42" spans="1:14" ht="26.25" x14ac:dyDescent="0.25">
      <c r="A42" s="15" t="s">
        <v>76</v>
      </c>
      <c r="B42" s="15" t="s">
        <v>79</v>
      </c>
      <c r="C42" s="15" t="s">
        <v>32</v>
      </c>
      <c r="D42" s="15"/>
      <c r="E42" s="15"/>
      <c r="F42" s="15" t="s">
        <v>93</v>
      </c>
      <c r="G42" s="15"/>
      <c r="H42" s="15"/>
      <c r="I42" s="17" t="s">
        <v>53</v>
      </c>
      <c r="J42" s="17" t="s">
        <v>14</v>
      </c>
      <c r="K42" s="48" t="s">
        <v>158</v>
      </c>
      <c r="L42" s="15">
        <v>-1011</v>
      </c>
      <c r="M42" s="16">
        <v>45334</v>
      </c>
      <c r="N42" s="1"/>
    </row>
    <row r="43" spans="1:14" s="2" customFormat="1" ht="15.75" x14ac:dyDescent="0.25">
      <c r="A43" s="60"/>
      <c r="B43" s="60"/>
      <c r="C43" s="60"/>
      <c r="D43" s="60"/>
      <c r="E43" s="60"/>
      <c r="F43" s="60"/>
      <c r="G43" s="60"/>
      <c r="H43" s="60"/>
      <c r="I43" s="33"/>
      <c r="J43" s="29"/>
      <c r="K43" s="30"/>
      <c r="L43" s="2">
        <f>SUM(L2:L42)</f>
        <v>471703.16</v>
      </c>
    </row>
    <row r="45" spans="1:14" x14ac:dyDescent="0.25">
      <c r="D45" s="50"/>
      <c r="E45" s="59" t="s">
        <v>171</v>
      </c>
      <c r="F45" s="59"/>
      <c r="G45" s="59"/>
    </row>
    <row r="46" spans="1:14" x14ac:dyDescent="0.25">
      <c r="D46" s="51"/>
      <c r="E46" s="59" t="s">
        <v>172</v>
      </c>
      <c r="F46" s="59"/>
      <c r="G46" s="59"/>
    </row>
    <row r="50" spans="9:9" x14ac:dyDescent="0.25">
      <c r="I50"/>
    </row>
  </sheetData>
  <autoFilter ref="A1:N37" xr:uid="{BBB1906F-1931-449C-850C-99FEE23E1387}"/>
  <mergeCells count="9">
    <mergeCell ref="E45:G45"/>
    <mergeCell ref="E46:G46"/>
    <mergeCell ref="A43:H43"/>
    <mergeCell ref="L7:L10"/>
    <mergeCell ref="K7:K10"/>
    <mergeCell ref="K17:K19"/>
    <mergeCell ref="L17:L19"/>
    <mergeCell ref="K36:K37"/>
    <mergeCell ref="L36:L37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43">
    <cfRule type="duplicateValues" dxfId="31" priority="21"/>
    <cfRule type="duplicateValues" dxfId="30" priority="22"/>
  </conditionalFormatting>
  <conditionalFormatting sqref="K1:L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43:L43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BX13"/>
  <sheetViews>
    <sheetView workbookViewId="0">
      <selection activeCell="F6" sqref="F6"/>
    </sheetView>
  </sheetViews>
  <sheetFormatPr defaultRowHeight="15" x14ac:dyDescent="0.25"/>
  <cols>
    <col min="1" max="1" width="21.5703125" customWidth="1"/>
    <col min="2" max="2" width="29" bestFit="1" customWidth="1"/>
    <col min="3" max="3" width="13.57031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4.7109375" bestFit="1" customWidth="1"/>
    <col min="9" max="9" width="10.28515625" bestFit="1" customWidth="1"/>
    <col min="10" max="10" width="11.85546875" bestFit="1" customWidth="1"/>
  </cols>
  <sheetData>
    <row r="1" spans="1:76" ht="41.45" customHeight="1" x14ac:dyDescent="0.25">
      <c r="A1" s="7" t="s">
        <v>0</v>
      </c>
      <c r="B1" s="7" t="s">
        <v>16</v>
      </c>
      <c r="C1" s="7" t="s">
        <v>17</v>
      </c>
      <c r="D1" s="7" t="s">
        <v>19</v>
      </c>
      <c r="E1" s="7" t="s">
        <v>18</v>
      </c>
      <c r="F1" s="8" t="s">
        <v>10</v>
      </c>
      <c r="G1" s="6" t="s">
        <v>11</v>
      </c>
      <c r="H1" s="6" t="s">
        <v>7</v>
      </c>
      <c r="I1" s="6" t="s">
        <v>13</v>
      </c>
      <c r="J1" s="7" t="s">
        <v>5</v>
      </c>
    </row>
    <row r="2" spans="1:76" s="13" customFormat="1" x14ac:dyDescent="0.25">
      <c r="A2" s="12" t="s">
        <v>34</v>
      </c>
      <c r="B2" s="5" t="s">
        <v>35</v>
      </c>
      <c r="C2" s="4" t="s">
        <v>36</v>
      </c>
      <c r="D2" s="27">
        <v>45333</v>
      </c>
      <c r="E2" s="10">
        <v>45335</v>
      </c>
      <c r="F2" s="20" t="s">
        <v>53</v>
      </c>
      <c r="G2" s="11" t="s">
        <v>14</v>
      </c>
      <c r="H2" s="24" t="s">
        <v>131</v>
      </c>
      <c r="I2" s="31">
        <v>4600</v>
      </c>
      <c r="J2" s="10">
        <v>45328</v>
      </c>
    </row>
    <row r="3" spans="1:76" s="25" customFormat="1" x14ac:dyDescent="0.25">
      <c r="A3" s="12" t="s">
        <v>58</v>
      </c>
      <c r="B3" s="5" t="s">
        <v>59</v>
      </c>
      <c r="C3" s="4" t="s">
        <v>60</v>
      </c>
      <c r="D3" s="27">
        <v>45654</v>
      </c>
      <c r="E3" s="10">
        <v>45654</v>
      </c>
      <c r="F3" s="23" t="s">
        <v>61</v>
      </c>
      <c r="G3" s="5" t="s">
        <v>59</v>
      </c>
      <c r="H3" s="24">
        <v>531042</v>
      </c>
      <c r="I3" s="31">
        <v>84750</v>
      </c>
      <c r="J3" s="10">
        <v>45657</v>
      </c>
      <c r="K3" s="28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</row>
    <row r="4" spans="1:76" s="13" customFormat="1" x14ac:dyDescent="0.25">
      <c r="A4" s="26" t="s">
        <v>62</v>
      </c>
      <c r="B4" s="5" t="s">
        <v>63</v>
      </c>
      <c r="C4" s="4" t="s">
        <v>60</v>
      </c>
      <c r="D4" s="27">
        <v>45642</v>
      </c>
      <c r="E4" s="10">
        <v>45645</v>
      </c>
      <c r="F4" s="23" t="s">
        <v>64</v>
      </c>
      <c r="G4" s="5" t="s">
        <v>63</v>
      </c>
      <c r="H4" s="24">
        <v>53797</v>
      </c>
      <c r="I4" s="31" t="s">
        <v>65</v>
      </c>
      <c r="J4" s="10">
        <v>45645</v>
      </c>
      <c r="K4" s="28"/>
    </row>
    <row r="5" spans="1:76" s="25" customFormat="1" ht="51.75" x14ac:dyDescent="0.25">
      <c r="A5" s="12" t="s">
        <v>92</v>
      </c>
      <c r="B5" s="5" t="s">
        <v>35</v>
      </c>
      <c r="C5" s="4" t="s">
        <v>36</v>
      </c>
      <c r="D5" s="27">
        <v>45335</v>
      </c>
      <c r="E5" s="10">
        <v>45336</v>
      </c>
      <c r="F5" s="20" t="s">
        <v>53</v>
      </c>
      <c r="G5" s="11" t="s">
        <v>14</v>
      </c>
      <c r="H5" s="24" t="s">
        <v>133</v>
      </c>
      <c r="I5" s="31">
        <v>4700</v>
      </c>
      <c r="J5" s="10">
        <v>45334</v>
      </c>
      <c r="K5" s="28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</row>
    <row r="6" spans="1:76" s="13" customFormat="1" x14ac:dyDescent="0.25">
      <c r="A6" s="26" t="s">
        <v>100</v>
      </c>
      <c r="B6" s="5" t="s">
        <v>101</v>
      </c>
      <c r="C6" s="4" t="s">
        <v>36</v>
      </c>
      <c r="D6" s="27">
        <v>45339</v>
      </c>
      <c r="E6" s="10">
        <v>45340</v>
      </c>
      <c r="F6" s="20" t="s">
        <v>53</v>
      </c>
      <c r="G6" s="11" t="s">
        <v>14</v>
      </c>
      <c r="H6" s="24" t="s">
        <v>137</v>
      </c>
      <c r="I6" s="31">
        <v>2500</v>
      </c>
      <c r="J6" s="10">
        <v>45335</v>
      </c>
    </row>
    <row r="7" spans="1:76" s="13" customFormat="1" x14ac:dyDescent="0.25">
      <c r="A7" s="12" t="s">
        <v>114</v>
      </c>
      <c r="B7" s="5" t="s">
        <v>115</v>
      </c>
      <c r="C7" s="4" t="s">
        <v>116</v>
      </c>
      <c r="D7" s="27">
        <v>45355</v>
      </c>
      <c r="E7" s="10">
        <v>45356</v>
      </c>
      <c r="F7" s="23" t="s">
        <v>123</v>
      </c>
      <c r="G7" s="11" t="s">
        <v>14</v>
      </c>
      <c r="H7" s="24" t="s">
        <v>183</v>
      </c>
      <c r="I7" s="31">
        <v>8640</v>
      </c>
      <c r="J7" s="10">
        <v>45338</v>
      </c>
    </row>
    <row r="8" spans="1:76" s="13" customFormat="1" x14ac:dyDescent="0.25">
      <c r="A8" s="12" t="s">
        <v>114</v>
      </c>
      <c r="B8" s="5" t="s">
        <v>117</v>
      </c>
      <c r="C8" s="4" t="s">
        <v>118</v>
      </c>
      <c r="D8" s="27">
        <v>45356</v>
      </c>
      <c r="E8" s="10">
        <v>45357</v>
      </c>
      <c r="F8" s="23" t="s">
        <v>123</v>
      </c>
      <c r="G8" s="11" t="s">
        <v>14</v>
      </c>
      <c r="H8" s="24" t="s">
        <v>183</v>
      </c>
      <c r="I8" s="31">
        <v>7360</v>
      </c>
      <c r="J8" s="10">
        <v>45338</v>
      </c>
    </row>
    <row r="9" spans="1:76" s="13" customFormat="1" x14ac:dyDescent="0.25">
      <c r="A9" s="12" t="s">
        <v>114</v>
      </c>
      <c r="B9" s="5" t="s">
        <v>119</v>
      </c>
      <c r="C9" s="4" t="s">
        <v>120</v>
      </c>
      <c r="D9" s="27">
        <v>45357</v>
      </c>
      <c r="E9" s="10">
        <v>45360</v>
      </c>
      <c r="F9" s="23" t="s">
        <v>123</v>
      </c>
      <c r="G9" s="11" t="s">
        <v>14</v>
      </c>
      <c r="H9" s="24" t="s">
        <v>184</v>
      </c>
      <c r="I9" s="31">
        <v>35712</v>
      </c>
      <c r="J9" s="10">
        <v>45338</v>
      </c>
    </row>
    <row r="10" spans="1:76" s="13" customFormat="1" x14ac:dyDescent="0.25">
      <c r="A10" s="12" t="s">
        <v>114</v>
      </c>
      <c r="B10" s="5" t="s">
        <v>121</v>
      </c>
      <c r="C10" s="4" t="s">
        <v>122</v>
      </c>
      <c r="D10" s="27">
        <v>45354</v>
      </c>
      <c r="E10" s="10">
        <v>45355</v>
      </c>
      <c r="F10" s="23" t="s">
        <v>123</v>
      </c>
      <c r="G10" s="11" t="s">
        <v>14</v>
      </c>
      <c r="H10" s="24" t="s">
        <v>183</v>
      </c>
      <c r="I10" s="31">
        <v>10880</v>
      </c>
      <c r="J10" s="10">
        <v>45338</v>
      </c>
    </row>
    <row r="11" spans="1:76" s="13" customFormat="1" x14ac:dyDescent="0.25">
      <c r="A11" s="26" t="s">
        <v>151</v>
      </c>
      <c r="B11" s="5" t="s">
        <v>152</v>
      </c>
      <c r="C11" s="4" t="s">
        <v>36</v>
      </c>
      <c r="D11" s="27">
        <v>45348</v>
      </c>
      <c r="E11" s="10">
        <v>45358</v>
      </c>
      <c r="F11" s="20" t="s">
        <v>53</v>
      </c>
      <c r="G11" s="11" t="s">
        <v>14</v>
      </c>
      <c r="H11" s="24" t="s">
        <v>176</v>
      </c>
      <c r="I11" s="31">
        <v>19000</v>
      </c>
      <c r="J11" s="10">
        <v>45351</v>
      </c>
    </row>
    <row r="12" spans="1:76" x14ac:dyDescent="0.25">
      <c r="A12" s="21"/>
      <c r="B12" s="5"/>
      <c r="C12" s="4"/>
      <c r="D12" s="21"/>
      <c r="E12" s="21"/>
      <c r="F12" s="1"/>
      <c r="G12" s="11"/>
      <c r="H12" s="1"/>
      <c r="I12" s="31"/>
      <c r="J12" s="10"/>
    </row>
    <row r="13" spans="1:76" x14ac:dyDescent="0.25">
      <c r="B13" s="22"/>
      <c r="I13" s="49">
        <f>SUM(I2:I12)</f>
        <v>178142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2024-08-04T08:50:00Z</dcterms:modified>
</cp:coreProperties>
</file>