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 hussien\Google Drive\Ahmed Hussein Work\Pk 101\PT-CASH ALIA\Data\"/>
    </mc:Choice>
  </mc:AlternateContent>
  <xr:revisionPtr revIDLastSave="0" documentId="13_ncr:1_{AC63B1AA-03F1-452E-998D-75CF8A2AC5B8}" xr6:coauthVersionLast="41" xr6:coauthVersionMax="41" xr10:uidLastSave="{00000000-0000-0000-0000-000000000000}"/>
  <bookViews>
    <workbookView xWindow="-108" yWindow="-108" windowWidth="23256" windowHeight="12576" activeTab="13" xr2:uid="{00000000-000D-0000-FFFF-FFFF00000000}"/>
  </bookViews>
  <sheets>
    <sheet name="78" sheetId="1" r:id="rId1"/>
    <sheet name="79" sheetId="2" r:id="rId2"/>
    <sheet name="80" sheetId="3" r:id="rId3"/>
    <sheet name="81" sheetId="4" r:id="rId4"/>
    <sheet name="82" sheetId="5" r:id="rId5"/>
    <sheet name="83" sheetId="6" r:id="rId6"/>
    <sheet name="84" sheetId="7" r:id="rId7"/>
    <sheet name="85" sheetId="8" r:id="rId8"/>
    <sheet name="86" sheetId="9" r:id="rId9"/>
    <sheet name="87" sheetId="10" r:id="rId10"/>
    <sheet name="88" sheetId="11" r:id="rId11"/>
    <sheet name="89" sheetId="12" r:id="rId12"/>
    <sheet name="90" sheetId="13" r:id="rId13"/>
    <sheet name="91" sheetId="14" r:id="rId14"/>
  </sheets>
  <definedNames>
    <definedName name="_xlnm.Print_Area" localSheetId="0">'78'!$B$1:$J$40</definedName>
    <definedName name="_xlnm.Print_Area" localSheetId="1">'79'!$B$1:$J$40</definedName>
    <definedName name="_xlnm.Print_Area" localSheetId="2">'80'!$B$1:$J$40</definedName>
    <definedName name="_xlnm.Print_Area" localSheetId="3">'81'!$B$1:$J$40</definedName>
    <definedName name="_xlnm.Print_Area" localSheetId="4">'82'!$B$1:$J$40</definedName>
    <definedName name="_xlnm.Print_Area" localSheetId="5">'83'!$B$1:$J$40</definedName>
    <definedName name="_xlnm.Print_Area" localSheetId="6">'84'!$B$1:$J$40</definedName>
    <definedName name="_xlnm.Print_Area" localSheetId="7">'85'!$B$1:$J$40</definedName>
    <definedName name="_xlnm.Print_Area" localSheetId="8">'86'!$B$1:$J$40</definedName>
    <definedName name="_xlnm.Print_Area" localSheetId="9">'87'!$B$1:$J$40</definedName>
    <definedName name="_xlnm.Print_Area" localSheetId="10">'88'!$B$1:$J$40</definedName>
    <definedName name="_xlnm.Print_Area" localSheetId="11">'89'!$B$1:$J$40</definedName>
    <definedName name="_xlnm.Print_Area" localSheetId="12">'90'!$B$1:$J$40</definedName>
    <definedName name="_xlnm.Print_Area" localSheetId="13">'91'!$B$1:$J$40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I35" i="14" l="1"/>
  <c r="H35" i="14"/>
  <c r="G35" i="14"/>
  <c r="F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35" i="14" s="1"/>
  <c r="I35" i="13"/>
  <c r="H35" i="13"/>
  <c r="G35" i="13"/>
  <c r="F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35" i="12"/>
  <c r="H35" i="12"/>
  <c r="G35" i="12"/>
  <c r="F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I35" i="11"/>
  <c r="H35" i="11"/>
  <c r="G35" i="11"/>
  <c r="F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35" i="10"/>
  <c r="H35" i="10"/>
  <c r="G35" i="10"/>
  <c r="F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I35" i="9"/>
  <c r="H35" i="9"/>
  <c r="G35" i="9"/>
  <c r="F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I35" i="8"/>
  <c r="H35" i="8"/>
  <c r="G35" i="8"/>
  <c r="F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35" i="7"/>
  <c r="H35" i="7"/>
  <c r="G35" i="7"/>
  <c r="F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35" i="7" s="1"/>
  <c r="J8" i="7"/>
  <c r="I35" i="6"/>
  <c r="H35" i="6"/>
  <c r="G35" i="6"/>
  <c r="F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35" i="5"/>
  <c r="H35" i="5"/>
  <c r="G35" i="5"/>
  <c r="F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35" i="4"/>
  <c r="H35" i="4"/>
  <c r="G35" i="4"/>
  <c r="F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I35" i="3"/>
  <c r="H35" i="3"/>
  <c r="G35" i="3"/>
  <c r="F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I35" i="2"/>
  <c r="H35" i="2"/>
  <c r="G35" i="2"/>
  <c r="F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I35" i="1"/>
  <c r="H35" i="1"/>
  <c r="G35" i="1"/>
  <c r="F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35" i="1" l="1"/>
  <c r="J35" i="8"/>
  <c r="J35" i="5"/>
  <c r="J35" i="12"/>
  <c r="J35" i="6"/>
  <c r="J35" i="4"/>
  <c r="J35" i="11"/>
  <c r="J35" i="13"/>
  <c r="J35" i="3"/>
  <c r="J35" i="10"/>
  <c r="J35" i="2"/>
  <c r="J35" i="9"/>
</calcChain>
</file>

<file path=xl/sharedStrings.xml><?xml version="1.0" encoding="utf-8"?>
<sst xmlns="http://schemas.openxmlformats.org/spreadsheetml/2006/main" count="393" uniqueCount="51">
  <si>
    <r>
      <t xml:space="preserve">  </t>
    </r>
    <r>
      <rPr>
        <b/>
        <u/>
        <sz val="18"/>
        <color theme="1"/>
        <rFont val="Calibri"/>
        <family val="2"/>
        <scheme val="minor"/>
      </rPr>
      <t xml:space="preserve">  تصفيه عهده</t>
    </r>
  </si>
  <si>
    <t>الاســـــــــــــــــــم / ايمن حمدى حامد</t>
  </si>
  <si>
    <t>المشــــــــــــــــــــروع /</t>
  </si>
  <si>
    <t>pkg#101</t>
  </si>
  <si>
    <t>pkg#53</t>
  </si>
  <si>
    <t>المهنـــــــــــــــــــه  / محاسب</t>
  </si>
  <si>
    <t>التـــــــــــــــــــــــــاريخ /</t>
  </si>
  <si>
    <t>FM85</t>
  </si>
  <si>
    <t>الكــــــــــــــــــــــــود  /  578</t>
  </si>
  <si>
    <t>رقــــــــــــــــــــــم P.O /</t>
  </si>
  <si>
    <t>تســـــــوية رقـــــــــــــم /</t>
  </si>
  <si>
    <t>Mintra</t>
  </si>
  <si>
    <t>البـــــــــــــــــــــــــــــــــــــــــــيان</t>
  </si>
  <si>
    <t>TASK</t>
  </si>
  <si>
    <t>EXPENDITURE TYPE</t>
  </si>
  <si>
    <t>رقم اذن الوارد</t>
  </si>
  <si>
    <t>المبلغ</t>
  </si>
  <si>
    <t xml:space="preserve">الخصم الضريبى </t>
  </si>
  <si>
    <t xml:space="preserve">صافى المبلغ </t>
  </si>
  <si>
    <t>خرسانة جاهزة</t>
  </si>
  <si>
    <t>Total  الاجمالى</t>
  </si>
  <si>
    <t>Project Accountant                                    محاسب المشروع</t>
  </si>
  <si>
    <t xml:space="preserve">Project Manager                                                                           مدير المشروع   </t>
  </si>
  <si>
    <t xml:space="preserve">Budget / Control                                                      الموازنة </t>
  </si>
  <si>
    <t>Head of the Financial Sector                                                  مدير القطاع المالي</t>
  </si>
  <si>
    <t>بنزين للموقع</t>
  </si>
  <si>
    <t>سولار للموقع</t>
  </si>
  <si>
    <t>كوزلك</t>
  </si>
  <si>
    <t>مفتاح صاروخ</t>
  </si>
  <si>
    <t>طقم شربون</t>
  </si>
  <si>
    <t>اكياس بلاستيك</t>
  </si>
  <si>
    <t>شيكارة مسمار 6 و10سم واسطوانات ويد جاروف</t>
  </si>
  <si>
    <t>حجر ريموت</t>
  </si>
  <si>
    <t>نقلة مياه للموقع</t>
  </si>
  <si>
    <t>انتقالات</t>
  </si>
  <si>
    <t>اكرامية سائق لودر</t>
  </si>
  <si>
    <t>اكرامية سائق سيارة خرسانة</t>
  </si>
  <si>
    <t>اكرامية فنى معمل</t>
  </si>
  <si>
    <t>سيارة رقم / 165</t>
  </si>
  <si>
    <t>اعمال صيانة</t>
  </si>
  <si>
    <t>غسيل</t>
  </si>
  <si>
    <t>انتظارات</t>
  </si>
  <si>
    <t>علاج لسيفتى الموقع</t>
  </si>
  <si>
    <t>طلبات بوفية</t>
  </si>
  <si>
    <t>شنط قمامة</t>
  </si>
  <si>
    <t>تصوير وطباعة</t>
  </si>
  <si>
    <t>وجبات للاستشارى</t>
  </si>
  <si>
    <t>قفل ورزه</t>
  </si>
  <si>
    <t>سلك لحام</t>
  </si>
  <si>
    <t>يوميات العمالة عن الفترة 2 من شهر 3 -2019</t>
  </si>
  <si>
    <t>غفرة موقع عن شهر 3 -2019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</si>
</sst>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9" fontId="6" fillId="2" borderId="13" xfId="0" applyNumberFormat="1" applyFont="1" applyFill="1" applyBorder="1" applyAlignment="1">
      <alignment horizontal="center" vertical="center"/>
    </xf>
    <xf numFmtId="9" fontId="6" fillId="2" borderId="14" xfId="0" applyNumberFormat="1" applyFont="1" applyFill="1" applyBorder="1" applyAlignment="1">
      <alignment horizontal="center" vertical="center"/>
    </xf>
    <xf numFmtId="9" fontId="6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14" fontId="6" fillId="0" borderId="3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0"/>
  <sheetViews>
    <sheetView rightToLeft="1" tabSelected="1" view="pageBreakPreview" topLeftCell="A9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  <col min="13" max="13" width="8.886718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204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  <c r="M7">
        <v>78</v>
      </c>
    </row>
    <row r="8" spans="2:14" ht="36.75" customHeight="1" thickTop="1" x14ac:dyDescent="0.3">
      <c r="B8" s="16" t="s">
        <v>19</v>
      </c>
      <c r="C8" s="17"/>
      <c r="D8" s="17"/>
      <c r="E8" s="17"/>
      <c r="F8" s="17">
        <v>3049.5</v>
      </c>
      <c r="G8" s="17">
        <v>26.75</v>
      </c>
      <c r="H8" s="17"/>
      <c r="I8" s="17"/>
      <c r="J8" s="18">
        <f t="shared" ref="J8:J34" si="0">F8-I8-H8-G8</f>
        <v>3022.75</v>
      </c>
      <c r="M8">
        <f>M7+1</f>
        <v>79</v>
      </c>
    </row>
    <row r="9" spans="2:14" ht="36.75" customHeight="1" x14ac:dyDescent="0.3">
      <c r="B9" s="16" t="s">
        <v>19</v>
      </c>
      <c r="C9" s="17"/>
      <c r="D9" s="17"/>
      <c r="E9" s="17"/>
      <c r="F9" s="17">
        <v>5067.3</v>
      </c>
      <c r="G9" s="17">
        <v>44.45</v>
      </c>
      <c r="H9" s="17"/>
      <c r="I9" s="17"/>
      <c r="J9" s="18">
        <f t="shared" si="0"/>
        <v>5022.8500000000004</v>
      </c>
      <c r="M9">
        <f t="shared" ref="M9:M35" si="1">M8+1</f>
        <v>80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  <c r="M10">
        <f t="shared" si="1"/>
        <v>81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  <c r="M11">
        <f t="shared" si="1"/>
        <v>82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  <c r="M12">
        <f t="shared" si="1"/>
        <v>83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  <c r="M13">
        <f t="shared" si="1"/>
        <v>84</v>
      </c>
    </row>
    <row r="14" spans="2:14" ht="36.75" customHeight="1" x14ac:dyDescent="0.3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  <c r="M14">
        <f t="shared" si="1"/>
        <v>85</v>
      </c>
    </row>
    <row r="15" spans="2:14" ht="24.9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  <c r="M15">
        <f t="shared" si="1"/>
        <v>86</v>
      </c>
    </row>
    <row r="16" spans="2:14" ht="24.9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  <c r="M16">
        <f t="shared" si="1"/>
        <v>87</v>
      </c>
    </row>
    <row r="17" spans="2:13" ht="24.9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  <c r="M17">
        <f t="shared" si="1"/>
        <v>88</v>
      </c>
    </row>
    <row r="18" spans="2:13" ht="24.9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  <c r="M18">
        <f t="shared" si="1"/>
        <v>89</v>
      </c>
    </row>
    <row r="19" spans="2:13" ht="24.9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  <c r="M19">
        <f t="shared" si="1"/>
        <v>90</v>
      </c>
    </row>
    <row r="20" spans="2:13" ht="24.9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  <c r="M20">
        <f t="shared" si="1"/>
        <v>91</v>
      </c>
    </row>
    <row r="21" spans="2:13" ht="24.9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3" ht="24.9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3" ht="24.9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3" ht="24.9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3" ht="24.9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3" ht="24.9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3" ht="24.9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3" ht="24.9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3" ht="24.9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3" ht="24.9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3" ht="24.9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3" ht="24.9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8116.8</v>
      </c>
      <c r="G35" s="25">
        <f>SUM(G8:G34)</f>
        <v>71.2</v>
      </c>
      <c r="H35" s="25">
        <f>SUM(H8:H34)</f>
        <v>0</v>
      </c>
      <c r="I35" s="25">
        <f>SUM(I8:I34)</f>
        <v>0</v>
      </c>
      <c r="J35" s="25">
        <f>SUM(J8:J34)</f>
        <v>8045.6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213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45</v>
      </c>
      <c r="C8" s="17"/>
      <c r="D8" s="17"/>
      <c r="E8" s="17"/>
      <c r="F8" s="17">
        <v>135</v>
      </c>
      <c r="G8" s="17"/>
      <c r="H8" s="17"/>
      <c r="I8" s="17"/>
      <c r="J8" s="18">
        <f t="shared" ref="J8:J34" si="0">F8-I8-H8-G8</f>
        <v>135</v>
      </c>
    </row>
    <row r="9" spans="2:14" ht="36.75" customHeight="1" x14ac:dyDescent="0.3">
      <c r="B9" s="16" t="s">
        <v>45</v>
      </c>
      <c r="C9" s="17"/>
      <c r="D9" s="17"/>
      <c r="E9" s="17"/>
      <c r="F9" s="17">
        <v>78</v>
      </c>
      <c r="G9" s="17"/>
      <c r="H9" s="17"/>
      <c r="I9" s="17"/>
      <c r="J9" s="18">
        <f t="shared" si="0"/>
        <v>78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213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213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214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46</v>
      </c>
      <c r="C8" s="17"/>
      <c r="D8" s="17"/>
      <c r="E8" s="17"/>
      <c r="F8" s="17">
        <v>128</v>
      </c>
      <c r="G8" s="17"/>
      <c r="H8" s="17"/>
      <c r="I8" s="17"/>
      <c r="J8" s="18">
        <f t="shared" ref="J8:J34" si="0">F8-I8-H8-G8</f>
        <v>128</v>
      </c>
    </row>
    <row r="9" spans="2:14" ht="36.75" customHeight="1" x14ac:dyDescent="0.3">
      <c r="B9" s="16" t="s">
        <v>46</v>
      </c>
      <c r="C9" s="17"/>
      <c r="D9" s="17"/>
      <c r="E9" s="17"/>
      <c r="F9" s="17">
        <v>25</v>
      </c>
      <c r="G9" s="17"/>
      <c r="H9" s="17"/>
      <c r="I9" s="17"/>
      <c r="J9" s="18">
        <f t="shared" si="0"/>
        <v>25</v>
      </c>
    </row>
    <row r="10" spans="2:14" ht="36.75" customHeight="1" x14ac:dyDescent="0.3">
      <c r="B10" s="16" t="s">
        <v>46</v>
      </c>
      <c r="C10" s="17"/>
      <c r="D10" s="17"/>
      <c r="E10" s="17"/>
      <c r="F10" s="17">
        <v>40</v>
      </c>
      <c r="G10" s="17"/>
      <c r="H10" s="17"/>
      <c r="I10" s="17"/>
      <c r="J10" s="18">
        <f t="shared" si="0"/>
        <v>40</v>
      </c>
    </row>
    <row r="11" spans="2:14" ht="36.75" customHeight="1" x14ac:dyDescent="0.3">
      <c r="B11" s="16" t="s">
        <v>46</v>
      </c>
      <c r="C11" s="17"/>
      <c r="D11" s="17"/>
      <c r="E11" s="17"/>
      <c r="F11" s="17">
        <v>50</v>
      </c>
      <c r="G11" s="17"/>
      <c r="H11" s="17"/>
      <c r="I11" s="17"/>
      <c r="J11" s="18">
        <f t="shared" si="0"/>
        <v>50</v>
      </c>
    </row>
    <row r="12" spans="2:14" ht="36.75" customHeight="1" x14ac:dyDescent="0.3">
      <c r="B12" s="16" t="s">
        <v>46</v>
      </c>
      <c r="C12" s="17"/>
      <c r="D12" s="17"/>
      <c r="E12" s="17"/>
      <c r="F12" s="17">
        <v>110</v>
      </c>
      <c r="G12" s="17"/>
      <c r="H12" s="17"/>
      <c r="I12" s="17"/>
      <c r="J12" s="18">
        <f t="shared" si="0"/>
        <v>110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353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353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43553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221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26</v>
      </c>
      <c r="C8" s="17"/>
      <c r="D8" s="17"/>
      <c r="E8" s="17"/>
      <c r="F8" s="17">
        <v>1416</v>
      </c>
      <c r="G8" s="17"/>
      <c r="H8" s="17"/>
      <c r="I8" s="17"/>
      <c r="J8" s="18">
        <f t="shared" ref="J8:J34" si="0">F8-I8-H8-G8</f>
        <v>1416</v>
      </c>
    </row>
    <row r="9" spans="2:14" ht="36.75" customHeight="1" x14ac:dyDescent="0.3">
      <c r="B9" s="16" t="s">
        <v>26</v>
      </c>
      <c r="C9" s="17"/>
      <c r="D9" s="17"/>
      <c r="E9" s="17"/>
      <c r="F9" s="17">
        <v>1416</v>
      </c>
      <c r="G9" s="17"/>
      <c r="H9" s="17"/>
      <c r="I9" s="17"/>
      <c r="J9" s="18">
        <f t="shared" si="0"/>
        <v>1416</v>
      </c>
    </row>
    <row r="10" spans="2:14" ht="36.75" customHeight="1" x14ac:dyDescent="0.3">
      <c r="B10" s="16" t="s">
        <v>26</v>
      </c>
      <c r="C10" s="17"/>
      <c r="D10" s="17"/>
      <c r="E10" s="17"/>
      <c r="F10" s="17">
        <v>1416</v>
      </c>
      <c r="G10" s="17"/>
      <c r="H10" s="17"/>
      <c r="I10" s="17"/>
      <c r="J10" s="18">
        <f t="shared" si="0"/>
        <v>1416</v>
      </c>
    </row>
    <row r="11" spans="2:14" ht="36.75" customHeight="1" x14ac:dyDescent="0.3">
      <c r="B11" s="16" t="s">
        <v>47</v>
      </c>
      <c r="C11" s="17"/>
      <c r="D11" s="17"/>
      <c r="E11" s="17"/>
      <c r="F11" s="17">
        <v>35</v>
      </c>
      <c r="G11" s="17"/>
      <c r="H11" s="17"/>
      <c r="I11" s="17"/>
      <c r="J11" s="18">
        <f t="shared" si="0"/>
        <v>35</v>
      </c>
    </row>
    <row r="12" spans="2:14" ht="36.75" customHeight="1" x14ac:dyDescent="0.3">
      <c r="B12" s="16" t="s">
        <v>48</v>
      </c>
      <c r="C12" s="17"/>
      <c r="D12" s="17"/>
      <c r="E12" s="17"/>
      <c r="F12" s="17">
        <v>160</v>
      </c>
      <c r="G12" s="17"/>
      <c r="H12" s="17"/>
      <c r="I12" s="17"/>
      <c r="J12" s="18">
        <f t="shared" si="0"/>
        <v>160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4443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4443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43553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222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49</v>
      </c>
      <c r="C8" s="17"/>
      <c r="D8" s="17"/>
      <c r="E8" s="17"/>
      <c r="F8" s="17">
        <v>19275</v>
      </c>
      <c r="G8" s="17"/>
      <c r="H8" s="17"/>
      <c r="I8" s="17"/>
      <c r="J8" s="18">
        <f t="shared" ref="J8:J34" si="0">F8-I8-H8-G8</f>
        <v>19275</v>
      </c>
    </row>
    <row r="9" spans="2:14" ht="36.75" customHeight="1" x14ac:dyDescent="0.3">
      <c r="B9" s="16"/>
      <c r="C9" s="17"/>
      <c r="D9" s="17"/>
      <c r="E9" s="17"/>
      <c r="F9" s="17"/>
      <c r="G9" s="17"/>
      <c r="H9" s="17"/>
      <c r="I9" s="17"/>
      <c r="J9" s="18">
        <f t="shared" si="0"/>
        <v>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19275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19275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43553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223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50</v>
      </c>
      <c r="C8" s="17"/>
      <c r="D8" s="17"/>
      <c r="E8" s="17"/>
      <c r="F8" s="17">
        <v>6000</v>
      </c>
      <c r="G8" s="17"/>
      <c r="H8" s="17"/>
      <c r="I8" s="17"/>
      <c r="J8" s="18">
        <f t="shared" ref="J8:J34" si="0">F8-I8-H8-G8</f>
        <v>6000</v>
      </c>
    </row>
    <row r="9" spans="2:14" ht="36.75" customHeight="1" x14ac:dyDescent="0.3">
      <c r="B9" s="16"/>
      <c r="C9" s="17"/>
      <c r="D9" s="17"/>
      <c r="E9" s="17"/>
      <c r="F9" s="17"/>
      <c r="G9" s="17"/>
      <c r="H9" s="17"/>
      <c r="I9" s="17"/>
      <c r="J9" s="18">
        <f t="shared" si="0"/>
        <v>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6000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6000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205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26.25" customHeight="1" thickTop="1" x14ac:dyDescent="0.3">
      <c r="B8" s="16" t="s">
        <v>25</v>
      </c>
      <c r="C8" s="17"/>
      <c r="D8" s="17"/>
      <c r="E8" s="17"/>
      <c r="F8" s="17">
        <v>290</v>
      </c>
      <c r="G8" s="17"/>
      <c r="H8" s="17"/>
      <c r="I8" s="17"/>
      <c r="J8" s="18">
        <f t="shared" ref="J8:J34" si="0">F8-I8-H8-G8</f>
        <v>290</v>
      </c>
    </row>
    <row r="9" spans="2:14" ht="26.25" customHeight="1" x14ac:dyDescent="0.3">
      <c r="B9" s="16" t="s">
        <v>26</v>
      </c>
      <c r="C9" s="17"/>
      <c r="D9" s="17"/>
      <c r="E9" s="17"/>
      <c r="F9" s="17">
        <v>1416</v>
      </c>
      <c r="G9" s="17"/>
      <c r="H9" s="17"/>
      <c r="I9" s="17"/>
      <c r="J9" s="18">
        <f t="shared" si="0"/>
        <v>1416</v>
      </c>
    </row>
    <row r="10" spans="2:14" ht="26.25" customHeight="1" x14ac:dyDescent="0.3">
      <c r="B10" s="16" t="s">
        <v>26</v>
      </c>
      <c r="C10" s="17"/>
      <c r="D10" s="17"/>
      <c r="E10" s="17"/>
      <c r="F10" s="17">
        <v>1416</v>
      </c>
      <c r="G10" s="17"/>
      <c r="H10" s="17"/>
      <c r="I10" s="17"/>
      <c r="J10" s="18">
        <f t="shared" si="0"/>
        <v>1416</v>
      </c>
    </row>
    <row r="11" spans="2:14" ht="26.25" customHeight="1" x14ac:dyDescent="0.3">
      <c r="B11" s="16" t="s">
        <v>26</v>
      </c>
      <c r="C11" s="17"/>
      <c r="D11" s="17"/>
      <c r="E11" s="17"/>
      <c r="F11" s="17">
        <v>1416</v>
      </c>
      <c r="G11" s="17"/>
      <c r="H11" s="17"/>
      <c r="I11" s="17"/>
      <c r="J11" s="18">
        <f t="shared" si="0"/>
        <v>1416</v>
      </c>
    </row>
    <row r="12" spans="2:14" ht="26.25" customHeight="1" x14ac:dyDescent="0.3">
      <c r="B12" s="16" t="s">
        <v>26</v>
      </c>
      <c r="C12" s="17"/>
      <c r="D12" s="17"/>
      <c r="E12" s="17"/>
      <c r="F12" s="17">
        <v>1298</v>
      </c>
      <c r="G12" s="17"/>
      <c r="H12" s="17"/>
      <c r="I12" s="17"/>
      <c r="J12" s="18">
        <f t="shared" si="0"/>
        <v>1298</v>
      </c>
    </row>
    <row r="13" spans="2:14" ht="26.25" customHeight="1" x14ac:dyDescent="0.3">
      <c r="B13" s="16" t="s">
        <v>26</v>
      </c>
      <c r="C13" s="17"/>
      <c r="D13" s="17"/>
      <c r="E13" s="17"/>
      <c r="F13" s="17">
        <v>1416</v>
      </c>
      <c r="G13" s="17"/>
      <c r="H13" s="17"/>
      <c r="I13" s="17"/>
      <c r="J13" s="18">
        <f t="shared" si="0"/>
        <v>1416</v>
      </c>
    </row>
    <row r="14" spans="2:14" ht="26.25" customHeight="1" x14ac:dyDescent="0.3">
      <c r="B14" s="16" t="s">
        <v>26</v>
      </c>
      <c r="C14" s="17"/>
      <c r="D14" s="17"/>
      <c r="E14" s="17"/>
      <c r="F14" s="17">
        <v>1298</v>
      </c>
      <c r="G14" s="17"/>
      <c r="H14" s="17"/>
      <c r="I14" s="17"/>
      <c r="J14" s="18">
        <f t="shared" si="0"/>
        <v>1298</v>
      </c>
    </row>
    <row r="15" spans="2:14" ht="26.25" customHeight="1" x14ac:dyDescent="0.3">
      <c r="B15" s="16" t="s">
        <v>27</v>
      </c>
      <c r="C15" s="17"/>
      <c r="D15" s="17"/>
      <c r="E15" s="17"/>
      <c r="F15" s="17">
        <v>200</v>
      </c>
      <c r="G15" s="17"/>
      <c r="H15" s="17"/>
      <c r="I15" s="17"/>
      <c r="J15" s="18">
        <f t="shared" si="0"/>
        <v>200</v>
      </c>
    </row>
    <row r="16" spans="2:14" ht="26.25" customHeight="1" x14ac:dyDescent="0.3">
      <c r="B16" s="16" t="s">
        <v>28</v>
      </c>
      <c r="C16" s="17"/>
      <c r="D16" s="17"/>
      <c r="E16" s="17"/>
      <c r="F16" s="17">
        <v>275</v>
      </c>
      <c r="G16" s="17"/>
      <c r="H16" s="17"/>
      <c r="I16" s="17"/>
      <c r="J16" s="18">
        <f t="shared" si="0"/>
        <v>275</v>
      </c>
    </row>
    <row r="17" spans="2:10" ht="26.25" customHeight="1" x14ac:dyDescent="0.3">
      <c r="B17" s="16" t="s">
        <v>29</v>
      </c>
      <c r="C17" s="17"/>
      <c r="D17" s="17"/>
      <c r="E17" s="17"/>
      <c r="F17" s="17">
        <v>120</v>
      </c>
      <c r="G17" s="17"/>
      <c r="H17" s="17"/>
      <c r="I17" s="17"/>
      <c r="J17" s="18">
        <f t="shared" si="0"/>
        <v>120</v>
      </c>
    </row>
    <row r="18" spans="2:10" ht="26.25" customHeight="1" x14ac:dyDescent="0.3">
      <c r="B18" s="16" t="s">
        <v>30</v>
      </c>
      <c r="C18" s="17"/>
      <c r="D18" s="17"/>
      <c r="E18" s="17"/>
      <c r="F18" s="17">
        <v>200</v>
      </c>
      <c r="G18" s="17"/>
      <c r="H18" s="17"/>
      <c r="I18" s="17"/>
      <c r="J18" s="18">
        <f t="shared" si="0"/>
        <v>200</v>
      </c>
    </row>
    <row r="19" spans="2:10" ht="26.25" customHeight="1" x14ac:dyDescent="0.3">
      <c r="B19" s="16" t="s">
        <v>31</v>
      </c>
      <c r="C19" s="17"/>
      <c r="D19" s="17"/>
      <c r="E19" s="17"/>
      <c r="F19" s="17">
        <v>1217.7</v>
      </c>
      <c r="G19" s="17"/>
      <c r="H19" s="17"/>
      <c r="I19" s="17"/>
      <c r="J19" s="18">
        <f t="shared" si="0"/>
        <v>1217.7</v>
      </c>
    </row>
    <row r="20" spans="2:10" ht="26.25" customHeight="1" thickBot="1" x14ac:dyDescent="0.35">
      <c r="B20" s="16" t="s">
        <v>32</v>
      </c>
      <c r="C20" s="17"/>
      <c r="D20" s="17"/>
      <c r="E20" s="17"/>
      <c r="F20" s="17">
        <v>20</v>
      </c>
      <c r="G20" s="17"/>
      <c r="H20" s="17"/>
      <c r="I20" s="17"/>
      <c r="J20" s="18">
        <f t="shared" si="0"/>
        <v>20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10582.7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10582.7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206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33</v>
      </c>
      <c r="C8" s="17"/>
      <c r="D8" s="17"/>
      <c r="E8" s="17"/>
      <c r="F8" s="17">
        <v>650</v>
      </c>
      <c r="G8" s="17"/>
      <c r="H8" s="17"/>
      <c r="I8" s="17"/>
      <c r="J8" s="18">
        <f t="shared" ref="J8:J34" si="0">F8-I8-H8-G8</f>
        <v>650</v>
      </c>
    </row>
    <row r="9" spans="2:14" ht="36.75" customHeight="1" x14ac:dyDescent="0.3">
      <c r="B9" s="16"/>
      <c r="C9" s="17"/>
      <c r="D9" s="17"/>
      <c r="E9" s="17"/>
      <c r="F9" s="17"/>
      <c r="G9" s="17"/>
      <c r="H9" s="17"/>
      <c r="I9" s="17"/>
      <c r="J9" s="18">
        <f t="shared" si="0"/>
        <v>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650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650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207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34</v>
      </c>
      <c r="C8" s="17"/>
      <c r="D8" s="17"/>
      <c r="E8" s="17"/>
      <c r="F8" s="17">
        <v>44</v>
      </c>
      <c r="G8" s="17"/>
      <c r="H8" s="17"/>
      <c r="I8" s="17"/>
      <c r="J8" s="18">
        <f t="shared" ref="J8:J34" si="0">F8-I8-H8-G8</f>
        <v>44</v>
      </c>
    </row>
    <row r="9" spans="2:14" ht="36.75" customHeight="1" x14ac:dyDescent="0.3">
      <c r="B9" s="16" t="s">
        <v>34</v>
      </c>
      <c r="C9" s="17"/>
      <c r="D9" s="17"/>
      <c r="E9" s="17"/>
      <c r="F9" s="17">
        <v>300</v>
      </c>
      <c r="G9" s="17"/>
      <c r="H9" s="17"/>
      <c r="I9" s="17"/>
      <c r="J9" s="18">
        <f t="shared" si="0"/>
        <v>300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344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344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208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35</v>
      </c>
      <c r="C8" s="17"/>
      <c r="D8" s="17"/>
      <c r="E8" s="17"/>
      <c r="F8" s="17">
        <v>100</v>
      </c>
      <c r="G8" s="17"/>
      <c r="H8" s="17"/>
      <c r="I8" s="17"/>
      <c r="J8" s="18">
        <f t="shared" ref="J8:J34" si="0">F8-I8-H8-G8</f>
        <v>100</v>
      </c>
    </row>
    <row r="9" spans="2:14" ht="36.75" customHeight="1" x14ac:dyDescent="0.3">
      <c r="B9" s="16" t="s">
        <v>36</v>
      </c>
      <c r="C9" s="17"/>
      <c r="D9" s="17"/>
      <c r="E9" s="17"/>
      <c r="F9" s="17">
        <v>100</v>
      </c>
      <c r="G9" s="17"/>
      <c r="H9" s="17"/>
      <c r="I9" s="17"/>
      <c r="J9" s="18">
        <f t="shared" si="0"/>
        <v>100</v>
      </c>
    </row>
    <row r="10" spans="2:14" ht="36.75" customHeight="1" x14ac:dyDescent="0.3">
      <c r="B10" s="16" t="s">
        <v>37</v>
      </c>
      <c r="C10" s="17"/>
      <c r="D10" s="17"/>
      <c r="E10" s="17"/>
      <c r="F10" s="17">
        <v>250</v>
      </c>
      <c r="G10" s="17"/>
      <c r="H10" s="17"/>
      <c r="I10" s="17"/>
      <c r="J10" s="18">
        <f t="shared" si="0"/>
        <v>250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450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450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26" t="s">
        <v>38</v>
      </c>
      <c r="C5" s="9"/>
      <c r="D5" s="10" t="s">
        <v>10</v>
      </c>
      <c r="E5" s="10">
        <v>209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39</v>
      </c>
      <c r="C8" s="17"/>
      <c r="D8" s="17"/>
      <c r="E8" s="17"/>
      <c r="F8" s="17">
        <v>170</v>
      </c>
      <c r="G8" s="17"/>
      <c r="H8" s="17"/>
      <c r="I8" s="17"/>
      <c r="J8" s="18">
        <f t="shared" ref="J8:J34" si="0">F8-I8-H8-G8</f>
        <v>170</v>
      </c>
    </row>
    <row r="9" spans="2:14" ht="36.75" customHeight="1" x14ac:dyDescent="0.3">
      <c r="B9" s="16"/>
      <c r="C9" s="17"/>
      <c r="D9" s="17"/>
      <c r="E9" s="17"/>
      <c r="F9" s="17"/>
      <c r="G9" s="17"/>
      <c r="H9" s="17"/>
      <c r="I9" s="17"/>
      <c r="J9" s="18">
        <f t="shared" si="0"/>
        <v>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170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170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210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40</v>
      </c>
      <c r="C8" s="17"/>
      <c r="D8" s="17"/>
      <c r="E8" s="17"/>
      <c r="F8" s="17">
        <v>50</v>
      </c>
      <c r="G8" s="17"/>
      <c r="H8" s="17"/>
      <c r="I8" s="17"/>
      <c r="J8" s="18">
        <f t="shared" ref="J8:J34" si="0">F8-I8-H8-G8</f>
        <v>50</v>
      </c>
    </row>
    <row r="9" spans="2:14" ht="36.75" customHeight="1" x14ac:dyDescent="0.3">
      <c r="B9" s="16" t="s">
        <v>41</v>
      </c>
      <c r="C9" s="17"/>
      <c r="D9" s="17"/>
      <c r="E9" s="17"/>
      <c r="F9" s="17">
        <v>70</v>
      </c>
      <c r="G9" s="17"/>
      <c r="H9" s="17"/>
      <c r="I9" s="17"/>
      <c r="J9" s="18">
        <f t="shared" si="0"/>
        <v>70</v>
      </c>
    </row>
    <row r="10" spans="2:14" ht="36.75" customHeight="1" x14ac:dyDescent="0.3">
      <c r="B10" s="16" t="s">
        <v>41</v>
      </c>
      <c r="C10" s="17"/>
      <c r="D10" s="17"/>
      <c r="E10" s="17"/>
      <c r="F10" s="17">
        <v>40</v>
      </c>
      <c r="G10" s="17"/>
      <c r="H10" s="17"/>
      <c r="I10" s="17"/>
      <c r="J10" s="18">
        <f t="shared" si="0"/>
        <v>40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160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160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211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42</v>
      </c>
      <c r="C8" s="17"/>
      <c r="D8" s="17"/>
      <c r="E8" s="17"/>
      <c r="F8" s="17">
        <v>217.75</v>
      </c>
      <c r="G8" s="17"/>
      <c r="H8" s="17"/>
      <c r="I8" s="17"/>
      <c r="J8" s="18">
        <f t="shared" ref="J8:J34" si="0">F8-I8-H8-G8</f>
        <v>217.75</v>
      </c>
    </row>
    <row r="9" spans="2:14" ht="36.75" customHeight="1" x14ac:dyDescent="0.3">
      <c r="B9" s="16"/>
      <c r="C9" s="17"/>
      <c r="D9" s="17"/>
      <c r="E9" s="17"/>
      <c r="F9" s="17"/>
      <c r="G9" s="17"/>
      <c r="H9" s="17"/>
      <c r="I9" s="17"/>
      <c r="J9" s="18">
        <f t="shared" si="0"/>
        <v>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217.75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217.75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N40"/>
  <sheetViews>
    <sheetView rightToLeft="1" tabSelected="1" view="pageBreakPreview" zoomScaleNormal="100" zoomScaleSheetLayoutView="100" workbookViewId="0">
      <selection activeCell="B2" sqref="B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1"/>
      <c r="N1" s="2"/>
    </row>
    <row r="2" spans="2:14" ht="34.5" customHeight="1" thickBot="1" x14ac:dyDescent="0.35">
      <c r="B2" s="3" t="s">
        <v>1</v>
      </c>
      <c r="C2" s="4"/>
      <c r="D2" s="5" t="s">
        <v>2</v>
      </c>
      <c r="E2" s="46" t="s">
        <v>3</v>
      </c>
      <c r="F2" s="46"/>
      <c r="G2" s="46"/>
      <c r="H2" s="46"/>
      <c r="I2" s="6"/>
      <c r="J2" s="4"/>
      <c r="N2" s="2" t="s">
        <v>4</v>
      </c>
    </row>
    <row r="3" spans="2:14" ht="34.5" customHeight="1" thickBot="1" x14ac:dyDescent="0.35">
      <c r="B3" s="3" t="s">
        <v>5</v>
      </c>
      <c r="C3" s="4"/>
      <c r="D3" s="5" t="s">
        <v>6</v>
      </c>
      <c r="E3" s="47">
        <v>43551</v>
      </c>
      <c r="F3" s="47"/>
      <c r="G3" s="7"/>
      <c r="H3" s="7"/>
      <c r="I3" s="7"/>
      <c r="J3" s="4"/>
      <c r="N3" s="2" t="s">
        <v>7</v>
      </c>
    </row>
    <row r="4" spans="2:14" ht="34.5" customHeight="1" thickBot="1" x14ac:dyDescent="0.35">
      <c r="B4" s="3" t="s">
        <v>8</v>
      </c>
      <c r="C4" s="4"/>
      <c r="D4" s="5" t="s">
        <v>9</v>
      </c>
      <c r="E4" s="6"/>
      <c r="F4" s="6"/>
      <c r="G4" s="6"/>
      <c r="H4" s="6"/>
      <c r="I4" s="6"/>
      <c r="J4" s="4"/>
      <c r="N4" s="2" t="s">
        <v>3</v>
      </c>
    </row>
    <row r="5" spans="2:14" ht="34.5" customHeight="1" thickBot="1" x14ac:dyDescent="0.35">
      <c r="B5" s="8"/>
      <c r="C5" s="9"/>
      <c r="D5" s="10" t="s">
        <v>10</v>
      </c>
      <c r="E5" s="10">
        <v>212</v>
      </c>
      <c r="F5" s="11"/>
      <c r="G5" s="12"/>
      <c r="H5" s="11"/>
      <c r="I5" s="11"/>
      <c r="J5" s="9"/>
      <c r="N5" s="2" t="s">
        <v>11</v>
      </c>
    </row>
    <row r="6" spans="2:14" ht="33.75" customHeight="1" thickTop="1" thickBot="1" x14ac:dyDescent="0.35">
      <c r="B6" s="48" t="s">
        <v>12</v>
      </c>
      <c r="C6" s="49" t="s">
        <v>13</v>
      </c>
      <c r="D6" s="49" t="s">
        <v>14</v>
      </c>
      <c r="E6" s="51" t="s">
        <v>15</v>
      </c>
      <c r="F6" s="52" t="s">
        <v>16</v>
      </c>
      <c r="G6" s="54" t="s">
        <v>17</v>
      </c>
      <c r="H6" s="54"/>
      <c r="I6" s="54"/>
      <c r="J6" s="33" t="s">
        <v>18</v>
      </c>
    </row>
    <row r="7" spans="2:14" ht="23.25" customHeight="1" thickTop="1" thickBot="1" x14ac:dyDescent="0.35">
      <c r="B7" s="48"/>
      <c r="C7" s="50"/>
      <c r="D7" s="50"/>
      <c r="E7" s="51"/>
      <c r="F7" s="53"/>
      <c r="G7" s="13">
        <v>0.01</v>
      </c>
      <c r="H7" s="14">
        <v>0.03</v>
      </c>
      <c r="I7" s="15">
        <v>0.05</v>
      </c>
      <c r="J7" s="34"/>
    </row>
    <row r="8" spans="2:14" ht="36.75" customHeight="1" thickTop="1" x14ac:dyDescent="0.3">
      <c r="B8" s="16" t="s">
        <v>43</v>
      </c>
      <c r="C8" s="17"/>
      <c r="D8" s="17"/>
      <c r="E8" s="17"/>
      <c r="F8" s="17">
        <v>290</v>
      </c>
      <c r="G8" s="17"/>
      <c r="H8" s="17"/>
      <c r="I8" s="17"/>
      <c r="J8" s="18">
        <f t="shared" ref="J8:J34" si="0">F8-I8-H8-G8</f>
        <v>290</v>
      </c>
    </row>
    <row r="9" spans="2:14" ht="36.75" customHeight="1" x14ac:dyDescent="0.3">
      <c r="B9" s="16" t="s">
        <v>44</v>
      </c>
      <c r="C9" s="17"/>
      <c r="D9" s="17"/>
      <c r="E9" s="17"/>
      <c r="F9" s="17">
        <v>70</v>
      </c>
      <c r="G9" s="17"/>
      <c r="H9" s="17"/>
      <c r="I9" s="17"/>
      <c r="J9" s="18">
        <f t="shared" si="0"/>
        <v>70</v>
      </c>
    </row>
    <row r="10" spans="2:14" ht="36.75" customHeight="1" x14ac:dyDescent="0.3">
      <c r="B10" s="16"/>
      <c r="C10" s="17"/>
      <c r="D10" s="17"/>
      <c r="E10" s="17"/>
      <c r="F10" s="17"/>
      <c r="G10" s="17"/>
      <c r="H10" s="17"/>
      <c r="I10" s="17"/>
      <c r="J10" s="18">
        <f t="shared" si="0"/>
        <v>0</v>
      </c>
    </row>
    <row r="11" spans="2:14" ht="36.75" customHeight="1" x14ac:dyDescent="0.3">
      <c r="B11" s="16"/>
      <c r="C11" s="17"/>
      <c r="D11" s="17"/>
      <c r="E11" s="17"/>
      <c r="F11" s="17"/>
      <c r="G11" s="17"/>
      <c r="H11" s="17"/>
      <c r="I11" s="17"/>
      <c r="J11" s="18">
        <f t="shared" si="0"/>
        <v>0</v>
      </c>
    </row>
    <row r="12" spans="2:14" ht="36.75" customHeight="1" x14ac:dyDescent="0.3">
      <c r="B12" s="16"/>
      <c r="C12" s="17"/>
      <c r="D12" s="17"/>
      <c r="E12" s="17"/>
      <c r="F12" s="17"/>
      <c r="G12" s="17"/>
      <c r="H12" s="17"/>
      <c r="I12" s="17"/>
      <c r="J12" s="18">
        <f t="shared" si="0"/>
        <v>0</v>
      </c>
    </row>
    <row r="13" spans="2:14" ht="36.75" customHeight="1" x14ac:dyDescent="0.3">
      <c r="B13" s="16"/>
      <c r="C13" s="17"/>
      <c r="D13" s="17"/>
      <c r="E13" s="17"/>
      <c r="F13" s="17"/>
      <c r="G13" s="17"/>
      <c r="H13" s="17"/>
      <c r="I13" s="17"/>
      <c r="J13" s="18">
        <f t="shared" si="0"/>
        <v>0</v>
      </c>
    </row>
    <row r="14" spans="2:14" ht="36.75" customHeight="1" thickBot="1" x14ac:dyDescent="0.35">
      <c r="B14" s="16"/>
      <c r="C14" s="17"/>
      <c r="D14" s="17"/>
      <c r="E14" s="17"/>
      <c r="F14" s="17"/>
      <c r="G14" s="17"/>
      <c r="H14" s="17"/>
      <c r="I14" s="17"/>
      <c r="J14" s="18">
        <f t="shared" si="0"/>
        <v>0</v>
      </c>
    </row>
    <row r="15" spans="2:14" ht="24.9" hidden="1" customHeight="1" x14ac:dyDescent="0.3">
      <c r="B15" s="16"/>
      <c r="C15" s="17"/>
      <c r="D15" s="17"/>
      <c r="E15" s="17"/>
      <c r="F15" s="17"/>
      <c r="G15" s="17"/>
      <c r="H15" s="17"/>
      <c r="I15" s="17"/>
      <c r="J15" s="18">
        <f t="shared" si="0"/>
        <v>0</v>
      </c>
    </row>
    <row r="16" spans="2:14" ht="24.9" hidden="1" customHeight="1" x14ac:dyDescent="0.3">
      <c r="B16" s="16"/>
      <c r="C16" s="17"/>
      <c r="D16" s="17"/>
      <c r="E16" s="17"/>
      <c r="F16" s="17"/>
      <c r="G16" s="17"/>
      <c r="H16" s="17"/>
      <c r="I16" s="17"/>
      <c r="J16" s="18">
        <f t="shared" si="0"/>
        <v>0</v>
      </c>
    </row>
    <row r="17" spans="2:10" ht="24.9" hidden="1" customHeight="1" x14ac:dyDescent="0.3">
      <c r="B17" s="16"/>
      <c r="C17" s="17"/>
      <c r="D17" s="17"/>
      <c r="E17" s="17"/>
      <c r="F17" s="17"/>
      <c r="G17" s="17"/>
      <c r="H17" s="17"/>
      <c r="I17" s="17"/>
      <c r="J17" s="18">
        <f t="shared" si="0"/>
        <v>0</v>
      </c>
    </row>
    <row r="18" spans="2:10" ht="24.9" hidden="1" customHeight="1" x14ac:dyDescent="0.3">
      <c r="B18" s="16"/>
      <c r="C18" s="17"/>
      <c r="D18" s="17"/>
      <c r="E18" s="17"/>
      <c r="F18" s="17"/>
      <c r="G18" s="17"/>
      <c r="H18" s="17"/>
      <c r="I18" s="17"/>
      <c r="J18" s="18">
        <f t="shared" si="0"/>
        <v>0</v>
      </c>
    </row>
    <row r="19" spans="2:10" ht="24.9" hidden="1" customHeight="1" x14ac:dyDescent="0.3">
      <c r="B19" s="16"/>
      <c r="C19" s="17"/>
      <c r="D19" s="17"/>
      <c r="E19" s="17"/>
      <c r="F19" s="17"/>
      <c r="G19" s="17"/>
      <c r="H19" s="17"/>
      <c r="I19" s="17"/>
      <c r="J19" s="18">
        <f t="shared" si="0"/>
        <v>0</v>
      </c>
    </row>
    <row r="20" spans="2:10" ht="24.9" hidden="1" customHeight="1" x14ac:dyDescent="0.3">
      <c r="B20" s="16"/>
      <c r="C20" s="17"/>
      <c r="D20" s="17"/>
      <c r="E20" s="17"/>
      <c r="F20" s="17"/>
      <c r="G20" s="17"/>
      <c r="H20" s="17"/>
      <c r="I20" s="17"/>
      <c r="J20" s="18">
        <f t="shared" si="0"/>
        <v>0</v>
      </c>
    </row>
    <row r="21" spans="2:10" ht="24.9" hidden="1" customHeight="1" x14ac:dyDescent="0.3">
      <c r="B21" s="16"/>
      <c r="C21" s="17"/>
      <c r="D21" s="17"/>
      <c r="E21" s="19"/>
      <c r="F21" s="19"/>
      <c r="G21" s="19"/>
      <c r="H21" s="19"/>
      <c r="I21" s="19"/>
      <c r="J21" s="18">
        <f t="shared" si="0"/>
        <v>0</v>
      </c>
    </row>
    <row r="22" spans="2:10" ht="24.9" hidden="1" customHeight="1" x14ac:dyDescent="0.3">
      <c r="B22" s="16"/>
      <c r="C22" s="20"/>
      <c r="D22" s="20"/>
      <c r="E22" s="19"/>
      <c r="F22" s="19"/>
      <c r="G22" s="19"/>
      <c r="H22" s="19"/>
      <c r="I22" s="19"/>
      <c r="J22" s="18">
        <f t="shared" si="0"/>
        <v>0</v>
      </c>
    </row>
    <row r="23" spans="2:10" ht="24.9" hidden="1" customHeight="1" x14ac:dyDescent="0.3">
      <c r="B23" s="16"/>
      <c r="C23" s="20"/>
      <c r="D23" s="20"/>
      <c r="E23" s="19"/>
      <c r="F23" s="19"/>
      <c r="G23" s="19"/>
      <c r="H23" s="19"/>
      <c r="I23" s="19"/>
      <c r="J23" s="18">
        <f t="shared" si="0"/>
        <v>0</v>
      </c>
    </row>
    <row r="24" spans="2:10" ht="24.9" hidden="1" customHeight="1" x14ac:dyDescent="0.3">
      <c r="B24" s="21"/>
      <c r="C24" s="20"/>
      <c r="D24" s="20"/>
      <c r="E24" s="19"/>
      <c r="F24" s="19"/>
      <c r="G24" s="19"/>
      <c r="H24" s="19"/>
      <c r="I24" s="19"/>
      <c r="J24" s="18">
        <f t="shared" si="0"/>
        <v>0</v>
      </c>
    </row>
    <row r="25" spans="2:10" ht="24.9" hidden="1" customHeight="1" x14ac:dyDescent="0.3">
      <c r="B25" s="21"/>
      <c r="C25" s="20"/>
      <c r="D25" s="20"/>
      <c r="E25" s="19"/>
      <c r="F25" s="19"/>
      <c r="G25" s="19"/>
      <c r="H25" s="19"/>
      <c r="I25" s="19"/>
      <c r="J25" s="18">
        <f t="shared" si="0"/>
        <v>0</v>
      </c>
    </row>
    <row r="26" spans="2:10" ht="24.9" hidden="1" customHeight="1" x14ac:dyDescent="0.3">
      <c r="B26" s="21"/>
      <c r="C26" s="20"/>
      <c r="D26" s="20"/>
      <c r="E26" s="19"/>
      <c r="F26" s="19"/>
      <c r="G26" s="19"/>
      <c r="H26" s="19"/>
      <c r="I26" s="19"/>
      <c r="J26" s="18">
        <f t="shared" si="0"/>
        <v>0</v>
      </c>
    </row>
    <row r="27" spans="2:10" ht="24.9" hidden="1" customHeight="1" x14ac:dyDescent="0.3">
      <c r="B27" s="21"/>
      <c r="C27" s="20"/>
      <c r="D27" s="20"/>
      <c r="E27" s="19"/>
      <c r="F27" s="19"/>
      <c r="G27" s="19"/>
      <c r="H27" s="19"/>
      <c r="I27" s="19"/>
      <c r="J27" s="18">
        <f t="shared" si="0"/>
        <v>0</v>
      </c>
    </row>
    <row r="28" spans="2:10" ht="24.9" hidden="1" customHeight="1" x14ac:dyDescent="0.3">
      <c r="B28" s="21"/>
      <c r="C28" s="20"/>
      <c r="D28" s="20"/>
      <c r="E28" s="19"/>
      <c r="F28" s="19"/>
      <c r="G28" s="19"/>
      <c r="H28" s="19"/>
      <c r="I28" s="19"/>
      <c r="J28" s="18">
        <f t="shared" si="0"/>
        <v>0</v>
      </c>
    </row>
    <row r="29" spans="2:10" ht="24.9" hidden="1" customHeight="1" x14ac:dyDescent="0.3">
      <c r="B29" s="21"/>
      <c r="C29" s="20"/>
      <c r="D29" s="20"/>
      <c r="E29" s="19"/>
      <c r="F29" s="19"/>
      <c r="G29" s="19"/>
      <c r="H29" s="19"/>
      <c r="I29" s="19"/>
      <c r="J29" s="18">
        <f t="shared" si="0"/>
        <v>0</v>
      </c>
    </row>
    <row r="30" spans="2:10" ht="24.9" hidden="1" customHeight="1" x14ac:dyDescent="0.3">
      <c r="B30" s="21"/>
      <c r="C30" s="20"/>
      <c r="D30" s="20"/>
      <c r="E30" s="19"/>
      <c r="F30" s="19"/>
      <c r="G30" s="19"/>
      <c r="H30" s="19"/>
      <c r="I30" s="19"/>
      <c r="J30" s="18">
        <f t="shared" si="0"/>
        <v>0</v>
      </c>
    </row>
    <row r="31" spans="2:10" ht="24.9" hidden="1" customHeight="1" x14ac:dyDescent="0.3">
      <c r="B31" s="21"/>
      <c r="C31" s="20"/>
      <c r="D31" s="20"/>
      <c r="E31" s="19"/>
      <c r="F31" s="19"/>
      <c r="G31" s="19"/>
      <c r="H31" s="19"/>
      <c r="I31" s="19"/>
      <c r="J31" s="18">
        <f t="shared" si="0"/>
        <v>0</v>
      </c>
    </row>
    <row r="32" spans="2:10" ht="24.9" hidden="1" customHeight="1" x14ac:dyDescent="0.3">
      <c r="B32" s="21"/>
      <c r="C32" s="20"/>
      <c r="D32" s="20"/>
      <c r="E32" s="19"/>
      <c r="F32" s="19"/>
      <c r="G32" s="19"/>
      <c r="H32" s="19"/>
      <c r="I32" s="19"/>
      <c r="J32" s="18">
        <f t="shared" si="0"/>
        <v>0</v>
      </c>
    </row>
    <row r="33" spans="2:10" ht="24.9" hidden="1" customHeight="1" x14ac:dyDescent="0.3">
      <c r="B33" s="21"/>
      <c r="C33" s="20"/>
      <c r="D33" s="20"/>
      <c r="E33" s="19"/>
      <c r="F33" s="19"/>
      <c r="G33" s="19"/>
      <c r="H33" s="19"/>
      <c r="I33" s="19"/>
      <c r="J33" s="18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8">
        <f t="shared" si="0"/>
        <v>0</v>
      </c>
    </row>
    <row r="35" spans="2:10" ht="36" customHeight="1" thickBot="1" x14ac:dyDescent="0.35">
      <c r="B35" s="35" t="s">
        <v>20</v>
      </c>
      <c r="C35" s="36"/>
      <c r="D35" s="36"/>
      <c r="E35" s="25">
        <v>0</v>
      </c>
      <c r="F35" s="25">
        <f>SUM(F8:F34)</f>
        <v>360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360</v>
      </c>
    </row>
    <row r="36" spans="2:10" ht="25.5" customHeight="1" thickBot="1" x14ac:dyDescent="0.35">
      <c r="B36" s="27"/>
      <c r="C36" s="29"/>
      <c r="D36" s="29"/>
      <c r="E36" s="29"/>
      <c r="F36" s="29"/>
      <c r="G36" s="29"/>
      <c r="H36" s="29"/>
      <c r="I36" s="29"/>
      <c r="J36" s="28"/>
    </row>
    <row r="37" spans="2:10" ht="27" customHeight="1" thickBot="1" x14ac:dyDescent="0.35">
      <c r="B37" s="37" t="s">
        <v>21</v>
      </c>
      <c r="C37" s="38"/>
      <c r="D37" s="39" t="s">
        <v>22</v>
      </c>
      <c r="E37" s="40"/>
      <c r="F37" s="40"/>
      <c r="G37" s="40"/>
      <c r="H37" s="40"/>
      <c r="I37" s="40"/>
      <c r="J37" s="38"/>
    </row>
    <row r="38" spans="2:10" ht="53.25" customHeight="1" thickBot="1" x14ac:dyDescent="0.35">
      <c r="B38" s="41"/>
      <c r="C38" s="42"/>
      <c r="D38" s="41"/>
      <c r="E38" s="43"/>
      <c r="F38" s="43"/>
      <c r="G38" s="43"/>
      <c r="H38" s="43"/>
      <c r="I38" s="43"/>
      <c r="J38" s="42"/>
    </row>
    <row r="39" spans="2:10" ht="27" customHeight="1" thickBot="1" x14ac:dyDescent="0.35">
      <c r="B39" s="27" t="s">
        <v>23</v>
      </c>
      <c r="C39" s="28"/>
      <c r="D39" s="27" t="s">
        <v>24</v>
      </c>
      <c r="E39" s="29"/>
      <c r="F39" s="29"/>
      <c r="G39" s="29"/>
      <c r="H39" s="29"/>
      <c r="I39" s="29"/>
      <c r="J39" s="28"/>
    </row>
    <row r="40" spans="2:10" ht="53.25" customHeight="1" thickBot="1" x14ac:dyDescent="0.35">
      <c r="B40" s="30"/>
      <c r="C40" s="31"/>
      <c r="D40" s="30"/>
      <c r="E40" s="32"/>
      <c r="F40" s="32"/>
      <c r="G40" s="32"/>
      <c r="H40" s="32"/>
      <c r="I40" s="32"/>
      <c r="J40" s="31"/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'78'!Print_Area</vt:lpstr>
      <vt:lpstr>'79'!Print_Area</vt:lpstr>
      <vt:lpstr>'80'!Print_Area</vt:lpstr>
      <vt:lpstr>'81'!Print_Area</vt:lpstr>
      <vt:lpstr>'82'!Print_Area</vt:lpstr>
      <vt:lpstr>'83'!Print_Area</vt:lpstr>
      <vt:lpstr>'84'!Print_Area</vt:lpstr>
      <vt:lpstr>'85'!Print_Area</vt:lpstr>
      <vt:lpstr>'86'!Print_Area</vt:lpstr>
      <vt:lpstr>'87'!Print_Area</vt:lpstr>
      <vt:lpstr>'88'!Print_Area</vt:lpstr>
      <vt:lpstr>'89'!Print_Area</vt:lpstr>
      <vt:lpstr>'90'!Print_Area</vt:lpstr>
      <vt:lpstr>'91'!Print_Area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Ahmed Hussien</cp:lastModifiedBy>
  <dcterms:created xsi:type="dcterms:W3CDTF">2019-04-04T14:14:45Z</dcterms:created>
  <dcterms:modified xsi:type="dcterms:W3CDTF">2019-04-14T08:31:21Z</dcterms:modified>
</cp:coreProperties>
</file>